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4"/>
  <workbookPr/>
  <mc:AlternateContent xmlns:mc="http://schemas.openxmlformats.org/markup-compatibility/2006">
    <mc:Choice Requires="x15">
      <x15ac:absPath xmlns:x15ac="http://schemas.microsoft.com/office/spreadsheetml/2010/11/ac" url="C:\Users\114992\Box\【02_課所共有】06_04_高齢者福祉課\R06年度\03_施設整備担当\51_施設整備補助金\51_09_感染拡大防止対策\51_09_030_補助内示（ゾーニング環境整備）\01_事前協議募集\"/>
    </mc:Choice>
  </mc:AlternateContent>
  <xr:revisionPtr revIDLastSave="0" documentId="13_ncr:1_{2857DD5D-C1EC-498B-AF68-0E1049065EB4}" xr6:coauthVersionLast="36" xr6:coauthVersionMax="36" xr10:uidLastSave="{00000000-0000-0000-0000-000000000000}"/>
  <bookViews>
    <workbookView xWindow="0" yWindow="0" windowWidth="19200" windowHeight="8260" tabRatio="727" xr2:uid="{00000000-000D-0000-FFFF-FFFF00000000}"/>
  </bookViews>
  <sheets>
    <sheet name="０１事前協議書" sheetId="5" r:id="rId1"/>
    <sheet name="２別紙1" sheetId="13" r:id="rId2"/>
    <sheet name="２別紙1 【記入例】" sheetId="14" r:id="rId3"/>
    <sheet name="０３別紙２" sheetId="12" r:id="rId4"/>
    <sheet name="０４面積按分表" sheetId="7" r:id="rId5"/>
    <sheet name="面積按分（記入例）" sheetId="8" r:id="rId6"/>
    <sheet name="0５予算書（参考様式）" sheetId="11" r:id="rId7"/>
    <sheet name="０６ﾁｪｯｸｼｰﾄ" sheetId="6" r:id="rId8"/>
  </sheets>
  <definedNames>
    <definedName name="_xlnm.Print_Area" localSheetId="0">'０１事前協議書'!$A$1:$L$35</definedName>
    <definedName name="_xlnm.Print_Area" localSheetId="3">'０３別紙２'!$C$2:$H$33</definedName>
    <definedName name="_xlnm.Print_Area" localSheetId="4">'０４面積按分表'!$A$2:$Q$49</definedName>
    <definedName name="_xlnm.Print_Area" localSheetId="6">'0５予算書（参考様式）'!$A$1:$BB$55</definedName>
    <definedName name="_xlnm.Print_Area" localSheetId="7">'０６ﾁｪｯｸｼｰﾄ'!$A$1:$K$14</definedName>
    <definedName name="_xlnm.Print_Area" localSheetId="1">'２別紙1'!$A$1:$I$23</definedName>
    <definedName name="_xlnm.Print_Area" localSheetId="2">'２別紙1 【記入例】'!$A$1:$I$23</definedName>
    <definedName name="_xlnm.Print_Area" localSheetId="5">'面積按分（記入例）'!$A$2:$Q$49</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5" i="14" l="1"/>
  <c r="I15" i="14" s="1"/>
  <c r="I14" i="14"/>
  <c r="G14" i="14"/>
  <c r="G13" i="14"/>
  <c r="I13" i="14" s="1"/>
  <c r="G12" i="14"/>
  <c r="I12" i="14" s="1"/>
  <c r="G11" i="14"/>
  <c r="I11" i="14" s="1"/>
  <c r="I10" i="14"/>
  <c r="G10" i="14"/>
  <c r="G9" i="14"/>
  <c r="I9" i="14" s="1"/>
  <c r="G8" i="14"/>
  <c r="I8" i="14" s="1"/>
  <c r="G7" i="14"/>
  <c r="I7" i="14" s="1"/>
  <c r="I6" i="14"/>
  <c r="G6" i="14"/>
  <c r="G15" i="13"/>
  <c r="I15" i="13" s="1"/>
  <c r="G14" i="13"/>
  <c r="I14" i="13" s="1"/>
  <c r="G13" i="13"/>
  <c r="I13" i="13" s="1"/>
  <c r="G12" i="13"/>
  <c r="I12" i="13" s="1"/>
  <c r="G11" i="13"/>
  <c r="I11" i="13" s="1"/>
  <c r="G10" i="13"/>
  <c r="I10" i="13" s="1"/>
  <c r="G9" i="13"/>
  <c r="I9" i="13" s="1"/>
  <c r="G8" i="13"/>
  <c r="I8" i="13" s="1"/>
  <c r="G7" i="13"/>
  <c r="I7" i="13" s="1"/>
  <c r="G6" i="13"/>
  <c r="I6" i="13" s="1"/>
  <c r="I16" i="13" s="1"/>
  <c r="I16" i="14" l="1"/>
  <c r="F22" i="12" l="1"/>
  <c r="K53" i="11" l="1"/>
  <c r="C49" i="11"/>
  <c r="AN3" i="11"/>
  <c r="K51" i="11" s="1"/>
  <c r="F3" i="6" l="1"/>
  <c r="F4" i="6" l="1"/>
  <c r="F2" i="6"/>
  <c r="F5" i="6"/>
  <c r="M48" i="8" l="1"/>
  <c r="I48" i="8"/>
  <c r="G48" i="8"/>
  <c r="I47" i="8"/>
  <c r="D47" i="8"/>
  <c r="M45" i="8"/>
  <c r="I45" i="8"/>
  <c r="G45" i="8"/>
  <c r="I44" i="8"/>
  <c r="D44" i="8"/>
  <c r="M42" i="8"/>
  <c r="I42" i="8"/>
  <c r="G42" i="8"/>
  <c r="I41" i="8"/>
  <c r="D41" i="8"/>
  <c r="K37" i="8"/>
  <c r="G37" i="8"/>
  <c r="I36" i="8"/>
  <c r="D36" i="8"/>
  <c r="K34" i="8"/>
  <c r="G34" i="8"/>
  <c r="I33" i="8"/>
  <c r="D33" i="8"/>
  <c r="K29" i="8"/>
  <c r="G29" i="8"/>
  <c r="I28" i="8"/>
  <c r="D28" i="8"/>
  <c r="K26" i="8"/>
  <c r="G26" i="8"/>
  <c r="I25" i="8"/>
  <c r="D25" i="8"/>
  <c r="K21" i="8"/>
  <c r="G21" i="8"/>
  <c r="I20" i="8"/>
  <c r="D20" i="8"/>
  <c r="K18" i="8"/>
  <c r="G18" i="8"/>
  <c r="I17" i="8"/>
  <c r="D17" i="8"/>
  <c r="O6" i="8"/>
  <c r="M48" i="7"/>
  <c r="I48" i="7"/>
  <c r="G48" i="7"/>
  <c r="I47" i="7"/>
  <c r="D47" i="7"/>
  <c r="P47" i="7" s="1"/>
  <c r="K10" i="7" s="1"/>
  <c r="M45" i="7"/>
  <c r="I45" i="7"/>
  <c r="G45" i="7"/>
  <c r="I44" i="7"/>
  <c r="D44" i="7"/>
  <c r="P44" i="7" s="1"/>
  <c r="G10" i="7" s="1"/>
  <c r="M42" i="7"/>
  <c r="I42" i="7"/>
  <c r="G42" i="7"/>
  <c r="I41" i="7"/>
  <c r="D41" i="7"/>
  <c r="P41" i="7" s="1"/>
  <c r="D10" i="7" s="1"/>
  <c r="K37" i="7"/>
  <c r="G37" i="7"/>
  <c r="I36" i="7"/>
  <c r="D36" i="7"/>
  <c r="P36" i="7" s="1"/>
  <c r="K9" i="7" s="1"/>
  <c r="K34" i="7"/>
  <c r="G34" i="7"/>
  <c r="I33" i="7"/>
  <c r="D33" i="7"/>
  <c r="P33" i="7" s="1"/>
  <c r="G9" i="7" s="1"/>
  <c r="K29" i="7"/>
  <c r="G29" i="7"/>
  <c r="I28" i="7"/>
  <c r="D28" i="7"/>
  <c r="P28" i="7" s="1"/>
  <c r="K8" i="7" s="1"/>
  <c r="K11" i="7" s="1"/>
  <c r="K12" i="7" s="1"/>
  <c r="K26" i="7"/>
  <c r="G26" i="7"/>
  <c r="I25" i="7"/>
  <c r="D25" i="7"/>
  <c r="P25" i="7" s="1"/>
  <c r="D8" i="7" s="1"/>
  <c r="K21" i="7"/>
  <c r="G21" i="7"/>
  <c r="I20" i="7"/>
  <c r="D20" i="7"/>
  <c r="P20" i="7" s="1"/>
  <c r="G7" i="7" s="1"/>
  <c r="G11" i="7" s="1"/>
  <c r="G12" i="7" s="1"/>
  <c r="K18" i="7"/>
  <c r="G18" i="7"/>
  <c r="I17" i="7"/>
  <c r="D17" i="7"/>
  <c r="P17" i="7" s="1"/>
  <c r="D7" i="7" s="1"/>
  <c r="D11" i="7" s="1"/>
  <c r="O6" i="7"/>
  <c r="P25" i="8" l="1"/>
  <c r="D8" i="8" s="1"/>
  <c r="P28" i="8"/>
  <c r="K8" i="8" s="1"/>
  <c r="P36" i="8"/>
  <c r="K9" i="8" s="1"/>
  <c r="P17" i="8"/>
  <c r="D7" i="8" s="1"/>
  <c r="P20" i="8"/>
  <c r="G7" i="8" s="1"/>
  <c r="P33" i="8"/>
  <c r="G9" i="8" s="1"/>
  <c r="P41" i="8"/>
  <c r="D10" i="8" s="1"/>
  <c r="P47" i="8"/>
  <c r="K10" i="8" s="1"/>
  <c r="K11" i="8" s="1"/>
  <c r="K12" i="8" s="1"/>
  <c r="P44" i="8"/>
  <c r="G10" i="8" s="1"/>
  <c r="O11" i="7"/>
  <c r="D12" i="7"/>
  <c r="G11" i="8" l="1"/>
  <c r="G12" i="8" s="1"/>
  <c r="D11" i="8"/>
  <c r="D12" i="8" s="1"/>
  <c r="O12" i="8" s="1"/>
  <c r="D13" i="8" s="1"/>
  <c r="O11" i="8"/>
  <c r="O12" i="7"/>
  <c r="D13" i="7"/>
  <c r="G13" i="8" l="1"/>
  <c r="O13" i="8"/>
  <c r="K13" i="8"/>
  <c r="O13" i="7"/>
  <c r="G13" i="7"/>
  <c r="K13"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埼玉県</author>
  </authors>
  <commentList>
    <comment ref="D18" authorId="0" shapeId="0" xr:uid="{C5DCBF83-8213-44DB-84C5-EBBCE99ED505}">
      <text>
        <r>
          <rPr>
            <sz val="9"/>
            <color indexed="81"/>
            <rFont val="MS P ゴシック"/>
            <family val="3"/>
            <charset val="128"/>
          </rPr>
          <t>事業を選択してください。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埼玉県</author>
  </authors>
  <commentList>
    <comment ref="D5" authorId="0" shapeId="0" xr:uid="{9A0BD348-6761-4C98-B5C3-31CA2206AA35}">
      <text>
        <r>
          <rPr>
            <b/>
            <sz val="9"/>
            <color indexed="81"/>
            <rFont val="ＭＳ Ｐゴシック"/>
            <family val="3"/>
            <charset val="128"/>
          </rPr>
          <t>按分の対象とする施設の種別を記入
（特別養護老人ホーム、老人短期入所施設等）</t>
        </r>
      </text>
    </comment>
    <comment ref="O7" authorId="0" shapeId="0" xr:uid="{609FB2A2-DFC0-42F1-9D72-E0C6B2636C39}">
      <text>
        <r>
          <rPr>
            <b/>
            <sz val="9"/>
            <color indexed="81"/>
            <rFont val="ＭＳ Ｐゴシック"/>
            <family val="3"/>
            <charset val="128"/>
          </rPr>
          <t>黄色のセルに面積を記入してください。それ以外のセルは自動計算となります。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埼玉県</author>
  </authors>
  <commentList>
    <comment ref="D5" authorId="0" shapeId="0" xr:uid="{8431D250-5AF6-4E6C-914A-F904BFDF5271}">
      <text>
        <r>
          <rPr>
            <b/>
            <sz val="9"/>
            <color indexed="81"/>
            <rFont val="ＭＳ Ｐゴシック"/>
            <family val="3"/>
            <charset val="128"/>
          </rPr>
          <t>按分の対象とする施設の種別を記入
（特別養護老人ホーム、老人短期入所施設等）</t>
        </r>
      </text>
    </comment>
    <comment ref="O7" authorId="0" shapeId="0" xr:uid="{E4887677-5897-48B0-BDE1-50B914BC97F0}">
      <text>
        <r>
          <rPr>
            <b/>
            <sz val="9"/>
            <color indexed="81"/>
            <rFont val="ＭＳ Ｐゴシック"/>
            <family val="3"/>
            <charset val="128"/>
          </rPr>
          <t>黄色のセルに面積を記入してください。それ以外のセルは自動計算となります。</t>
        </r>
      </text>
    </comment>
  </commentList>
</comments>
</file>

<file path=xl/sharedStrings.xml><?xml version="1.0" encoding="utf-8"?>
<sst xmlns="http://schemas.openxmlformats.org/spreadsheetml/2006/main" count="486" uniqueCount="198">
  <si>
    <t>法人名</t>
    <rPh sb="0" eb="2">
      <t>ホウジン</t>
    </rPh>
    <rPh sb="2" eb="3">
      <t>メイ</t>
    </rPh>
    <phoneticPr fontId="2"/>
  </si>
  <si>
    <t>担当者名</t>
    <rPh sb="0" eb="3">
      <t>タントウシャ</t>
    </rPh>
    <rPh sb="3" eb="4">
      <t>メイ</t>
    </rPh>
    <phoneticPr fontId="2"/>
  </si>
  <si>
    <t>（介護施設等における新型コロナウイルス感染拡大防止対策支援事業の分）</t>
    <phoneticPr fontId="2"/>
  </si>
  <si>
    <t>（宛先）　埼玉県知事　</t>
    <phoneticPr fontId="2"/>
  </si>
  <si>
    <t xml:space="preserve">代表者職氏名 </t>
    <phoneticPr fontId="2"/>
  </si>
  <si>
    <t>記</t>
    <phoneticPr fontId="2"/>
  </si>
  <si>
    <t>　名称 　</t>
    <phoneticPr fontId="2"/>
  </si>
  <si>
    <t>○,○○○,○○○　円</t>
    <rPh sb="10" eb="11">
      <t>エン</t>
    </rPh>
    <phoneticPr fontId="2"/>
  </si>
  <si>
    <t>法人担当者</t>
    <rPh sb="0" eb="2">
      <t>ホウジン</t>
    </rPh>
    <rPh sb="2" eb="4">
      <t>タントウ</t>
    </rPh>
    <rPh sb="4" eb="5">
      <t>シャ</t>
    </rPh>
    <phoneticPr fontId="2"/>
  </si>
  <si>
    <t>　電話番号</t>
    <rPh sb="1" eb="3">
      <t>デンワ</t>
    </rPh>
    <rPh sb="3" eb="5">
      <t>バンゴウ</t>
    </rPh>
    <phoneticPr fontId="2"/>
  </si>
  <si>
    <t>　所　属</t>
    <rPh sb="1" eb="2">
      <t>トコロ</t>
    </rPh>
    <rPh sb="3" eb="4">
      <t>ゾク</t>
    </rPh>
    <phoneticPr fontId="2"/>
  </si>
  <si>
    <t>　氏　名</t>
    <rPh sb="1" eb="2">
      <t>シ</t>
    </rPh>
    <rPh sb="3" eb="4">
      <t>ナ</t>
    </rPh>
    <phoneticPr fontId="2"/>
  </si>
  <si>
    <t>（リストから選択）</t>
    <rPh sb="6" eb="8">
      <t>センタク</t>
    </rPh>
    <phoneticPr fontId="2"/>
  </si>
  <si>
    <t xml:space="preserve">（申請者）法人所在地 </t>
    <rPh sb="5" eb="7">
      <t>ホウジン</t>
    </rPh>
    <phoneticPr fontId="2"/>
  </si>
  <si>
    <t>令和○年○月○日</t>
    <rPh sb="0" eb="2">
      <t>レイワ</t>
    </rPh>
    <phoneticPr fontId="2"/>
  </si>
  <si>
    <t>第○○○号</t>
    <phoneticPr fontId="2"/>
  </si>
  <si>
    <t>○○法人○○</t>
    <rPh sb="2" eb="4">
      <t>ホウジン</t>
    </rPh>
    <phoneticPr fontId="2"/>
  </si>
  <si>
    <t>理事長　○○　○○</t>
    <rPh sb="0" eb="3">
      <t>リジチョウ</t>
    </rPh>
    <phoneticPr fontId="2"/>
  </si>
  <si>
    <t>○市（町村）○○○番地</t>
    <rPh sb="1" eb="2">
      <t>シ</t>
    </rPh>
    <rPh sb="3" eb="5">
      <t>チョウソン</t>
    </rPh>
    <rPh sb="9" eb="11">
      <t>バンチ</t>
    </rPh>
    <phoneticPr fontId="2"/>
  </si>
  <si>
    <t>　下記により、埼玉県地域密着型サービス等整備助成事業費等補助金の交付を受けたいので、関係書類を添えて協議します。</t>
    <phoneticPr fontId="2"/>
  </si>
  <si>
    <t>連絡先（電話番号）</t>
    <rPh sb="0" eb="3">
      <t>レンラクサキ</t>
    </rPh>
    <rPh sb="4" eb="6">
      <t>デンワ</t>
    </rPh>
    <rPh sb="6" eb="8">
      <t>バンゴウ</t>
    </rPh>
    <phoneticPr fontId="2"/>
  </si>
  <si>
    <t>連絡先（メール）</t>
    <rPh sb="0" eb="3">
      <t>レンラクサキ</t>
    </rPh>
    <phoneticPr fontId="2"/>
  </si>
  <si>
    <t>チェック項目</t>
    <rPh sb="4" eb="6">
      <t>コウモク</t>
    </rPh>
    <phoneticPr fontId="2"/>
  </si>
  <si>
    <t>チェック欄</t>
    <rPh sb="4" eb="5">
      <t>ラン</t>
    </rPh>
    <phoneticPr fontId="2"/>
  </si>
  <si>
    <t>○</t>
    <phoneticPr fontId="2"/>
  </si>
  <si>
    <t>取り壊し又は廃棄をしない。</t>
    <phoneticPr fontId="2"/>
  </si>
  <si>
    <t>×</t>
    <phoneticPr fontId="2"/>
  </si>
  <si>
    <t>○（補助を受けていない）</t>
    <rPh sb="2" eb="4">
      <t>ホジョ</t>
    </rPh>
    <rPh sb="5" eb="6">
      <t>ウ</t>
    </rPh>
    <phoneticPr fontId="2"/>
  </si>
  <si>
    <t>×（補助を受けている）</t>
    <rPh sb="2" eb="4">
      <t>ホジョ</t>
    </rPh>
    <rPh sb="5" eb="6">
      <t>ウ</t>
    </rPh>
    <phoneticPr fontId="2"/>
  </si>
  <si>
    <t>財産処分申請予定</t>
    <rPh sb="0" eb="2">
      <t>ザイサン</t>
    </rPh>
    <rPh sb="2" eb="4">
      <t>ショブン</t>
    </rPh>
    <rPh sb="4" eb="6">
      <t>シンセイ</t>
    </rPh>
    <rPh sb="6" eb="8">
      <t>ヨテイ</t>
    </rPh>
    <phoneticPr fontId="2"/>
  </si>
  <si>
    <t>○○課</t>
    <rPh sb="2" eb="3">
      <t>カ</t>
    </rPh>
    <phoneticPr fontId="2"/>
  </si>
  <si>
    <t>事業の完了時期（見込み）</t>
    <rPh sb="0" eb="2">
      <t>ジギョウ</t>
    </rPh>
    <rPh sb="3" eb="5">
      <t>カンリョウ</t>
    </rPh>
    <rPh sb="5" eb="7">
      <t>ジキ</t>
    </rPh>
    <rPh sb="8" eb="10">
      <t>ミコ</t>
    </rPh>
    <phoneticPr fontId="2"/>
  </si>
  <si>
    <t>対象経費の実支出額
（面積按分等）</t>
    <rPh sb="0" eb="2">
      <t>タイショウ</t>
    </rPh>
    <rPh sb="2" eb="4">
      <t>ケイヒ</t>
    </rPh>
    <rPh sb="5" eb="6">
      <t>ジツ</t>
    </rPh>
    <rPh sb="6" eb="8">
      <t>シシュツ</t>
    </rPh>
    <rPh sb="8" eb="9">
      <t>ガク</t>
    </rPh>
    <rPh sb="11" eb="13">
      <t>メンセキ</t>
    </rPh>
    <rPh sb="13" eb="15">
      <t>アンブン</t>
    </rPh>
    <rPh sb="15" eb="16">
      <t>トウ</t>
    </rPh>
    <phoneticPr fontId="2"/>
  </si>
  <si>
    <t>対象経費の実支出額
（工事事務費の取扱い）</t>
    <rPh sb="0" eb="2">
      <t>タイショウ</t>
    </rPh>
    <rPh sb="2" eb="4">
      <t>ケイヒ</t>
    </rPh>
    <rPh sb="5" eb="6">
      <t>ジツ</t>
    </rPh>
    <rPh sb="6" eb="8">
      <t>シシュツ</t>
    </rPh>
    <rPh sb="8" eb="9">
      <t>ガク</t>
    </rPh>
    <rPh sb="11" eb="13">
      <t>コウジ</t>
    </rPh>
    <rPh sb="13" eb="15">
      <t>ジム</t>
    </rPh>
    <rPh sb="15" eb="16">
      <t>ヒ</t>
    </rPh>
    <rPh sb="17" eb="19">
      <t>トリアツカ</t>
    </rPh>
    <phoneticPr fontId="2"/>
  </si>
  <si>
    <t>財産処分手続</t>
    <rPh sb="0" eb="6">
      <t>ザイサンショブンテツヅ</t>
    </rPh>
    <phoneticPr fontId="2"/>
  </si>
  <si>
    <t>按　分　後　の　面　積</t>
    <rPh sb="0" eb="1">
      <t>アン</t>
    </rPh>
    <rPh sb="2" eb="3">
      <t>ブン</t>
    </rPh>
    <rPh sb="4" eb="5">
      <t>ゴ</t>
    </rPh>
    <rPh sb="8" eb="9">
      <t>メン</t>
    </rPh>
    <rPh sb="10" eb="11">
      <t>セキ</t>
    </rPh>
    <phoneticPr fontId="7"/>
  </si>
  <si>
    <t>施設別床面積</t>
    <rPh sb="0" eb="3">
      <t>シセツベツ</t>
    </rPh>
    <rPh sb="3" eb="6">
      <t>ユカメンセキ</t>
    </rPh>
    <phoneticPr fontId="7"/>
  </si>
  <si>
    <t>区　　分</t>
    <rPh sb="0" eb="1">
      <t>ク</t>
    </rPh>
    <rPh sb="3" eb="4">
      <t>ブン</t>
    </rPh>
    <phoneticPr fontId="7"/>
  </si>
  <si>
    <t>計</t>
    <rPh sb="0" eb="1">
      <t>ケイ</t>
    </rPh>
    <phoneticPr fontId="7"/>
  </si>
  <si>
    <t>専有面積</t>
    <rPh sb="0" eb="2">
      <t>センユウ</t>
    </rPh>
    <rPh sb="2" eb="4">
      <t>メンセキ</t>
    </rPh>
    <phoneticPr fontId="7"/>
  </si>
  <si>
    <t>㎡</t>
    <phoneticPr fontId="7"/>
  </si>
  <si>
    <t>共
用</t>
    <rPh sb="0" eb="1">
      <t>トモ</t>
    </rPh>
    <rPh sb="3" eb="4">
      <t>ヨウ</t>
    </rPh>
    <phoneticPr fontId="7"/>
  </si>
  <si>
    <t>１と２</t>
    <phoneticPr fontId="7"/>
  </si>
  <si>
    <t>１と３</t>
    <phoneticPr fontId="7"/>
  </si>
  <si>
    <t>２と３</t>
    <phoneticPr fontId="7"/>
  </si>
  <si>
    <t>１２３</t>
    <phoneticPr fontId="7"/>
  </si>
  <si>
    <t>小　計</t>
    <rPh sb="0" eb="1">
      <t>ショウ</t>
    </rPh>
    <rPh sb="2" eb="3">
      <t>ケイ</t>
    </rPh>
    <phoneticPr fontId="7"/>
  </si>
  <si>
    <t>合　計</t>
    <rPh sb="0" eb="1">
      <t>ゴウ</t>
    </rPh>
    <rPh sb="2" eb="3">
      <t>ケイ</t>
    </rPh>
    <phoneticPr fontId="7"/>
  </si>
  <si>
    <t>割　合</t>
    <rPh sb="0" eb="1">
      <t>ワリ</t>
    </rPh>
    <rPh sb="2" eb="3">
      <t>ゴウ</t>
    </rPh>
    <phoneticPr fontId="7"/>
  </si>
  <si>
    <t>％</t>
    <phoneticPr fontId="7"/>
  </si>
  <si>
    <t>１と２の共用部の按分</t>
    <rPh sb="4" eb="6">
      <t>キョウヨウ</t>
    </rPh>
    <rPh sb="6" eb="7">
      <t>ブ</t>
    </rPh>
    <rPh sb="8" eb="10">
      <t>アンブン</t>
    </rPh>
    <phoneticPr fontId="7"/>
  </si>
  <si>
    <t>１の分</t>
    <rPh sb="2" eb="3">
      <t>ブン</t>
    </rPh>
    <phoneticPr fontId="2"/>
  </si>
  <si>
    <t>×</t>
    <phoneticPr fontId="7"/>
  </si>
  <si>
    <t>㎡</t>
    <phoneticPr fontId="2"/>
  </si>
  <si>
    <t>＝</t>
    <phoneticPr fontId="7"/>
  </si>
  <si>
    <t>＋</t>
    <phoneticPr fontId="2"/>
  </si>
  <si>
    <t>２の分</t>
    <rPh sb="2" eb="3">
      <t>ブン</t>
    </rPh>
    <phoneticPr fontId="7"/>
  </si>
  <si>
    <t>１と３の共用部の按分</t>
    <rPh sb="4" eb="6">
      <t>キョウヨウ</t>
    </rPh>
    <rPh sb="6" eb="7">
      <t>ブ</t>
    </rPh>
    <rPh sb="8" eb="10">
      <t>アンブン</t>
    </rPh>
    <phoneticPr fontId="7"/>
  </si>
  <si>
    <t>３の分</t>
    <rPh sb="2" eb="3">
      <t>ブン</t>
    </rPh>
    <phoneticPr fontId="7"/>
  </si>
  <si>
    <t>２と３の共用部の按分</t>
    <rPh sb="4" eb="6">
      <t>キョウヨウ</t>
    </rPh>
    <rPh sb="6" eb="7">
      <t>ブ</t>
    </rPh>
    <rPh sb="8" eb="10">
      <t>アンブン</t>
    </rPh>
    <phoneticPr fontId="7"/>
  </si>
  <si>
    <t>２の分</t>
    <rPh sb="2" eb="3">
      <t>ブン</t>
    </rPh>
    <phoneticPr fontId="2"/>
  </si>
  <si>
    <t>＋</t>
    <phoneticPr fontId="7"/>
  </si>
  <si>
    <t>１２３の共用部の按分</t>
    <rPh sb="4" eb="6">
      <t>キョウヨウ</t>
    </rPh>
    <rPh sb="6" eb="7">
      <t>ブ</t>
    </rPh>
    <rPh sb="8" eb="10">
      <t>アンブン</t>
    </rPh>
    <phoneticPr fontId="7"/>
  </si>
  <si>
    <t>㎡</t>
  </si>
  <si>
    <t>㎡ ＋</t>
    <phoneticPr fontId="2"/>
  </si>
  <si>
    <t>按　分　後　の　面　積　（　記　入　例　）</t>
    <rPh sb="0" eb="1">
      <t>アン</t>
    </rPh>
    <rPh sb="2" eb="3">
      <t>ブン</t>
    </rPh>
    <rPh sb="4" eb="5">
      <t>ゴ</t>
    </rPh>
    <rPh sb="8" eb="9">
      <t>メン</t>
    </rPh>
    <rPh sb="10" eb="11">
      <t>セキ</t>
    </rPh>
    <rPh sb="14" eb="15">
      <t>キ</t>
    </rPh>
    <rPh sb="16" eb="17">
      <t>イ</t>
    </rPh>
    <rPh sb="18" eb="19">
      <t>レイ</t>
    </rPh>
    <phoneticPr fontId="7"/>
  </si>
  <si>
    <t>２　通所介護事業所</t>
    <rPh sb="2" eb="4">
      <t>ツウショ</t>
    </rPh>
    <rPh sb="4" eb="6">
      <t>カイゴ</t>
    </rPh>
    <rPh sb="6" eb="9">
      <t>ジギョウショ</t>
    </rPh>
    <phoneticPr fontId="2"/>
  </si>
  <si>
    <t>３　その他の施設</t>
    <rPh sb="4" eb="5">
      <t>タ</t>
    </rPh>
    <rPh sb="6" eb="8">
      <t>シセツ</t>
    </rPh>
    <phoneticPr fontId="7"/>
  </si>
  <si>
    <t>saitama@pref.saitama.lg.jp</t>
    <phoneticPr fontId="2"/>
  </si>
  <si>
    <t>012-123-1234</t>
    <phoneticPr fontId="2"/>
  </si>
  <si>
    <t>補助対象となる事業　チェックシート（ゾーニング環境等の整備）</t>
    <rPh sb="0" eb="2">
      <t>ホジョ</t>
    </rPh>
    <rPh sb="2" eb="4">
      <t>タイショウ</t>
    </rPh>
    <rPh sb="7" eb="9">
      <t>ジギョウ</t>
    </rPh>
    <rPh sb="23" eb="26">
      <t>カンキョウトウ</t>
    </rPh>
    <rPh sb="27" eb="29">
      <t>セイビ</t>
    </rPh>
    <phoneticPr fontId="2"/>
  </si>
  <si>
    <t>説明</t>
    <rPh sb="0" eb="2">
      <t>セツメイ</t>
    </rPh>
    <phoneticPr fontId="2"/>
  </si>
  <si>
    <t>工事請負または購入の手続方法</t>
    <rPh sb="0" eb="2">
      <t>コウジ</t>
    </rPh>
    <rPh sb="2" eb="4">
      <t>ウケオイ</t>
    </rPh>
    <rPh sb="7" eb="9">
      <t>コウニュウ</t>
    </rPh>
    <rPh sb="10" eb="12">
      <t>テツヅキ</t>
    </rPh>
    <rPh sb="12" eb="14">
      <t>ホウホウ</t>
    </rPh>
    <phoneticPr fontId="2"/>
  </si>
  <si>
    <t>・補助対象経費は、備品購入費、工事費又は工事請負費及び工事事務費（工事施工のため直接必要な事務に要する費用であって、旅費、消耗品費、通信運搬費、印刷製本費及び設計監督料等をいい、その額は、工事費又は工事請負費の２．６％に相当する額を限度額とする。）です。
・ただし、別の負担（補助）金等において別途補助対象とする費用を除き、工事費又は工事請負費には、これと同等と認められる委託費、分担金及び適当と認められる購入費等を含みます。</t>
    <rPh sb="1" eb="3">
      <t>ホジョ</t>
    </rPh>
    <rPh sb="3" eb="5">
      <t>タイショウ</t>
    </rPh>
    <rPh sb="5" eb="7">
      <t>ケイヒ</t>
    </rPh>
    <rPh sb="17" eb="18">
      <t>ヒ</t>
    </rPh>
    <rPh sb="18" eb="19">
      <t>マタ</t>
    </rPh>
    <rPh sb="20" eb="22">
      <t>コウジ</t>
    </rPh>
    <rPh sb="22" eb="24">
      <t>ウケオイ</t>
    </rPh>
    <rPh sb="24" eb="25">
      <t>ヒ</t>
    </rPh>
    <rPh sb="25" eb="26">
      <t>オヨ</t>
    </rPh>
    <rPh sb="27" eb="29">
      <t>コウジ</t>
    </rPh>
    <rPh sb="29" eb="31">
      <t>ジム</t>
    </rPh>
    <rPh sb="31" eb="32">
      <t>ヒ</t>
    </rPh>
    <rPh sb="33" eb="35">
      <t>コウジ</t>
    </rPh>
    <rPh sb="35" eb="37">
      <t>セコウ</t>
    </rPh>
    <rPh sb="40" eb="42">
      <t>チョクセツ</t>
    </rPh>
    <rPh sb="42" eb="44">
      <t>ヒツヨウ</t>
    </rPh>
    <rPh sb="45" eb="47">
      <t>ジム</t>
    </rPh>
    <rPh sb="48" eb="49">
      <t>ヨウ</t>
    </rPh>
    <rPh sb="51" eb="53">
      <t>ヒヨウ</t>
    </rPh>
    <rPh sb="58" eb="60">
      <t>リョヒ</t>
    </rPh>
    <rPh sb="61" eb="63">
      <t>ショウモウ</t>
    </rPh>
    <rPh sb="63" eb="64">
      <t>ヒン</t>
    </rPh>
    <rPh sb="64" eb="65">
      <t>ヒ</t>
    </rPh>
    <rPh sb="66" eb="68">
      <t>ツウシン</t>
    </rPh>
    <rPh sb="68" eb="70">
      <t>ウンパン</t>
    </rPh>
    <rPh sb="70" eb="71">
      <t>ヒ</t>
    </rPh>
    <rPh sb="72" eb="74">
      <t>インサツ</t>
    </rPh>
    <rPh sb="74" eb="76">
      <t>セイホン</t>
    </rPh>
    <rPh sb="76" eb="77">
      <t>ヒ</t>
    </rPh>
    <rPh sb="77" eb="78">
      <t>オヨ</t>
    </rPh>
    <rPh sb="79" eb="81">
      <t>セッケイ</t>
    </rPh>
    <rPh sb="81" eb="83">
      <t>カントク</t>
    </rPh>
    <rPh sb="83" eb="84">
      <t>リョウ</t>
    </rPh>
    <rPh sb="84" eb="85">
      <t>トウ</t>
    </rPh>
    <rPh sb="91" eb="92">
      <t>ガク</t>
    </rPh>
    <rPh sb="94" eb="96">
      <t>コウジ</t>
    </rPh>
    <rPh sb="96" eb="97">
      <t>ヒ</t>
    </rPh>
    <rPh sb="97" eb="98">
      <t>マタ</t>
    </rPh>
    <rPh sb="99" eb="101">
      <t>コウジ</t>
    </rPh>
    <rPh sb="101" eb="103">
      <t>ウケオイ</t>
    </rPh>
    <rPh sb="103" eb="104">
      <t>ヒ</t>
    </rPh>
    <rPh sb="110" eb="112">
      <t>ソウトウ</t>
    </rPh>
    <rPh sb="114" eb="115">
      <t>ガク</t>
    </rPh>
    <rPh sb="116" eb="118">
      <t>ゲンド</t>
    </rPh>
    <rPh sb="118" eb="119">
      <t>ガク</t>
    </rPh>
    <rPh sb="133" eb="134">
      <t>ベツ</t>
    </rPh>
    <rPh sb="135" eb="137">
      <t>フタン</t>
    </rPh>
    <rPh sb="138" eb="140">
      <t>ホジョ</t>
    </rPh>
    <rPh sb="141" eb="142">
      <t>キン</t>
    </rPh>
    <rPh sb="142" eb="143">
      <t>トウ</t>
    </rPh>
    <rPh sb="147" eb="149">
      <t>ベット</t>
    </rPh>
    <rPh sb="149" eb="151">
      <t>ホジョ</t>
    </rPh>
    <rPh sb="151" eb="153">
      <t>タイショウ</t>
    </rPh>
    <rPh sb="156" eb="158">
      <t>ヒヨウ</t>
    </rPh>
    <rPh sb="159" eb="160">
      <t>ノゾ</t>
    </rPh>
    <rPh sb="162" eb="164">
      <t>コウジ</t>
    </rPh>
    <rPh sb="164" eb="165">
      <t>ヒ</t>
    </rPh>
    <rPh sb="165" eb="166">
      <t>マタ</t>
    </rPh>
    <rPh sb="167" eb="169">
      <t>コウジ</t>
    </rPh>
    <rPh sb="169" eb="171">
      <t>ウケオイ</t>
    </rPh>
    <rPh sb="171" eb="172">
      <t>ヒ</t>
    </rPh>
    <rPh sb="178" eb="180">
      <t>ドウトウ</t>
    </rPh>
    <rPh sb="181" eb="182">
      <t>ミト</t>
    </rPh>
    <rPh sb="186" eb="188">
      <t>イタク</t>
    </rPh>
    <rPh sb="188" eb="189">
      <t>ヒ</t>
    </rPh>
    <rPh sb="190" eb="193">
      <t>ブンタンキン</t>
    </rPh>
    <rPh sb="193" eb="194">
      <t>オヨ</t>
    </rPh>
    <rPh sb="195" eb="197">
      <t>テキトウ</t>
    </rPh>
    <rPh sb="198" eb="199">
      <t>ミト</t>
    </rPh>
    <rPh sb="203" eb="205">
      <t>コウニュウ</t>
    </rPh>
    <rPh sb="205" eb="206">
      <t>ヒ</t>
    </rPh>
    <rPh sb="206" eb="207">
      <t>トウ</t>
    </rPh>
    <rPh sb="208" eb="209">
      <t>フク</t>
    </rPh>
    <phoneticPr fontId="2"/>
  </si>
  <si>
    <t>・複合型施設（一つの建物の中に、複数の補助対象施設、または補助対象外施設がある状況を指します。）においては、補助対象施設ごとに対象経費の実支出額を求めます。
・対象経費の実支出額が複合型施設全体にしか出せない場合は、各施設の面積や定員数で対象経費を適切に按分することにより対象経費の実支出額を算出します。</t>
    <rPh sb="1" eb="4">
      <t>フクゴウガタ</t>
    </rPh>
    <rPh sb="4" eb="6">
      <t>シセツ</t>
    </rPh>
    <rPh sb="7" eb="8">
      <t>ヒト</t>
    </rPh>
    <rPh sb="10" eb="12">
      <t>タテモノ</t>
    </rPh>
    <rPh sb="13" eb="14">
      <t>ナカ</t>
    </rPh>
    <rPh sb="16" eb="18">
      <t>フクスウ</t>
    </rPh>
    <rPh sb="19" eb="21">
      <t>ホジョ</t>
    </rPh>
    <rPh sb="21" eb="23">
      <t>タイショウ</t>
    </rPh>
    <rPh sb="23" eb="25">
      <t>シセツ</t>
    </rPh>
    <rPh sb="29" eb="34">
      <t>ホジョタイショウガイ</t>
    </rPh>
    <rPh sb="34" eb="36">
      <t>シセツ</t>
    </rPh>
    <rPh sb="39" eb="41">
      <t>ジョウキョウ</t>
    </rPh>
    <rPh sb="42" eb="43">
      <t>サ</t>
    </rPh>
    <rPh sb="54" eb="56">
      <t>ホジョ</t>
    </rPh>
    <rPh sb="56" eb="58">
      <t>タイショウ</t>
    </rPh>
    <rPh sb="58" eb="60">
      <t>シセツ</t>
    </rPh>
    <rPh sb="63" eb="65">
      <t>タイショウ</t>
    </rPh>
    <rPh sb="65" eb="67">
      <t>ケイヒ</t>
    </rPh>
    <rPh sb="68" eb="69">
      <t>ジツ</t>
    </rPh>
    <rPh sb="69" eb="71">
      <t>シシュツ</t>
    </rPh>
    <rPh sb="71" eb="72">
      <t>ガク</t>
    </rPh>
    <rPh sb="73" eb="74">
      <t>モト</t>
    </rPh>
    <rPh sb="80" eb="82">
      <t>タイショウ</t>
    </rPh>
    <rPh sb="82" eb="84">
      <t>ケイヒ</t>
    </rPh>
    <rPh sb="85" eb="89">
      <t>ジツシシュツガク</t>
    </rPh>
    <rPh sb="90" eb="93">
      <t>フクゴウガタ</t>
    </rPh>
    <rPh sb="93" eb="95">
      <t>シセツ</t>
    </rPh>
    <rPh sb="95" eb="97">
      <t>ゼンタイ</t>
    </rPh>
    <rPh sb="100" eb="101">
      <t>ダ</t>
    </rPh>
    <rPh sb="104" eb="106">
      <t>バアイ</t>
    </rPh>
    <rPh sb="108" eb="109">
      <t>カク</t>
    </rPh>
    <rPh sb="109" eb="111">
      <t>シセツ</t>
    </rPh>
    <rPh sb="112" eb="114">
      <t>メンセキ</t>
    </rPh>
    <rPh sb="119" eb="121">
      <t>タイショウ</t>
    </rPh>
    <rPh sb="121" eb="123">
      <t>ケイヒ</t>
    </rPh>
    <rPh sb="124" eb="126">
      <t>テキセツ</t>
    </rPh>
    <rPh sb="127" eb="129">
      <t>アンブン</t>
    </rPh>
    <rPh sb="146" eb="148">
      <t>サンシュツ</t>
    </rPh>
    <phoneticPr fontId="2"/>
  </si>
  <si>
    <t>・過去に補助金の交付を受けて取得し、又は効用の増加した財産について取り壊しや廃棄等を行う必要がある場合、着手前に県への財産処分申請の手続が必要となります。</t>
    <rPh sb="33" eb="34">
      <t>ト</t>
    </rPh>
    <rPh sb="35" eb="36">
      <t>コワ</t>
    </rPh>
    <rPh sb="38" eb="40">
      <t>ハイキ</t>
    </rPh>
    <rPh sb="40" eb="41">
      <t>トウ</t>
    </rPh>
    <rPh sb="42" eb="43">
      <t>オコナ</t>
    </rPh>
    <rPh sb="44" eb="46">
      <t>ヒツヨウ</t>
    </rPh>
    <rPh sb="49" eb="51">
      <t>バアイ</t>
    </rPh>
    <rPh sb="52" eb="54">
      <t>チャクシュ</t>
    </rPh>
    <rPh sb="54" eb="55">
      <t>マエ</t>
    </rPh>
    <rPh sb="56" eb="57">
      <t>ケン</t>
    </rPh>
    <rPh sb="63" eb="65">
      <t>シンセイ</t>
    </rPh>
    <rPh sb="69" eb="71">
      <t>ヒツヨウ</t>
    </rPh>
    <phoneticPr fontId="2"/>
  </si>
  <si>
    <t>仕入控除税額の報告</t>
    <rPh sb="0" eb="2">
      <t>シイレ</t>
    </rPh>
    <rPh sb="2" eb="4">
      <t>コウジョ</t>
    </rPh>
    <rPh sb="4" eb="6">
      <t>ゼイガク</t>
    </rPh>
    <rPh sb="7" eb="9">
      <t>ホウコク</t>
    </rPh>
    <phoneticPr fontId="2"/>
  </si>
  <si>
    <t>・県補助対象事業完了後に消費税及び地方消費税の申告によりこの補助金に係る消費税及び地方消費税に係る仕入控除税額が確定した場合（仕入控除税額が0円の場合を含む。）は、要綱の様式第5号により速やかに、遅くとも事業完了日の属する年度の翌々年度6月30日までに知事に報告が必要となります。</t>
    <rPh sb="82" eb="84">
      <t>ヨウコウ</t>
    </rPh>
    <rPh sb="132" eb="134">
      <t>ヒツヨウ</t>
    </rPh>
    <phoneticPr fontId="2"/>
  </si>
  <si>
    <t>介護施設等における感染拡大防止のためのゾーニング環境等の整備（従来型個室・多床室のゾーニング経費支援）</t>
    <phoneticPr fontId="2"/>
  </si>
  <si>
    <t>介護施設等における感染拡大防止のためのゾーニング環境等の整備（ユニット型施設の各ユニットへの玄関室設置によるゾーニング経費支援）</t>
    <phoneticPr fontId="2"/>
  </si>
  <si>
    <t>別紙１</t>
    <phoneticPr fontId="7"/>
  </si>
  <si>
    <t>（単位：円）</t>
    <rPh sb="1" eb="3">
      <t>タンイ</t>
    </rPh>
    <rPh sb="4" eb="5">
      <t>エン</t>
    </rPh>
    <phoneticPr fontId="7"/>
  </si>
  <si>
    <t>施設名</t>
    <rPh sb="0" eb="2">
      <t>シセツ</t>
    </rPh>
    <rPh sb="2" eb="3">
      <t>ナ</t>
    </rPh>
    <phoneticPr fontId="7"/>
  </si>
  <si>
    <t>施設区分</t>
    <rPh sb="0" eb="2">
      <t>シセツ</t>
    </rPh>
    <rPh sb="2" eb="4">
      <t>クブン</t>
    </rPh>
    <phoneticPr fontId="7"/>
  </si>
  <si>
    <t>整備区分</t>
    <rPh sb="0" eb="2">
      <t>セイビ</t>
    </rPh>
    <rPh sb="2" eb="4">
      <t>クブン</t>
    </rPh>
    <phoneticPr fontId="7"/>
  </si>
  <si>
    <t>総事業（予定）費（Ａ）</t>
    <rPh sb="0" eb="1">
      <t>ソウ</t>
    </rPh>
    <rPh sb="1" eb="3">
      <t>ジギョウ</t>
    </rPh>
    <rPh sb="4" eb="6">
      <t>ヨテイ</t>
    </rPh>
    <rPh sb="7" eb="8">
      <t>ヒ</t>
    </rPh>
    <phoneticPr fontId="7"/>
  </si>
  <si>
    <t>対象経費の
実支出(予定)額(Ｂ）</t>
    <rPh sb="0" eb="2">
      <t>タイショウ</t>
    </rPh>
    <rPh sb="2" eb="4">
      <t>ケイヒ</t>
    </rPh>
    <rPh sb="6" eb="7">
      <t>ジツ</t>
    </rPh>
    <rPh sb="10" eb="12">
      <t>ヨテイ</t>
    </rPh>
    <rPh sb="13" eb="14">
      <t>ガク</t>
    </rPh>
    <phoneticPr fontId="7"/>
  </si>
  <si>
    <t>寄付金等（Ｃ）</t>
    <rPh sb="0" eb="3">
      <t>キフキン</t>
    </rPh>
    <rPh sb="3" eb="4">
      <t>トウ</t>
    </rPh>
    <phoneticPr fontId="7"/>
  </si>
  <si>
    <t>差引額(Ｄ)
(Ｂ－Ｃ)</t>
    <phoneticPr fontId="7"/>
  </si>
  <si>
    <t>算出額（Ｅ）</t>
    <rPh sb="0" eb="2">
      <t>サンシュツ</t>
    </rPh>
    <rPh sb="2" eb="3">
      <t>ガク</t>
    </rPh>
    <phoneticPr fontId="7"/>
  </si>
  <si>
    <t>合計</t>
    <rPh sb="0" eb="2">
      <t>ゴウケイ</t>
    </rPh>
    <phoneticPr fontId="7"/>
  </si>
  <si>
    <t>注１）施設ごと、区分ごとに記入</t>
    <rPh sb="3" eb="5">
      <t>シセツ</t>
    </rPh>
    <rPh sb="8" eb="10">
      <t>クブン</t>
    </rPh>
    <rPh sb="13" eb="15">
      <t>キニュウ</t>
    </rPh>
    <phoneticPr fontId="7"/>
  </si>
  <si>
    <t>注２）(Ｂ)は、交付要綱別表５第４欄に定める対象経費の実支出(予定)額を記入</t>
    <rPh sb="0" eb="1">
      <t>チュウ</t>
    </rPh>
    <rPh sb="8" eb="10">
      <t>コウフ</t>
    </rPh>
    <rPh sb="10" eb="12">
      <t>ヨウコウ</t>
    </rPh>
    <rPh sb="12" eb="14">
      <t>ベッピョウ</t>
    </rPh>
    <rPh sb="15" eb="16">
      <t>ダイ</t>
    </rPh>
    <rPh sb="17" eb="18">
      <t>ラン</t>
    </rPh>
    <rPh sb="19" eb="20">
      <t>サダ</t>
    </rPh>
    <rPh sb="22" eb="24">
      <t>タイショウ</t>
    </rPh>
    <rPh sb="24" eb="26">
      <t>ケイヒ</t>
    </rPh>
    <rPh sb="27" eb="28">
      <t>ジツ</t>
    </rPh>
    <rPh sb="28" eb="30">
      <t>シシュツ</t>
    </rPh>
    <rPh sb="31" eb="33">
      <t>ヨテイ</t>
    </rPh>
    <rPh sb="34" eb="35">
      <t>ガク</t>
    </rPh>
    <rPh sb="36" eb="38">
      <t>キニュウ</t>
    </rPh>
    <phoneticPr fontId="7"/>
  </si>
  <si>
    <t>注３）(Ｃ)は、その事業に対しての寄付金その他の収入額を記入(ない場合は０を記入)</t>
    <rPh sb="0" eb="1">
      <t>チュウ</t>
    </rPh>
    <phoneticPr fontId="7"/>
  </si>
  <si>
    <t>注４）(Ｅ)は、交付要綱別表５第２欄に定める県補助単価に第３欄に定める単位の数を乗じた額を記入</t>
    <rPh sb="0" eb="1">
      <t>チュウ</t>
    </rPh>
    <rPh sb="13" eb="14">
      <t>ヒョウ</t>
    </rPh>
    <rPh sb="15" eb="16">
      <t>ダイ</t>
    </rPh>
    <rPh sb="17" eb="18">
      <t>ラン</t>
    </rPh>
    <rPh sb="19" eb="20">
      <t>サダ</t>
    </rPh>
    <rPh sb="22" eb="23">
      <t>ケン</t>
    </rPh>
    <rPh sb="23" eb="25">
      <t>ホジョ</t>
    </rPh>
    <rPh sb="25" eb="27">
      <t>タンカ</t>
    </rPh>
    <rPh sb="28" eb="29">
      <t>ダイ</t>
    </rPh>
    <rPh sb="30" eb="31">
      <t>ラン</t>
    </rPh>
    <rPh sb="32" eb="33">
      <t>サダ</t>
    </rPh>
    <rPh sb="35" eb="37">
      <t>タンイ</t>
    </rPh>
    <rPh sb="38" eb="39">
      <t>カズ</t>
    </rPh>
    <rPh sb="40" eb="41">
      <t>ジョウ</t>
    </rPh>
    <rPh sb="43" eb="44">
      <t>ガク</t>
    </rPh>
    <rPh sb="45" eb="47">
      <t>キニュウ</t>
    </rPh>
    <phoneticPr fontId="7"/>
  </si>
  <si>
    <t>注６）行が不足する場合は適宜、行を挿入して作成してください。</t>
    <rPh sb="0" eb="1">
      <t>チュウ</t>
    </rPh>
    <rPh sb="3" eb="4">
      <t>ギョウ</t>
    </rPh>
    <rPh sb="5" eb="7">
      <t>フソク</t>
    </rPh>
    <rPh sb="9" eb="11">
      <t>バアイ</t>
    </rPh>
    <rPh sb="12" eb="14">
      <t>テキギ</t>
    </rPh>
    <rPh sb="15" eb="16">
      <t>ギョウ</t>
    </rPh>
    <rPh sb="17" eb="19">
      <t>ソウニュウ</t>
    </rPh>
    <rPh sb="21" eb="23">
      <t>サクセイ</t>
    </rPh>
    <phoneticPr fontId="7"/>
  </si>
  <si>
    <t>申請額算出内訳　(介護施設等における新型コロナウイルス感染拡大防止対策支援事業分)</t>
    <rPh sb="9" eb="11">
      <t>カイゴ</t>
    </rPh>
    <rPh sb="11" eb="14">
      <t>シセツナド</t>
    </rPh>
    <rPh sb="18" eb="20">
      <t>シンガタ</t>
    </rPh>
    <rPh sb="27" eb="29">
      <t>カンセン</t>
    </rPh>
    <rPh sb="29" eb="31">
      <t>カクダイ</t>
    </rPh>
    <rPh sb="31" eb="33">
      <t>ボウシ</t>
    </rPh>
    <rPh sb="33" eb="35">
      <t>タイサク</t>
    </rPh>
    <rPh sb="35" eb="37">
      <t>シエン</t>
    </rPh>
    <rPh sb="37" eb="39">
      <t>ジギョウ</t>
    </rPh>
    <rPh sb="39" eb="40">
      <t>ブン</t>
    </rPh>
    <phoneticPr fontId="7"/>
  </si>
  <si>
    <t>a ユニット型施設の各ユニットへの玄関室設置</t>
    <phoneticPr fontId="2"/>
  </si>
  <si>
    <t>ｂ 従来型個室・多床室のゾーニング</t>
    <phoneticPr fontId="2"/>
  </si>
  <si>
    <t>c-1 家族面会室（２方向から出入りできる家族面会室の設置）</t>
    <phoneticPr fontId="2"/>
  </si>
  <si>
    <t>c-2 家族面会室（密を避けるための家族面会室の複数設置や拡張（床面積の拡大））</t>
    <phoneticPr fontId="2"/>
  </si>
  <si>
    <t>c-3 家族面会室（家族面会室における簡易陰圧装置・換気設備の設置）</t>
    <phoneticPr fontId="2"/>
  </si>
  <si>
    <t>c-4 家族面会室（家族面会室の入り口に消毒等を行う玄関室等の設置）</t>
    <phoneticPr fontId="2"/>
  </si>
  <si>
    <t>c-6 家族面会室（その他）</t>
    <phoneticPr fontId="2"/>
  </si>
  <si>
    <t>c-5 家族面会室（家族面会室がない場合の新規整備）</t>
    <phoneticPr fontId="2"/>
  </si>
  <si>
    <t>○○○-○○○○</t>
    <phoneticPr fontId="2"/>
  </si>
  <si>
    <t>〒</t>
  </si>
  <si>
    <t>埼玉県地域密着型サービス等整備助成事業費等補助金　事前協議書（ゾーニング）</t>
    <rPh sb="25" eb="27">
      <t>ジゼン</t>
    </rPh>
    <phoneticPr fontId="2"/>
  </si>
  <si>
    <t>（申請者名　　　　　　　　　　　）</t>
    <rPh sb="1" eb="3">
      <t>シンセイ</t>
    </rPh>
    <rPh sb="3" eb="4">
      <t>モノ</t>
    </rPh>
    <rPh sb="4" eb="5">
      <t>メイ</t>
    </rPh>
    <phoneticPr fontId="7"/>
  </si>
  <si>
    <t>)</t>
    <phoneticPr fontId="2"/>
  </si>
  <si>
    <t>収入支出予算（見込）書抄本</t>
    <rPh sb="0" eb="2">
      <t>シュウニュウ</t>
    </rPh>
    <rPh sb="2" eb="4">
      <t>シシュツ</t>
    </rPh>
    <rPh sb="4" eb="6">
      <t>ヨサン</t>
    </rPh>
    <rPh sb="7" eb="9">
      <t>ミコミ</t>
    </rPh>
    <rPh sb="10" eb="11">
      <t>ショ</t>
    </rPh>
    <rPh sb="11" eb="13">
      <t>ショウホン</t>
    </rPh>
    <phoneticPr fontId="7"/>
  </si>
  <si>
    <t>１　収入の部</t>
    <rPh sb="2" eb="4">
      <t>シュウニュウ</t>
    </rPh>
    <rPh sb="5" eb="6">
      <t>ブ</t>
    </rPh>
    <phoneticPr fontId="7"/>
  </si>
  <si>
    <t>予算（見込）額</t>
    <rPh sb="0" eb="2">
      <t>ヨサン</t>
    </rPh>
    <rPh sb="3" eb="5">
      <t>ミコミ</t>
    </rPh>
    <rPh sb="6" eb="7">
      <t>ガク</t>
    </rPh>
    <phoneticPr fontId="7"/>
  </si>
  <si>
    <t>備　　考</t>
    <rPh sb="0" eb="1">
      <t>ソナエ</t>
    </rPh>
    <rPh sb="3" eb="4">
      <t>コウ</t>
    </rPh>
    <phoneticPr fontId="7"/>
  </si>
  <si>
    <t>２　支出の部</t>
    <rPh sb="2" eb="4">
      <t>シシュツ</t>
    </rPh>
    <rPh sb="5" eb="6">
      <t>ブ</t>
    </rPh>
    <phoneticPr fontId="7"/>
  </si>
  <si>
    <t>　本書は、原本と相違ないことを証明します。</t>
    <rPh sb="1" eb="3">
      <t>ホンショ</t>
    </rPh>
    <rPh sb="5" eb="7">
      <t>ゲンポン</t>
    </rPh>
    <rPh sb="8" eb="10">
      <t>ソウイ</t>
    </rPh>
    <rPh sb="15" eb="17">
      <t>ショウメイ</t>
    </rPh>
    <phoneticPr fontId="7"/>
  </si>
  <si>
    <t>法人名</t>
    <rPh sb="0" eb="2">
      <t>ホウジン</t>
    </rPh>
    <rPh sb="2" eb="3">
      <t>メイ</t>
    </rPh>
    <phoneticPr fontId="7"/>
  </si>
  <si>
    <t>代表者名　　　　　　　　　　　　　　　　　　</t>
    <rPh sb="0" eb="3">
      <t>ダイヒョウシャ</t>
    </rPh>
    <rPh sb="3" eb="4">
      <t>ナ</t>
    </rPh>
    <phoneticPr fontId="7"/>
  </si>
  <si>
    <r>
      <t>　メールアドレス
　</t>
    </r>
    <r>
      <rPr>
        <sz val="8"/>
        <color rgb="FFFF0000"/>
        <rFont val="ＭＳ ゴシック"/>
        <family val="3"/>
        <charset val="128"/>
      </rPr>
      <t>良くご確認ください</t>
    </r>
    <rPh sb="10" eb="11">
      <t>ヨ</t>
    </rPh>
    <rPh sb="13" eb="15">
      <t>カクニン</t>
    </rPh>
    <phoneticPr fontId="2"/>
  </si>
  <si>
    <t>○○　△△</t>
    <phoneticPr fontId="2"/>
  </si>
  <si>
    <t>１　特別養護老人ホーム</t>
    <rPh sb="2" eb="8">
      <t>トクベツヨウゴロウジン</t>
    </rPh>
    <phoneticPr fontId="7"/>
  </si>
  <si>
    <r>
      <t>・事業は年度内に完了（納品及び支払）する必要があります。
（県が事業の繰越を認めた場合を除く）
・なお補助金は原則として</t>
    </r>
    <r>
      <rPr>
        <u/>
        <sz val="11"/>
        <rFont val="ＭＳ Ｐゴシック"/>
        <family val="3"/>
        <charset val="128"/>
        <scheme val="minor"/>
      </rPr>
      <t>精算払い</t>
    </r>
    <r>
      <rPr>
        <sz val="11"/>
        <rFont val="ＭＳ Ｐゴシック"/>
        <family val="3"/>
        <charset val="128"/>
        <scheme val="minor"/>
      </rPr>
      <t>となります。
・やむを得ず補助金の事前の支払い（概算払い）を希望する場合は、あらかじめ県に御連絡の上、理由書を追加添付してください。</t>
    </r>
    <rPh sb="1" eb="3">
      <t>ジギョウ</t>
    </rPh>
    <rPh sb="4" eb="7">
      <t>ネンドナイ</t>
    </rPh>
    <rPh sb="8" eb="10">
      <t>カンリョウ</t>
    </rPh>
    <rPh sb="11" eb="13">
      <t>ノウヒン</t>
    </rPh>
    <rPh sb="13" eb="14">
      <t>オヨ</t>
    </rPh>
    <rPh sb="15" eb="17">
      <t>シハライ</t>
    </rPh>
    <rPh sb="20" eb="22">
      <t>ヒツヨウ</t>
    </rPh>
    <rPh sb="30" eb="31">
      <t>ケン</t>
    </rPh>
    <rPh sb="32" eb="34">
      <t>ジギョウ</t>
    </rPh>
    <rPh sb="35" eb="37">
      <t>クリコシ</t>
    </rPh>
    <rPh sb="38" eb="39">
      <t>ミト</t>
    </rPh>
    <rPh sb="41" eb="43">
      <t>バアイ</t>
    </rPh>
    <rPh sb="44" eb="45">
      <t>ノゾ</t>
    </rPh>
    <rPh sb="51" eb="53">
      <t>ホジョ</t>
    </rPh>
    <rPh sb="53" eb="54">
      <t>キン</t>
    </rPh>
    <rPh sb="55" eb="57">
      <t>ゲンソク</t>
    </rPh>
    <rPh sb="60" eb="62">
      <t>セイサン</t>
    </rPh>
    <rPh sb="62" eb="63">
      <t>バラ</t>
    </rPh>
    <rPh sb="75" eb="76">
      <t>エ</t>
    </rPh>
    <rPh sb="77" eb="80">
      <t>ホジョキン</t>
    </rPh>
    <rPh sb="81" eb="83">
      <t>ジゼン</t>
    </rPh>
    <rPh sb="84" eb="86">
      <t>シハラ</t>
    </rPh>
    <rPh sb="88" eb="90">
      <t>ガイサン</t>
    </rPh>
    <rPh sb="90" eb="91">
      <t>バラ</t>
    </rPh>
    <rPh sb="94" eb="96">
      <t>キボウ</t>
    </rPh>
    <rPh sb="98" eb="100">
      <t>バアイ</t>
    </rPh>
    <rPh sb="107" eb="108">
      <t>ケン</t>
    </rPh>
    <rPh sb="109" eb="112">
      <t>ゴレンラク</t>
    </rPh>
    <rPh sb="113" eb="114">
      <t>ウエ</t>
    </rPh>
    <rPh sb="115" eb="118">
      <t>リユウショ</t>
    </rPh>
    <rPh sb="119" eb="121">
      <t>ツイカ</t>
    </rPh>
    <rPh sb="121" eb="123">
      <t>テンプ</t>
    </rPh>
    <phoneticPr fontId="2"/>
  </si>
  <si>
    <t>補助上限</t>
    <rPh sb="0" eb="1">
      <t>ホジョ</t>
    </rPh>
    <rPh sb="1" eb="3">
      <t>ジョウゲン</t>
    </rPh>
    <phoneticPr fontId="2"/>
  </si>
  <si>
    <t>事業区分</t>
    <rPh sb="0" eb="2">
      <t>ジギョウ</t>
    </rPh>
    <rPh sb="2" eb="4">
      <t>クブン</t>
    </rPh>
    <phoneticPr fontId="2"/>
  </si>
  <si>
    <t>介護施設等における感染拡大防止のためのゾーニング環境等の整備（家族面会室　２方向から出入りできる家族面会室の設置）</t>
    <phoneticPr fontId="2"/>
  </si>
  <si>
    <t>c-3 家族面会室（）</t>
    <phoneticPr fontId="2"/>
  </si>
  <si>
    <t>介護施設等における感染拡大防止のためのゾーニング環境等の整備（家族面会室　家族面会室における簡易陰圧装置・換気設備の設置）</t>
    <phoneticPr fontId="2"/>
  </si>
  <si>
    <t>介護施設等における感染拡大防止のためのゾーニング環境等の整備（家族面会室　密を避けるための家族面会室の複数設置や拡張（床面積の拡大）</t>
    <rPh sb="31" eb="36">
      <t>カゾクメンカイシツ</t>
    </rPh>
    <phoneticPr fontId="2"/>
  </si>
  <si>
    <t>c-4 家族面会室（）</t>
    <phoneticPr fontId="2"/>
  </si>
  <si>
    <t>介護施設等における感染拡大防止のためのゾーニング環境等の整備（家族面会室　家族面会室の入り口に消毒等を行う玄関室等の設置）</t>
    <phoneticPr fontId="2"/>
  </si>
  <si>
    <t>c-5 家族面会室（）</t>
    <phoneticPr fontId="2"/>
  </si>
  <si>
    <t>介護施設等における感染拡大防止のためのゾーニング環境等の整備（家族面会室　家族面会室がない場合の新規整備）</t>
    <phoneticPr fontId="2"/>
  </si>
  <si>
    <t>c-6 家族面会室（）</t>
    <phoneticPr fontId="2"/>
  </si>
  <si>
    <t>介護施設等における感染拡大防止のためのゾーニング環境等の整備（家族面会室　その他）</t>
    <phoneticPr fontId="2"/>
  </si>
  <si>
    <t>１ 事　業</t>
    <phoneticPr fontId="2"/>
  </si>
  <si>
    <t>別紙２</t>
  </si>
  <si>
    <t>事　　　業　　　計　　　画</t>
    <phoneticPr fontId="2"/>
  </si>
  <si>
    <t>（施設ごとに記入）</t>
  </si>
  <si>
    <t>１　対象事業の概要</t>
  </si>
  <si>
    <t>(1)　対象施設の名称、運営法人、所在地及び定員数等</t>
  </si>
  <si>
    <t>ア　名　　称：</t>
  </si>
  <si>
    <t>イ　運営法人：</t>
  </si>
  <si>
    <t>ウ　所在地：</t>
  </si>
  <si>
    <t>エ　定員数：</t>
  </si>
  <si>
    <t>オ　施設種別：</t>
  </si>
  <si>
    <t>(2)　整備事業の目的及び内容</t>
  </si>
  <si>
    <t>　　</t>
  </si>
  <si>
    <t>２　事業内容</t>
  </si>
  <si>
    <t>(1)　対象施設の規模・構造</t>
  </si>
  <si>
    <t>　 建物の面積　延べ床面積</t>
    <phoneticPr fontId="2"/>
  </si>
  <si>
    <t>(2)　財源内訳</t>
    <phoneticPr fontId="2"/>
  </si>
  <si>
    <t>ア　補　助　金</t>
    <phoneticPr fontId="2"/>
  </si>
  <si>
    <t>円</t>
    <rPh sb="0" eb="1">
      <t>エン</t>
    </rPh>
    <phoneticPr fontId="2"/>
  </si>
  <si>
    <t>イ　補助事業者負担金</t>
    <phoneticPr fontId="2"/>
  </si>
  <si>
    <t>　（その内）寄附金</t>
    <phoneticPr fontId="2"/>
  </si>
  <si>
    <t>　　　　　　借入金</t>
    <phoneticPr fontId="2"/>
  </si>
  <si>
    <t>ウ　合　　　計</t>
    <phoneticPr fontId="2"/>
  </si>
  <si>
    <t>(3)　施工予定期間</t>
  </si>
  <si>
    <t>ア　契約予定年月日</t>
    <phoneticPr fontId="2"/>
  </si>
  <si>
    <t>年　　月　　日</t>
  </si>
  <si>
    <t>イ　着工予定年月日</t>
    <phoneticPr fontId="2"/>
  </si>
  <si>
    <t>ウ　竣工予定年月日</t>
    <phoneticPr fontId="2"/>
  </si>
  <si>
    <t>(4)　添付書類</t>
  </si>
  <si>
    <t>ア　見積書の写し</t>
    <phoneticPr fontId="2"/>
  </si>
  <si>
    <t>イ　建物の配置図</t>
    <phoneticPr fontId="2"/>
  </si>
  <si>
    <t>２　補助金交付申請額</t>
    <phoneticPr fontId="2"/>
  </si>
  <si>
    <t>３　申請額算出内訳書</t>
    <rPh sb="2" eb="5">
      <t>シンセイガク</t>
    </rPh>
    <rPh sb="5" eb="7">
      <t>サンシュツ</t>
    </rPh>
    <rPh sb="7" eb="10">
      <t>ウチワケショ</t>
    </rPh>
    <phoneticPr fontId="2"/>
  </si>
  <si>
    <t>別紙１のとおり</t>
    <rPh sb="0" eb="2">
      <t>ベッシ</t>
    </rPh>
    <phoneticPr fontId="2"/>
  </si>
  <si>
    <t>４　事業計画</t>
    <rPh sb="2" eb="4">
      <t>ジギョウ</t>
    </rPh>
    <rPh sb="4" eb="6">
      <t>ケイカク</t>
    </rPh>
    <phoneticPr fontId="2"/>
  </si>
  <si>
    <t>別紙２のとおり</t>
    <rPh sb="0" eb="2">
      <t>ベッシ</t>
    </rPh>
    <phoneticPr fontId="2"/>
  </si>
  <si>
    <t>５　本事業に関する収入支出予算書（見込）抄本</t>
    <rPh sb="2" eb="3">
      <t>ホン</t>
    </rPh>
    <rPh sb="3" eb="5">
      <t>ジギョウ</t>
    </rPh>
    <rPh sb="6" eb="7">
      <t>カン</t>
    </rPh>
    <rPh sb="9" eb="11">
      <t>シュウニュウ</t>
    </rPh>
    <rPh sb="11" eb="13">
      <t>シシュツ</t>
    </rPh>
    <rPh sb="13" eb="15">
      <t>ヨサン</t>
    </rPh>
    <rPh sb="15" eb="16">
      <t>ショ</t>
    </rPh>
    <rPh sb="17" eb="19">
      <t>ミコ</t>
    </rPh>
    <rPh sb="20" eb="22">
      <t>ショウホン</t>
    </rPh>
    <phoneticPr fontId="2"/>
  </si>
  <si>
    <t>ウ　改修前・後の平面図（改修の前後がわかるようにしてください）</t>
    <phoneticPr fontId="2"/>
  </si>
  <si>
    <t>エ　求積図(平面図で、部屋や通路等、建物の各面積を確認できれば省略可)</t>
    <phoneticPr fontId="2"/>
  </si>
  <si>
    <t>オ　写真（現況及び改修箇所がわかるもの）</t>
    <phoneticPr fontId="2"/>
  </si>
  <si>
    <t>カ　設置する設備等の概要がわかる資料（カタログ等）</t>
    <phoneticPr fontId="2"/>
  </si>
  <si>
    <t>・工事の契約は、原則一般競争入札によってください。そのため、あらかじめ入札公告文の作成、掲載の準備を進めておいてください。
・原則として、地方自治法施行令第167条の2第1項5号「緊急の必要により競争入札に付することができないとき。」の規定により一般競争入札を行わずに随意契約することは認められません。一般競争入札を行ってください。</t>
    <phoneticPr fontId="2"/>
  </si>
  <si>
    <t>申請額算出内訳　(介護施設等における新型コロナウイルス感染拡大防止対策支援事業分　ゾーニング環境等の整備)</t>
    <rPh sb="9" eb="11">
      <t>カイゴ</t>
    </rPh>
    <rPh sb="11" eb="14">
      <t>シセツナド</t>
    </rPh>
    <rPh sb="18" eb="20">
      <t>シンガタ</t>
    </rPh>
    <rPh sb="27" eb="29">
      <t>カンセン</t>
    </rPh>
    <rPh sb="29" eb="31">
      <t>カクダイ</t>
    </rPh>
    <rPh sb="31" eb="33">
      <t>ボウシ</t>
    </rPh>
    <rPh sb="33" eb="35">
      <t>タイサク</t>
    </rPh>
    <rPh sb="35" eb="37">
      <t>シエン</t>
    </rPh>
    <rPh sb="37" eb="39">
      <t>ジギョウ</t>
    </rPh>
    <rPh sb="39" eb="40">
      <t>ブン</t>
    </rPh>
    <rPh sb="46" eb="48">
      <t>カンキョウ</t>
    </rPh>
    <rPh sb="48" eb="49">
      <t>トウ</t>
    </rPh>
    <rPh sb="50" eb="52">
      <t>セイビ</t>
    </rPh>
    <phoneticPr fontId="7"/>
  </si>
  <si>
    <r>
      <t xml:space="preserve">交付申請額（Ｆ）
</t>
    </r>
    <r>
      <rPr>
        <sz val="11"/>
        <color indexed="10"/>
        <rFont val="ＭＳ ゴシック"/>
        <family val="3"/>
        <charset val="128"/>
      </rPr>
      <t>（DとEを比較して少ない方の2/3）</t>
    </r>
    <rPh sb="0" eb="2">
      <t>コウフ</t>
    </rPh>
    <rPh sb="2" eb="4">
      <t>シンセイ</t>
    </rPh>
    <rPh sb="4" eb="5">
      <t>ガク</t>
    </rPh>
    <phoneticPr fontId="7"/>
  </si>
  <si>
    <r>
      <t>注５）(Ｆ)は、（Ｄ）と（Ｅ）を比較してどちらか低い額</t>
    </r>
    <r>
      <rPr>
        <sz val="12"/>
        <color indexed="10"/>
        <rFont val="ＭＳ ゴシック"/>
        <family val="3"/>
        <charset val="128"/>
      </rPr>
      <t>の３分の２の金額</t>
    </r>
    <r>
      <rPr>
        <sz val="12"/>
        <rFont val="ＭＳ ゴシック"/>
        <family val="3"/>
        <charset val="128"/>
      </rPr>
      <t>を記入。額は千円未満を切り捨てた額とすること</t>
    </r>
    <rPh sb="16" eb="18">
      <t>ヒカク</t>
    </rPh>
    <rPh sb="24" eb="25">
      <t>ヒク</t>
    </rPh>
    <rPh sb="26" eb="27">
      <t>ガク</t>
    </rPh>
    <rPh sb="29" eb="30">
      <t>ブン</t>
    </rPh>
    <rPh sb="33" eb="35">
      <t>キンガク</t>
    </rPh>
    <rPh sb="36" eb="38">
      <t>キニュウ</t>
    </rPh>
    <rPh sb="39" eb="40">
      <t>ガク</t>
    </rPh>
    <rPh sb="41" eb="43">
      <t>センエン</t>
    </rPh>
    <rPh sb="43" eb="45">
      <t>ミマン</t>
    </rPh>
    <rPh sb="46" eb="47">
      <t>キ</t>
    </rPh>
    <rPh sb="48" eb="49">
      <t>ス</t>
    </rPh>
    <rPh sb="51" eb="52">
      <t>ガク</t>
    </rPh>
    <phoneticPr fontId="7"/>
  </si>
  <si>
    <t>簡易陰圧装置</t>
    <rPh sb="0" eb="4">
      <t>カンイインアツ</t>
    </rPh>
    <rPh sb="4" eb="6">
      <t>ソウチ</t>
    </rPh>
    <phoneticPr fontId="7"/>
  </si>
  <si>
    <t>ゾーニング環境等の整備（ユニット型）</t>
    <rPh sb="16" eb="17">
      <t>ガタ</t>
    </rPh>
    <phoneticPr fontId="7"/>
  </si>
  <si>
    <t>特別養護老人ホーム</t>
  </si>
  <si>
    <t>ゾーニング環境等の整備（従来型）</t>
    <rPh sb="12" eb="15">
      <t>ジュウライガタ</t>
    </rPh>
    <phoneticPr fontId="7"/>
  </si>
  <si>
    <t>介護老人保健施設</t>
  </si>
  <si>
    <t>ゾーニング環境等の整備（面会室）</t>
    <rPh sb="12" eb="15">
      <t>メンカイシツ</t>
    </rPh>
    <phoneticPr fontId="7"/>
  </si>
  <si>
    <t>介護医療院</t>
    <phoneticPr fontId="2"/>
  </si>
  <si>
    <t>多床室の個室化</t>
    <phoneticPr fontId="7"/>
  </si>
  <si>
    <t>養護老人ホーム</t>
  </si>
  <si>
    <t>軽費老人ホーム</t>
  </si>
  <si>
    <t>認知症高齢者グループホーム</t>
  </si>
  <si>
    <t>小規模多機能型居宅介護事業所</t>
  </si>
  <si>
    <t>看護小規模多機能型居宅介護事業所</t>
  </si>
  <si>
    <t>有料老人ホーム</t>
  </si>
  <si>
    <t>サービス付き高齢者向け住宅</t>
  </si>
  <si>
    <t>短期入所生活介護事業所、短期入所療養介護事業所</t>
  </si>
  <si>
    <t>生活支援ハウス</t>
  </si>
  <si>
    <t>特別養護老人ホーム○○</t>
    <phoneticPr fontId="2"/>
  </si>
  <si>
    <t>c-1 家族面会室（２方向から出入りできる家族面会室の設置）</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</si>
</sst>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Red]&quot;¥&quot;\-#,##0"/>
    <numFmt numFmtId="41" formatCode="_ * #,##0_ ;_ * \-#,##0_ ;_ * &quot;-&quot;_ ;_ @_ "/>
    <numFmt numFmtId="176" formatCode="#,##0.00_ "/>
    <numFmt numFmtId="177" formatCode="#,##0;&quot;▲ &quot;#,##0"/>
    <numFmt numFmtId="178" formatCode="#,##0_ "/>
  </numFmts>
  <fonts count="3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12"/>
      <color theme="1"/>
      <name val="ＭＳ ゴシック"/>
      <family val="3"/>
      <charset val="128"/>
    </font>
    <font>
      <sz val="11"/>
      <name val="ＭＳ Ｐゴシック"/>
      <family val="3"/>
      <charset val="128"/>
    </font>
    <font>
      <sz val="14"/>
      <name val="ＭＳ ゴシック"/>
      <family val="3"/>
      <charset val="128"/>
    </font>
    <font>
      <sz val="6"/>
      <name val="ＭＳ Ｐゴシック"/>
      <family val="3"/>
      <charset val="128"/>
    </font>
    <font>
      <sz val="14"/>
      <color rgb="FFFF0000"/>
      <name val="ＭＳ ゴシック"/>
      <family val="3"/>
      <charset val="128"/>
    </font>
    <font>
      <b/>
      <sz val="9"/>
      <color indexed="81"/>
      <name val="ＭＳ Ｐゴシック"/>
      <family val="3"/>
      <charset val="128"/>
    </font>
    <font>
      <sz val="8"/>
      <color rgb="FFFF0000"/>
      <name val="ＭＳ ゴシック"/>
      <family val="3"/>
      <charset val="128"/>
    </font>
    <font>
      <sz val="9"/>
      <color indexed="81"/>
      <name val="MS P ゴシック"/>
      <family val="3"/>
      <charset val="128"/>
    </font>
    <font>
      <u/>
      <sz val="11"/>
      <color theme="10"/>
      <name val="ＭＳ Ｐゴシック"/>
      <family val="2"/>
      <charset val="128"/>
      <scheme val="minor"/>
    </font>
    <font>
      <sz val="10"/>
      <color theme="1"/>
      <name val="ＭＳ Ｐゴシック"/>
      <family val="2"/>
      <charset val="128"/>
      <scheme val="minor"/>
    </font>
    <font>
      <sz val="11"/>
      <name val="ＭＳ 明朝"/>
      <family val="1"/>
      <charset val="128"/>
    </font>
    <font>
      <sz val="12"/>
      <name val="ＭＳ 明朝"/>
      <family val="1"/>
      <charset val="128"/>
    </font>
    <font>
      <sz val="12"/>
      <name val="ＭＳ ゴシック"/>
      <family val="3"/>
      <charset val="128"/>
    </font>
    <font>
      <sz val="14"/>
      <name val="ＭＳ 明朝"/>
      <family val="1"/>
      <charset val="128"/>
    </font>
    <font>
      <sz val="11"/>
      <name val="ＭＳ ゴシック"/>
      <family val="3"/>
      <charset val="128"/>
    </font>
    <font>
      <sz val="9"/>
      <name val="ＭＳ ゴシック"/>
      <family val="3"/>
      <charset val="128"/>
    </font>
    <font>
      <sz val="8"/>
      <name val="ＭＳ ゴシック"/>
      <family val="3"/>
      <charset val="128"/>
    </font>
    <font>
      <sz val="9"/>
      <name val="ＭＳ 明朝"/>
      <family val="1"/>
      <charset val="128"/>
    </font>
    <font>
      <sz val="8"/>
      <name val="ＭＳ 明朝"/>
      <family val="1"/>
      <charset val="128"/>
    </font>
    <font>
      <sz val="12"/>
      <color theme="1"/>
      <name val="ＭＳ 明朝"/>
      <family val="1"/>
      <charset val="128"/>
    </font>
    <font>
      <sz val="11"/>
      <color theme="1"/>
      <name val="ＭＳ ゴシック"/>
      <family val="3"/>
      <charset val="128"/>
    </font>
    <font>
      <sz val="11"/>
      <color rgb="FFFF0000"/>
      <name val="ＭＳ ゴシック"/>
      <family val="3"/>
      <charset val="128"/>
    </font>
    <font>
      <u/>
      <sz val="11"/>
      <name val="ＭＳ Ｐゴシック"/>
      <family val="3"/>
      <charset val="128"/>
      <scheme val="minor"/>
    </font>
    <font>
      <sz val="11"/>
      <color indexed="10"/>
      <name val="ＭＳ ゴシック"/>
      <family val="3"/>
      <charset val="128"/>
    </font>
    <font>
      <sz val="12"/>
      <color indexed="10"/>
      <name val="ＭＳ ゴシック"/>
      <family val="3"/>
      <charset val="128"/>
    </font>
    <font>
      <sz val="11"/>
      <color rgb="FF222222"/>
      <name val="ＭＳ 明朝"/>
      <family val="1"/>
      <charset val="128"/>
    </font>
    <font>
      <b/>
      <sz val="11"/>
      <color rgb="FF222222"/>
      <name val="ＭＳ 明朝"/>
      <family val="1"/>
      <charset val="128"/>
    </font>
  </fonts>
  <fills count="9">
    <fill>
      <patternFill patternType="none"/>
    </fill>
    <fill>
      <patternFill patternType="gray125"/>
    </fill>
    <fill>
      <patternFill patternType="solid">
        <fgColor theme="4" tint="0.79998168889431442"/>
        <bgColor indexed="64"/>
      </patternFill>
    </fill>
    <fill>
      <patternFill patternType="solid">
        <fgColor rgb="FFFFFF00"/>
        <bgColor indexed="64"/>
      </patternFill>
    </fill>
    <fill>
      <patternFill patternType="solid">
        <fgColor indexed="9"/>
        <bgColor indexed="64"/>
      </patternFill>
    </fill>
    <fill>
      <patternFill patternType="solid">
        <fgColor rgb="FFCCFFFF"/>
        <bgColor indexed="64"/>
      </patternFill>
    </fill>
    <fill>
      <patternFill patternType="solid">
        <fgColor theme="8" tint="0.79998168889431442"/>
        <bgColor indexed="64"/>
      </patternFill>
    </fill>
    <fill>
      <patternFill patternType="solid">
        <fgColor rgb="FFDDEBF7"/>
        <bgColor indexed="64"/>
      </patternFill>
    </fill>
    <fill>
      <patternFill patternType="solid">
        <fgColor theme="9" tint="0.79998168889431442"/>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style="thin">
        <color indexed="64"/>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double">
        <color indexed="64"/>
      </right>
      <top style="medium">
        <color indexed="64"/>
      </top>
      <bottom style="medium">
        <color indexed="64"/>
      </bottom>
      <diagonal/>
    </border>
    <border>
      <left style="double">
        <color indexed="64"/>
      </left>
      <right style="double">
        <color indexed="64"/>
      </right>
      <top style="double">
        <color indexed="64"/>
      </top>
      <bottom style="double">
        <color indexed="64"/>
      </bottom>
      <diagonal/>
    </border>
  </borders>
  <cellStyleXfs count="5">
    <xf numFmtId="0" fontId="0" fillId="0" borderId="0">
      <alignment vertical="center"/>
    </xf>
    <xf numFmtId="38" fontId="1" fillId="0" borderId="0" applyFont="0" applyFill="0" applyBorder="0" applyAlignment="0" applyProtection="0">
      <alignment vertical="center"/>
    </xf>
    <xf numFmtId="0" fontId="5" fillId="0" borderId="0"/>
    <xf numFmtId="0" fontId="12" fillId="0" borderId="0" applyNumberFormat="0" applyFill="0" applyBorder="0" applyAlignment="0" applyProtection="0">
      <alignment vertical="center"/>
    </xf>
    <xf numFmtId="6" fontId="5" fillId="0" borderId="0" applyFont="0" applyFill="0" applyBorder="0" applyAlignment="0" applyProtection="0"/>
  </cellStyleXfs>
  <cellXfs count="234">
    <xf numFmtId="0" fontId="0" fillId="0" borderId="0" xfId="0">
      <alignment vertical="center"/>
    </xf>
    <xf numFmtId="0" fontId="4" fillId="0" borderId="0" xfId="0" applyFont="1">
      <alignment vertical="center"/>
    </xf>
    <xf numFmtId="0" fontId="4" fillId="0" borderId="0" xfId="0" applyFont="1" applyAlignment="1">
      <alignment horizontal="center" vertical="center"/>
    </xf>
    <xf numFmtId="0" fontId="4" fillId="0" borderId="0" xfId="0" applyFont="1" applyAlignment="1">
      <alignment horizontal="right" vertical="center"/>
    </xf>
    <xf numFmtId="0" fontId="0" fillId="0" borderId="1" xfId="0" applyBorder="1" applyAlignment="1">
      <alignment horizontal="center" vertical="center" shrinkToFit="1"/>
    </xf>
    <xf numFmtId="0" fontId="0" fillId="0" borderId="1" xfId="0" applyBorder="1" applyAlignment="1">
      <alignment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6" fillId="0" borderId="0" xfId="2" applyFont="1" applyAlignment="1">
      <alignment vertical="center"/>
    </xf>
    <xf numFmtId="0" fontId="6" fillId="0" borderId="0" xfId="2" applyFont="1" applyAlignment="1">
      <alignment horizontal="center" vertical="center"/>
    </xf>
    <xf numFmtId="0" fontId="6" fillId="0" borderId="13" xfId="2" applyFont="1" applyFill="1" applyBorder="1" applyAlignment="1">
      <alignment horizontal="right" vertical="center" shrinkToFit="1"/>
    </xf>
    <xf numFmtId="0" fontId="6" fillId="0" borderId="13" xfId="2" applyFont="1" applyFill="1" applyBorder="1" applyAlignment="1">
      <alignment horizontal="center" vertical="center" shrinkToFit="1"/>
    </xf>
    <xf numFmtId="0" fontId="6" fillId="0" borderId="1" xfId="2" applyFont="1" applyBorder="1" applyAlignment="1">
      <alignment horizontal="center" vertical="center" shrinkToFit="1"/>
    </xf>
    <xf numFmtId="49" fontId="6" fillId="0" borderId="1" xfId="2" applyNumberFormat="1" applyFont="1" applyBorder="1" applyAlignment="1">
      <alignment horizontal="center" vertical="center" shrinkToFit="1"/>
    </xf>
    <xf numFmtId="0" fontId="6" fillId="4" borderId="5" xfId="2" applyFont="1" applyFill="1" applyBorder="1" applyAlignment="1">
      <alignment horizontal="center" vertical="center" shrinkToFit="1"/>
    </xf>
    <xf numFmtId="0" fontId="6" fillId="0" borderId="9" xfId="2" applyFont="1" applyFill="1" applyBorder="1" applyAlignment="1">
      <alignment horizontal="right" vertical="center" shrinkToFit="1"/>
    </xf>
    <xf numFmtId="176" fontId="6" fillId="0" borderId="5" xfId="2" applyNumberFormat="1" applyFont="1" applyFill="1" applyBorder="1" applyAlignment="1">
      <alignment vertical="center" shrinkToFit="1"/>
    </xf>
    <xf numFmtId="176" fontId="6" fillId="0" borderId="8" xfId="2" applyNumberFormat="1" applyFont="1" applyFill="1" applyBorder="1" applyAlignment="1">
      <alignment horizontal="right" vertical="center" shrinkToFit="1"/>
    </xf>
    <xf numFmtId="0" fontId="6" fillId="0" borderId="8" xfId="2" applyFont="1" applyFill="1" applyBorder="1" applyAlignment="1">
      <alignment horizontal="center" vertical="center" shrinkToFit="1"/>
    </xf>
    <xf numFmtId="0" fontId="6" fillId="0" borderId="8" xfId="2" applyFont="1" applyBorder="1" applyAlignment="1">
      <alignment vertical="center" shrinkToFit="1"/>
    </xf>
    <xf numFmtId="176" fontId="6" fillId="0" borderId="8" xfId="2" applyNumberFormat="1" applyFont="1" applyFill="1" applyBorder="1" applyAlignment="1">
      <alignment horizontal="center" vertical="center" shrinkToFit="1"/>
    </xf>
    <xf numFmtId="176" fontId="6" fillId="0" borderId="8" xfId="2" applyNumberFormat="1" applyFont="1" applyFill="1" applyBorder="1" applyAlignment="1">
      <alignment vertical="center" shrinkToFit="1"/>
    </xf>
    <xf numFmtId="0" fontId="6" fillId="0" borderId="8" xfId="2" applyFont="1" applyBorder="1" applyAlignment="1">
      <alignment horizontal="center" vertical="center" shrinkToFit="1"/>
    </xf>
    <xf numFmtId="176" fontId="6" fillId="0" borderId="8" xfId="2" applyNumberFormat="1" applyFont="1" applyBorder="1" applyAlignment="1">
      <alignment horizontal="center" vertical="center" shrinkToFit="1"/>
    </xf>
    <xf numFmtId="0" fontId="6" fillId="0" borderId="13" xfId="2" applyFont="1" applyFill="1" applyBorder="1" applyAlignment="1">
      <alignment horizontal="right" vertical="center"/>
    </xf>
    <xf numFmtId="0" fontId="6" fillId="0" borderId="13" xfId="2" applyFont="1" applyFill="1" applyBorder="1" applyAlignment="1">
      <alignment horizontal="center" vertical="center"/>
    </xf>
    <xf numFmtId="0" fontId="6" fillId="0" borderId="1" xfId="2" applyFont="1" applyBorder="1" applyAlignment="1">
      <alignment horizontal="center" vertical="center"/>
    </xf>
    <xf numFmtId="49" fontId="6" fillId="0" borderId="1" xfId="2" applyNumberFormat="1" applyFont="1" applyBorder="1" applyAlignment="1">
      <alignment horizontal="center" vertical="center"/>
    </xf>
    <xf numFmtId="0" fontId="6" fillId="4" borderId="5" xfId="2" applyFont="1" applyFill="1" applyBorder="1" applyAlignment="1">
      <alignment horizontal="center" vertical="center"/>
    </xf>
    <xf numFmtId="0" fontId="6" fillId="0" borderId="9" xfId="2" applyFont="1" applyFill="1" applyBorder="1" applyAlignment="1">
      <alignment horizontal="right" vertical="center"/>
    </xf>
    <xf numFmtId="176" fontId="6" fillId="0" borderId="5" xfId="2" applyNumberFormat="1" applyFont="1" applyFill="1" applyBorder="1" applyAlignment="1">
      <alignment vertical="center"/>
    </xf>
    <xf numFmtId="176" fontId="6" fillId="0" borderId="8" xfId="2" applyNumberFormat="1" applyFont="1" applyFill="1" applyBorder="1" applyAlignment="1">
      <alignment horizontal="right" vertical="center"/>
    </xf>
    <xf numFmtId="0" fontId="6" fillId="0" borderId="8" xfId="2" applyFont="1" applyFill="1" applyBorder="1" applyAlignment="1">
      <alignment horizontal="center" vertical="center"/>
    </xf>
    <xf numFmtId="0" fontId="6" fillId="0" borderId="8" xfId="2" applyFont="1" applyBorder="1" applyAlignment="1">
      <alignment vertical="center"/>
    </xf>
    <xf numFmtId="176" fontId="6" fillId="0" borderId="8" xfId="2" applyNumberFormat="1" applyFont="1" applyFill="1" applyBorder="1" applyAlignment="1">
      <alignment horizontal="center" vertical="center"/>
    </xf>
    <xf numFmtId="176" fontId="6" fillId="0" borderId="8" xfId="2" applyNumberFormat="1" applyFont="1" applyFill="1" applyBorder="1" applyAlignment="1">
      <alignment vertical="center"/>
    </xf>
    <xf numFmtId="176" fontId="6" fillId="0" borderId="8" xfId="2" applyNumberFormat="1" applyFont="1" applyBorder="1" applyAlignment="1">
      <alignment horizontal="center" vertical="center"/>
    </xf>
    <xf numFmtId="0" fontId="13" fillId="0" borderId="1" xfId="0" applyFont="1" applyBorder="1" applyAlignment="1">
      <alignment horizontal="center" vertical="center" wrapText="1"/>
    </xf>
    <xf numFmtId="0" fontId="0" fillId="0" borderId="1" xfId="0" applyBorder="1">
      <alignment vertical="center"/>
    </xf>
    <xf numFmtId="0" fontId="0" fillId="0" borderId="1" xfId="0" applyFill="1" applyBorder="1">
      <alignment vertical="center"/>
    </xf>
    <xf numFmtId="0" fontId="4" fillId="0" borderId="0" xfId="0" quotePrefix="1" applyFont="1">
      <alignment vertical="center"/>
    </xf>
    <xf numFmtId="38" fontId="4" fillId="0" borderId="0" xfId="1" quotePrefix="1" applyFont="1">
      <alignment vertical="center"/>
    </xf>
    <xf numFmtId="0" fontId="23" fillId="0" borderId="0" xfId="0" applyFont="1">
      <alignment vertical="center"/>
    </xf>
    <xf numFmtId="0" fontId="15" fillId="0" borderId="0" xfId="0" applyFont="1">
      <alignment vertical="center"/>
    </xf>
    <xf numFmtId="0" fontId="4" fillId="7" borderId="0" xfId="0" applyFont="1" applyFill="1" applyAlignment="1">
      <alignment horizontal="right" vertical="center"/>
    </xf>
    <xf numFmtId="0" fontId="18" fillId="0" borderId="0" xfId="0" applyFont="1" applyBorder="1" applyAlignment="1">
      <alignment vertical="center"/>
    </xf>
    <xf numFmtId="0" fontId="18" fillId="0" borderId="0" xfId="0" applyFont="1" applyBorder="1">
      <alignment vertical="center"/>
    </xf>
    <xf numFmtId="0" fontId="18" fillId="0" borderId="0" xfId="0" applyFont="1" applyBorder="1" applyAlignment="1">
      <alignment horizontal="left" vertical="center"/>
    </xf>
    <xf numFmtId="0" fontId="18" fillId="0" borderId="0" xfId="0" applyFont="1" applyBorder="1" applyAlignment="1">
      <alignment horizontal="right" vertical="center"/>
    </xf>
    <xf numFmtId="0" fontId="18" fillId="0" borderId="11" xfId="0" applyFont="1" applyBorder="1" applyAlignment="1">
      <alignment horizontal="left" vertical="center"/>
    </xf>
    <xf numFmtId="0" fontId="18" fillId="0" borderId="8" xfId="0" applyFont="1" applyBorder="1" applyAlignment="1">
      <alignment horizontal="left" vertical="center"/>
    </xf>
    <xf numFmtId="0" fontId="18" fillId="0" borderId="13" xfId="0" applyFont="1" applyBorder="1" applyAlignment="1">
      <alignment horizontal="left" vertical="center"/>
    </xf>
    <xf numFmtId="0" fontId="18" fillId="0" borderId="12" xfId="0" applyFont="1" applyBorder="1" applyAlignment="1">
      <alignment horizontal="left" vertical="center"/>
    </xf>
    <xf numFmtId="0" fontId="18" fillId="0" borderId="6" xfId="0" applyFont="1" applyBorder="1" applyAlignment="1">
      <alignment horizontal="left" vertical="center"/>
    </xf>
    <xf numFmtId="0" fontId="18" fillId="0" borderId="3" xfId="0" applyFont="1" applyBorder="1" applyAlignment="1">
      <alignment horizontal="left" vertical="center"/>
    </xf>
    <xf numFmtId="0" fontId="18" fillId="0" borderId="10" xfId="0" applyFont="1" applyBorder="1" applyAlignment="1">
      <alignment horizontal="left" vertical="center"/>
    </xf>
    <xf numFmtId="0" fontId="18" fillId="0" borderId="9" xfId="0" applyFont="1" applyBorder="1" applyAlignment="1">
      <alignment horizontal="left" vertical="center"/>
    </xf>
    <xf numFmtId="0" fontId="18" fillId="0" borderId="0" xfId="0" applyFont="1" applyFill="1" applyBorder="1" applyAlignment="1">
      <alignment horizontal="left" vertical="center"/>
    </xf>
    <xf numFmtId="0" fontId="18" fillId="0" borderId="0" xfId="0" applyFont="1" applyFill="1" applyBorder="1" applyAlignment="1" applyProtection="1">
      <alignment vertical="center"/>
      <protection locked="0"/>
    </xf>
    <xf numFmtId="0" fontId="18" fillId="0" borderId="0" xfId="0" applyFont="1" applyFill="1" applyBorder="1">
      <alignment vertical="center"/>
    </xf>
    <xf numFmtId="0" fontId="18" fillId="0" borderId="0" xfId="0" applyFont="1" applyFill="1" applyAlignment="1">
      <alignment horizontal="right" vertical="center"/>
    </xf>
    <xf numFmtId="0" fontId="18" fillId="0" borderId="0" xfId="0" applyFont="1" applyAlignment="1">
      <alignment horizontal="right" vertical="center"/>
    </xf>
    <xf numFmtId="0" fontId="18" fillId="0" borderId="0" xfId="0" applyFont="1" applyAlignment="1">
      <alignment vertical="center"/>
    </xf>
    <xf numFmtId="0" fontId="18" fillId="0" borderId="0" xfId="0" applyFont="1">
      <alignment vertical="center"/>
    </xf>
    <xf numFmtId="0" fontId="18" fillId="0" borderId="0" xfId="0" applyFont="1" applyFill="1" applyAlignment="1">
      <alignment horizontal="left" vertical="center"/>
    </xf>
    <xf numFmtId="0" fontId="15" fillId="0" borderId="0" xfId="0" applyFont="1" applyAlignment="1">
      <alignment horizontal="left" vertical="center"/>
    </xf>
    <xf numFmtId="0" fontId="24" fillId="0" borderId="0" xfId="0" applyFont="1" applyAlignment="1">
      <alignment horizontal="left" vertical="center"/>
    </xf>
    <xf numFmtId="0" fontId="24" fillId="0" borderId="0" xfId="0" applyFont="1">
      <alignment vertical="center"/>
    </xf>
    <xf numFmtId="0" fontId="24" fillId="0" borderId="0" xfId="0" applyFont="1" applyAlignment="1">
      <alignment horizontal="left" vertical="center" indent="1"/>
    </xf>
    <xf numFmtId="0" fontId="24" fillId="0" borderId="0" xfId="0" applyFont="1" applyAlignment="1">
      <alignment horizontal="left" vertical="center" indent="2"/>
    </xf>
    <xf numFmtId="38" fontId="24" fillId="0" borderId="0" xfId="1" applyFont="1">
      <alignment vertical="center"/>
    </xf>
    <xf numFmtId="0" fontId="16" fillId="0" borderId="0" xfId="2" applyFont="1" applyAlignment="1">
      <alignment horizontal="left" vertical="center"/>
    </xf>
    <xf numFmtId="0" fontId="15" fillId="0" borderId="0" xfId="2" applyFont="1"/>
    <xf numFmtId="0" fontId="16" fillId="0" borderId="0" xfId="2" applyFont="1" applyAlignment="1">
      <alignment horizontal="left"/>
    </xf>
    <xf numFmtId="0" fontId="16" fillId="0" borderId="0" xfId="2" applyFont="1"/>
    <xf numFmtId="0" fontId="17" fillId="0" borderId="0" xfId="2" applyFont="1" applyAlignment="1">
      <alignment vertical="center"/>
    </xf>
    <xf numFmtId="0" fontId="16" fillId="0" borderId="0" xfId="2" applyFont="1" applyAlignment="1">
      <alignment horizontal="right"/>
    </xf>
    <xf numFmtId="0" fontId="15" fillId="0" borderId="0" xfId="2" applyFont="1" applyBorder="1" applyAlignment="1">
      <alignment horizontal="center" vertical="center" wrapText="1"/>
    </xf>
    <xf numFmtId="0" fontId="15" fillId="0" borderId="0" xfId="2" applyFont="1" applyAlignment="1">
      <alignment horizontal="center"/>
    </xf>
    <xf numFmtId="0" fontId="16" fillId="5" borderId="19" xfId="2" applyFont="1" applyFill="1" applyBorder="1" applyAlignment="1">
      <alignment horizontal="center" vertical="center" shrinkToFit="1"/>
    </xf>
    <xf numFmtId="0" fontId="15" fillId="5" borderId="9" xfId="2" applyFont="1" applyFill="1" applyBorder="1" applyAlignment="1">
      <alignment horizontal="center" vertical="center" shrinkToFit="1"/>
    </xf>
    <xf numFmtId="177" fontId="15" fillId="5" borderId="9" xfId="2" applyNumberFormat="1" applyFont="1" applyFill="1" applyBorder="1" applyAlignment="1">
      <alignment horizontal="right" vertical="center" shrinkToFit="1"/>
    </xf>
    <xf numFmtId="177" fontId="16" fillId="5" borderId="9" xfId="2" applyNumberFormat="1" applyFont="1" applyFill="1" applyBorder="1" applyAlignment="1">
      <alignment horizontal="right" vertical="center" shrinkToFit="1"/>
    </xf>
    <xf numFmtId="177" fontId="16" fillId="5" borderId="1" xfId="4" applyNumberFormat="1" applyFont="1" applyFill="1" applyBorder="1" applyAlignment="1">
      <alignment horizontal="right" vertical="center" shrinkToFit="1"/>
    </xf>
    <xf numFmtId="177" fontId="16" fillId="0" borderId="11" xfId="4" applyNumberFormat="1" applyFont="1" applyFill="1" applyBorder="1" applyAlignment="1">
      <alignment horizontal="right" vertical="center" shrinkToFit="1"/>
    </xf>
    <xf numFmtId="177" fontId="16" fillId="6" borderId="11" xfId="4" applyNumberFormat="1" applyFont="1" applyFill="1" applyBorder="1" applyAlignment="1">
      <alignment horizontal="right" vertical="center" shrinkToFit="1"/>
    </xf>
    <xf numFmtId="177" fontId="16" fillId="0" borderId="22" xfId="2" applyNumberFormat="1" applyFont="1" applyBorder="1" applyAlignment="1">
      <alignment horizontal="right" vertical="center" shrinkToFit="1"/>
    </xf>
    <xf numFmtId="0" fontId="15" fillId="5" borderId="19" xfId="2" applyFont="1" applyFill="1" applyBorder="1" applyAlignment="1">
      <alignment shrinkToFit="1"/>
    </xf>
    <xf numFmtId="177" fontId="16" fillId="5" borderId="1" xfId="2" applyNumberFormat="1" applyFont="1" applyFill="1" applyBorder="1" applyAlignment="1">
      <alignment horizontal="right" vertical="center" shrinkToFit="1"/>
    </xf>
    <xf numFmtId="177" fontId="16" fillId="0" borderId="11" xfId="2" applyNumberFormat="1" applyFont="1" applyFill="1" applyBorder="1" applyAlignment="1">
      <alignment horizontal="right" vertical="center" shrinkToFit="1"/>
    </xf>
    <xf numFmtId="177" fontId="16" fillId="6" borderId="11" xfId="2" applyNumberFormat="1" applyFont="1" applyFill="1" applyBorder="1" applyAlignment="1">
      <alignment horizontal="right" vertical="center" shrinkToFit="1"/>
    </xf>
    <xf numFmtId="0" fontId="15" fillId="5" borderId="23" xfId="2" applyFont="1" applyFill="1" applyBorder="1" applyAlignment="1">
      <alignment shrinkToFit="1"/>
    </xf>
    <xf numFmtId="0" fontId="15" fillId="5" borderId="24" xfId="2" applyFont="1" applyFill="1" applyBorder="1" applyAlignment="1">
      <alignment horizontal="center" vertical="center" shrinkToFit="1"/>
    </xf>
    <xf numFmtId="0" fontId="15" fillId="5" borderId="25" xfId="2" applyFont="1" applyFill="1" applyBorder="1" applyAlignment="1">
      <alignment horizontal="center" vertical="center" shrinkToFit="1"/>
    </xf>
    <xf numFmtId="177" fontId="15" fillId="5" borderId="25" xfId="2" applyNumberFormat="1" applyFont="1" applyFill="1" applyBorder="1" applyAlignment="1">
      <alignment horizontal="right" vertical="center" shrinkToFit="1"/>
    </xf>
    <xf numFmtId="177" fontId="16" fillId="5" borderId="24" xfId="2" applyNumberFormat="1" applyFont="1" applyFill="1" applyBorder="1" applyAlignment="1">
      <alignment horizontal="right" vertical="center" shrinkToFit="1"/>
    </xf>
    <xf numFmtId="177" fontId="16" fillId="0" borderId="24" xfId="2" applyNumberFormat="1" applyFont="1" applyFill="1" applyBorder="1" applyAlignment="1">
      <alignment horizontal="right" vertical="center" shrinkToFit="1"/>
    </xf>
    <xf numFmtId="0" fontId="15" fillId="0" borderId="0" xfId="2" applyFont="1" applyBorder="1" applyAlignment="1">
      <alignment horizontal="center" vertical="center"/>
    </xf>
    <xf numFmtId="178" fontId="16" fillId="0" borderId="0" xfId="2" applyNumberFormat="1" applyFont="1" applyBorder="1" applyAlignment="1">
      <alignment horizontal="right" vertical="center" wrapText="1"/>
    </xf>
    <xf numFmtId="0" fontId="15" fillId="0" borderId="26" xfId="2" applyFont="1" applyBorder="1" applyAlignment="1">
      <alignment horizontal="center" vertical="center"/>
    </xf>
    <xf numFmtId="177" fontId="16" fillId="0" borderId="27" xfId="2" applyNumberFormat="1" applyFont="1" applyBorder="1" applyAlignment="1">
      <alignment horizontal="right" vertical="center"/>
    </xf>
    <xf numFmtId="0" fontId="16" fillId="0" borderId="0" xfId="2" applyFont="1" applyBorder="1" applyAlignment="1">
      <alignment horizontal="left" vertical="center"/>
    </xf>
    <xf numFmtId="0" fontId="19" fillId="0" borderId="0" xfId="2" applyFont="1" applyAlignment="1">
      <alignment vertical="center"/>
    </xf>
    <xf numFmtId="41" fontId="16" fillId="0" borderId="0" xfId="2" applyNumberFormat="1" applyFont="1" applyBorder="1" applyAlignment="1">
      <alignment horizontal="right" vertical="center" wrapText="1"/>
    </xf>
    <xf numFmtId="178" fontId="17" fillId="0" borderId="0" xfId="2" applyNumberFormat="1" applyFont="1" applyBorder="1" applyAlignment="1">
      <alignment horizontal="right" vertical="center" wrapText="1"/>
    </xf>
    <xf numFmtId="0" fontId="20" fillId="0" borderId="0" xfId="2" applyFont="1" applyAlignment="1">
      <alignment vertical="center"/>
    </xf>
    <xf numFmtId="0" fontId="21" fillId="0" borderId="0" xfId="2" applyFont="1"/>
    <xf numFmtId="0" fontId="14" fillId="0" borderId="0" xfId="2" applyFont="1"/>
    <xf numFmtId="0" fontId="16" fillId="0" borderId="0" xfId="2" applyFont="1" applyAlignment="1">
      <alignment vertical="center"/>
    </xf>
    <xf numFmtId="0" fontId="22" fillId="0" borderId="0" xfId="2" applyFont="1"/>
    <xf numFmtId="0" fontId="29" fillId="0" borderId="0" xfId="0" applyFont="1">
      <alignment vertical="center"/>
    </xf>
    <xf numFmtId="0" fontId="30" fillId="0" borderId="0" xfId="0" applyFont="1">
      <alignment vertical="center"/>
    </xf>
    <xf numFmtId="0" fontId="4" fillId="2" borderId="0" xfId="0" applyFont="1" applyFill="1" applyAlignment="1">
      <alignment horizontal="left" vertical="center"/>
    </xf>
    <xf numFmtId="0" fontId="12" fillId="2" borderId="1" xfId="3" applyFill="1" applyBorder="1" applyAlignment="1">
      <alignment horizontal="left" vertical="center" wrapText="1"/>
    </xf>
    <xf numFmtId="0" fontId="4" fillId="2" borderId="1" xfId="0" applyFont="1" applyFill="1" applyBorder="1" applyAlignment="1">
      <alignment horizontal="left" vertical="center" wrapText="1"/>
    </xf>
    <xf numFmtId="0" fontId="24" fillId="0" borderId="1" xfId="0" applyFont="1" applyBorder="1" applyAlignment="1">
      <alignment horizontal="left" vertical="center"/>
    </xf>
    <xf numFmtId="0" fontId="25" fillId="0" borderId="1" xfId="0" applyFont="1" applyBorder="1" applyAlignment="1">
      <alignment horizontal="left" vertical="center" wrapText="1"/>
    </xf>
    <xf numFmtId="0" fontId="25" fillId="0" borderId="1" xfId="0" applyFont="1" applyBorder="1" applyAlignment="1">
      <alignment horizontal="left" vertical="center"/>
    </xf>
    <xf numFmtId="0" fontId="4" fillId="2" borderId="0" xfId="0" applyFont="1" applyFill="1" applyAlignment="1">
      <alignment horizontal="left" vertical="center" wrapText="1"/>
    </xf>
    <xf numFmtId="0" fontId="4" fillId="0" borderId="0" xfId="0" applyFont="1" applyAlignment="1">
      <alignment horizontal="left" vertical="center" wrapText="1"/>
    </xf>
    <xf numFmtId="0" fontId="16" fillId="0" borderId="0" xfId="0" applyFont="1" applyAlignment="1">
      <alignment horizontal="center" vertical="center"/>
    </xf>
    <xf numFmtId="0" fontId="4" fillId="0" borderId="0" xfId="0" applyFont="1" applyAlignment="1">
      <alignment horizontal="center" vertical="center"/>
    </xf>
    <xf numFmtId="0" fontId="4" fillId="2" borderId="0" xfId="0" applyFont="1" applyFill="1" applyAlignment="1">
      <alignment horizontal="left" vertical="center" wrapText="1" shrinkToFit="1"/>
    </xf>
    <xf numFmtId="0" fontId="4" fillId="2" borderId="0" xfId="0" applyFont="1" applyFill="1" applyAlignment="1">
      <alignment horizontal="right" vertical="center"/>
    </xf>
    <xf numFmtId="0" fontId="6" fillId="0" borderId="0" xfId="2" applyFont="1" applyAlignment="1">
      <alignment horizontal="center" vertical="center"/>
    </xf>
    <xf numFmtId="0" fontId="16" fillId="0" borderId="16" xfId="2" applyFont="1" applyBorder="1" applyAlignment="1">
      <alignment horizontal="center" vertical="center" wrapText="1"/>
    </xf>
    <xf numFmtId="0" fontId="5" fillId="0" borderId="20" xfId="2" applyFont="1" applyBorder="1" applyAlignment="1">
      <alignment horizontal="center" vertical="center" wrapText="1"/>
    </xf>
    <xf numFmtId="0" fontId="16" fillId="0" borderId="17" xfId="2" applyFont="1" applyBorder="1" applyAlignment="1">
      <alignment horizontal="center" vertical="center" wrapText="1"/>
    </xf>
    <xf numFmtId="0" fontId="5" fillId="0" borderId="4" xfId="2" applyFont="1" applyBorder="1" applyAlignment="1">
      <alignment horizontal="center" vertical="center" wrapText="1"/>
    </xf>
    <xf numFmtId="0" fontId="16" fillId="0" borderId="4" xfId="2" applyFont="1" applyBorder="1" applyAlignment="1">
      <alignment horizontal="center" vertical="center" wrapText="1"/>
    </xf>
    <xf numFmtId="0" fontId="18" fillId="0" borderId="17" xfId="2" applyFont="1" applyBorder="1" applyAlignment="1">
      <alignment horizontal="center" vertical="center" wrapText="1"/>
    </xf>
    <xf numFmtId="0" fontId="18" fillId="0" borderId="4" xfId="2" applyFont="1" applyBorder="1" applyAlignment="1">
      <alignment horizontal="center" vertical="center" wrapText="1"/>
    </xf>
    <xf numFmtId="6" fontId="18" fillId="0" borderId="17" xfId="4" applyFont="1" applyBorder="1" applyAlignment="1">
      <alignment horizontal="center" vertical="center" wrapText="1"/>
    </xf>
    <xf numFmtId="6" fontId="18" fillId="0" borderId="4" xfId="4" applyFont="1" applyBorder="1" applyAlignment="1">
      <alignment horizontal="center" vertical="center" wrapText="1"/>
    </xf>
    <xf numFmtId="0" fontId="18" fillId="0" borderId="18" xfId="2" applyFont="1" applyBorder="1" applyAlignment="1">
      <alignment horizontal="center" vertical="center" wrapText="1"/>
    </xf>
    <xf numFmtId="0" fontId="18" fillId="0" borderId="21" xfId="2" applyFont="1" applyBorder="1" applyAlignment="1">
      <alignment horizontal="center" vertical="center" wrapText="1"/>
    </xf>
    <xf numFmtId="0" fontId="24" fillId="0" borderId="0" xfId="0" applyFont="1" applyAlignment="1">
      <alignment horizontal="center" vertical="center"/>
    </xf>
    <xf numFmtId="0" fontId="24" fillId="0" borderId="0" xfId="0" applyFont="1" applyAlignment="1">
      <alignment horizontal="left" vertical="center"/>
    </xf>
    <xf numFmtId="0" fontId="6" fillId="0" borderId="5" xfId="2" applyFont="1" applyBorder="1" applyAlignment="1">
      <alignment horizontal="left" vertical="center"/>
    </xf>
    <xf numFmtId="0" fontId="6" fillId="0" borderId="3" xfId="2" applyFont="1" applyBorder="1" applyAlignment="1">
      <alignment horizontal="center" vertical="center" shrinkToFit="1"/>
    </xf>
    <xf numFmtId="0" fontId="6" fillId="0" borderId="10" xfId="2" applyFont="1" applyBorder="1" applyAlignment="1">
      <alignment horizontal="center" vertical="center" shrinkToFit="1"/>
    </xf>
    <xf numFmtId="0" fontId="8" fillId="3" borderId="3" xfId="2" applyFont="1" applyFill="1" applyBorder="1" applyAlignment="1">
      <alignment horizontal="center" vertical="center" shrinkToFit="1"/>
    </xf>
    <xf numFmtId="0" fontId="8" fillId="3" borderId="10" xfId="2" applyFont="1" applyFill="1" applyBorder="1" applyAlignment="1">
      <alignment horizontal="center" vertical="center" shrinkToFit="1"/>
    </xf>
    <xf numFmtId="0" fontId="8" fillId="3" borderId="9" xfId="2" applyFont="1" applyFill="1" applyBorder="1" applyAlignment="1">
      <alignment horizontal="center" vertical="center" shrinkToFit="1"/>
    </xf>
    <xf numFmtId="0" fontId="6" fillId="0" borderId="9" xfId="2" applyFont="1" applyBorder="1" applyAlignment="1">
      <alignment horizontal="center" vertical="center" shrinkToFit="1"/>
    </xf>
    <xf numFmtId="0" fontId="6" fillId="0" borderId="12" xfId="2" applyFont="1" applyBorder="1" applyAlignment="1">
      <alignment horizontal="center" vertical="center" shrinkToFit="1"/>
    </xf>
    <xf numFmtId="0" fontId="6" fillId="0" borderId="0" xfId="2" applyFont="1" applyBorder="1" applyAlignment="1">
      <alignment horizontal="center" vertical="center" shrinkToFit="1"/>
    </xf>
    <xf numFmtId="176" fontId="8" fillId="3" borderId="3" xfId="2" applyNumberFormat="1" applyFont="1" applyFill="1" applyBorder="1" applyAlignment="1">
      <alignment vertical="center" shrinkToFit="1"/>
    </xf>
    <xf numFmtId="176" fontId="8" fillId="3" borderId="10" xfId="2" applyNumberFormat="1" applyFont="1" applyFill="1" applyBorder="1" applyAlignment="1">
      <alignment vertical="center" shrinkToFit="1"/>
    </xf>
    <xf numFmtId="176" fontId="8" fillId="3" borderId="3" xfId="2" applyNumberFormat="1" applyFont="1" applyFill="1" applyBorder="1" applyAlignment="1">
      <alignment horizontal="right" vertical="center" shrinkToFit="1"/>
    </xf>
    <xf numFmtId="176" fontId="8" fillId="3" borderId="10" xfId="2" applyNumberFormat="1" applyFont="1" applyFill="1" applyBorder="1" applyAlignment="1">
      <alignment horizontal="right" vertical="center" shrinkToFit="1"/>
    </xf>
    <xf numFmtId="176" fontId="6" fillId="0" borderId="3" xfId="2" applyNumberFormat="1" applyFont="1" applyFill="1" applyBorder="1" applyAlignment="1">
      <alignment horizontal="right" vertical="center" shrinkToFit="1"/>
    </xf>
    <xf numFmtId="176" fontId="6" fillId="0" borderId="10" xfId="2" applyNumberFormat="1" applyFont="1" applyFill="1" applyBorder="1" applyAlignment="1">
      <alignment horizontal="right" vertical="center" shrinkToFit="1"/>
    </xf>
    <xf numFmtId="0" fontId="6" fillId="0" borderId="11" xfId="2" applyFont="1" applyBorder="1" applyAlignment="1">
      <alignment horizontal="center" vertical="center" shrinkToFit="1"/>
    </xf>
    <xf numFmtId="0" fontId="6" fillId="0" borderId="7" xfId="2" applyFont="1" applyBorder="1" applyAlignment="1">
      <alignment horizontal="center" vertical="center" shrinkToFit="1"/>
    </xf>
    <xf numFmtId="176" fontId="6" fillId="0" borderId="7" xfId="2" applyNumberFormat="1" applyFont="1" applyBorder="1" applyAlignment="1">
      <alignment vertical="center" shrinkToFit="1"/>
    </xf>
    <xf numFmtId="176" fontId="6" fillId="0" borderId="5" xfId="2" applyNumberFormat="1" applyFont="1" applyBorder="1" applyAlignment="1">
      <alignment vertical="center" shrinkToFit="1"/>
    </xf>
    <xf numFmtId="176" fontId="6" fillId="0" borderId="14" xfId="2" applyNumberFormat="1" applyFont="1" applyFill="1" applyBorder="1" applyAlignment="1">
      <alignment horizontal="center" vertical="center" shrinkToFit="1"/>
    </xf>
    <xf numFmtId="176" fontId="6" fillId="0" borderId="15" xfId="2" applyNumberFormat="1" applyFont="1" applyFill="1" applyBorder="1" applyAlignment="1">
      <alignment horizontal="center" vertical="center" shrinkToFit="1"/>
    </xf>
    <xf numFmtId="176" fontId="6" fillId="0" borderId="3" xfId="2" applyNumberFormat="1" applyFont="1" applyBorder="1" applyAlignment="1">
      <alignment vertical="center" shrinkToFit="1"/>
    </xf>
    <xf numFmtId="176" fontId="6" fillId="0" borderId="10" xfId="2" applyNumberFormat="1" applyFont="1" applyBorder="1" applyAlignment="1">
      <alignment vertical="center" shrinkToFit="1"/>
    </xf>
    <xf numFmtId="176" fontId="6" fillId="0" borderId="3" xfId="2" applyNumberFormat="1" applyFont="1" applyBorder="1" applyAlignment="1">
      <alignment horizontal="right" vertical="center" shrinkToFit="1"/>
    </xf>
    <xf numFmtId="176" fontId="6" fillId="0" borderId="10" xfId="2" applyNumberFormat="1" applyFont="1" applyBorder="1" applyAlignment="1">
      <alignment horizontal="right" vertical="center" shrinkToFit="1"/>
    </xf>
    <xf numFmtId="176" fontId="6" fillId="0" borderId="14" xfId="2" applyNumberFormat="1" applyFont="1" applyFill="1" applyBorder="1" applyAlignment="1">
      <alignment horizontal="right" vertical="center" shrinkToFit="1"/>
    </xf>
    <xf numFmtId="176" fontId="6" fillId="0" borderId="15" xfId="2" applyNumberFormat="1" applyFont="1" applyFill="1" applyBorder="1" applyAlignment="1">
      <alignment horizontal="right" vertical="center" shrinkToFit="1"/>
    </xf>
    <xf numFmtId="176" fontId="6" fillId="0" borderId="14" xfId="2" applyNumberFormat="1" applyFont="1" applyBorder="1" applyAlignment="1">
      <alignment vertical="center" shrinkToFit="1"/>
    </xf>
    <xf numFmtId="176" fontId="6" fillId="0" borderId="15" xfId="2" applyNumberFormat="1" applyFont="1" applyBorder="1" applyAlignment="1">
      <alignment vertical="center" shrinkToFit="1"/>
    </xf>
    <xf numFmtId="0" fontId="6" fillId="4" borderId="1" xfId="2" applyFont="1" applyFill="1" applyBorder="1" applyAlignment="1">
      <alignment horizontal="center" vertical="center" shrinkToFit="1"/>
    </xf>
    <xf numFmtId="176" fontId="6" fillId="0" borderId="5" xfId="2" applyNumberFormat="1" applyFont="1" applyFill="1" applyBorder="1" applyAlignment="1">
      <alignment horizontal="center" vertical="center" shrinkToFit="1"/>
    </xf>
    <xf numFmtId="0" fontId="6" fillId="0" borderId="5" xfId="2" applyFont="1" applyFill="1" applyBorder="1" applyAlignment="1">
      <alignment horizontal="center" vertical="center" shrinkToFit="1"/>
    </xf>
    <xf numFmtId="0" fontId="6" fillId="0" borderId="0" xfId="2" applyFont="1" applyFill="1" applyAlignment="1">
      <alignment horizontal="center" vertical="center" shrinkToFit="1"/>
    </xf>
    <xf numFmtId="176" fontId="6" fillId="0" borderId="0" xfId="2" applyNumberFormat="1" applyFont="1" applyAlignment="1">
      <alignment horizontal="center" vertical="center" shrinkToFit="1"/>
    </xf>
    <xf numFmtId="0" fontId="6" fillId="0" borderId="0" xfId="2" applyFont="1" applyAlignment="1">
      <alignment horizontal="center" vertical="center" shrinkToFit="1"/>
    </xf>
    <xf numFmtId="176" fontId="6" fillId="0" borderId="8" xfId="2" applyNumberFormat="1" applyFont="1" applyFill="1" applyBorder="1" applyAlignment="1">
      <alignment horizontal="right" vertical="center" shrinkToFit="1"/>
    </xf>
    <xf numFmtId="176" fontId="6" fillId="0" borderId="8" xfId="2" applyNumberFormat="1" applyFont="1" applyBorder="1" applyAlignment="1">
      <alignment horizontal="center" vertical="center" shrinkToFit="1"/>
    </xf>
    <xf numFmtId="0" fontId="6" fillId="0" borderId="8" xfId="2" applyFont="1" applyBorder="1" applyAlignment="1">
      <alignment horizontal="center" vertical="center" shrinkToFit="1"/>
    </xf>
    <xf numFmtId="0" fontId="6" fillId="0" borderId="2" xfId="2" applyFont="1" applyBorder="1" applyAlignment="1">
      <alignment horizontal="center" vertical="center" shrinkToFit="1"/>
    </xf>
    <xf numFmtId="0" fontId="6" fillId="0" borderId="4" xfId="2" applyFont="1" applyBorder="1" applyAlignment="1">
      <alignment horizontal="center" vertical="center" shrinkToFit="1"/>
    </xf>
    <xf numFmtId="176" fontId="6" fillId="0" borderId="0" xfId="2" applyNumberFormat="1" applyFont="1" applyFill="1" applyAlignment="1">
      <alignment horizontal="center" vertical="center" shrinkToFit="1"/>
    </xf>
    <xf numFmtId="49" fontId="6" fillId="0" borderId="2" xfId="2" applyNumberFormat="1" applyFont="1" applyBorder="1" applyAlignment="1">
      <alignment horizontal="center" vertical="center" shrinkToFit="1"/>
    </xf>
    <xf numFmtId="49" fontId="6" fillId="0" borderId="4" xfId="2" applyNumberFormat="1" applyFont="1" applyBorder="1" applyAlignment="1">
      <alignment horizontal="center" vertical="center" shrinkToFit="1"/>
    </xf>
    <xf numFmtId="176" fontId="6" fillId="0" borderId="8" xfId="2" applyNumberFormat="1" applyFont="1" applyFill="1" applyBorder="1" applyAlignment="1">
      <alignment horizontal="center" vertical="center" shrinkToFit="1"/>
    </xf>
    <xf numFmtId="0" fontId="6" fillId="0" borderId="3" xfId="2" applyFont="1" applyBorder="1" applyAlignment="1">
      <alignment horizontal="center" vertical="center"/>
    </xf>
    <xf numFmtId="0" fontId="6" fillId="0" borderId="10" xfId="2" applyFont="1" applyBorder="1" applyAlignment="1">
      <alignment horizontal="center" vertical="center"/>
    </xf>
    <xf numFmtId="0" fontId="8" fillId="3" borderId="3" xfId="2" applyFont="1" applyFill="1" applyBorder="1" applyAlignment="1">
      <alignment horizontal="center" vertical="center"/>
    </xf>
    <xf numFmtId="0" fontId="8" fillId="3" borderId="10" xfId="2" applyFont="1" applyFill="1" applyBorder="1" applyAlignment="1">
      <alignment horizontal="center" vertical="center"/>
    </xf>
    <xf numFmtId="0" fontId="8" fillId="3" borderId="9" xfId="2" applyFont="1" applyFill="1" applyBorder="1" applyAlignment="1">
      <alignment horizontal="center" vertical="center"/>
    </xf>
    <xf numFmtId="0" fontId="6" fillId="0" borderId="9" xfId="2" applyFont="1" applyBorder="1" applyAlignment="1">
      <alignment horizontal="center" vertical="center"/>
    </xf>
    <xf numFmtId="0" fontId="6" fillId="0" borderId="12" xfId="2" applyFont="1" applyBorder="1" applyAlignment="1">
      <alignment horizontal="center" vertical="center"/>
    </xf>
    <xf numFmtId="0" fontId="6" fillId="0" borderId="0" xfId="2" applyFont="1" applyBorder="1" applyAlignment="1">
      <alignment horizontal="center" vertical="center"/>
    </xf>
    <xf numFmtId="176" fontId="8" fillId="3" borderId="3" xfId="2" applyNumberFormat="1" applyFont="1" applyFill="1" applyBorder="1" applyAlignment="1">
      <alignment vertical="center"/>
    </xf>
    <xf numFmtId="176" fontId="8" fillId="3" borderId="10" xfId="2" applyNumberFormat="1" applyFont="1" applyFill="1" applyBorder="1" applyAlignment="1">
      <alignment vertical="center"/>
    </xf>
    <xf numFmtId="176" fontId="8" fillId="3" borderId="3" xfId="2" applyNumberFormat="1" applyFont="1" applyFill="1" applyBorder="1" applyAlignment="1">
      <alignment horizontal="right" vertical="center"/>
    </xf>
    <xf numFmtId="176" fontId="8" fillId="3" borderId="10" xfId="2" applyNumberFormat="1" applyFont="1" applyFill="1" applyBorder="1" applyAlignment="1">
      <alignment horizontal="right" vertical="center"/>
    </xf>
    <xf numFmtId="176" fontId="6" fillId="0" borderId="3" xfId="2" applyNumberFormat="1" applyFont="1" applyFill="1" applyBorder="1" applyAlignment="1">
      <alignment horizontal="right" vertical="center"/>
    </xf>
    <xf numFmtId="176" fontId="6" fillId="0" borderId="10" xfId="2" applyNumberFormat="1" applyFont="1" applyFill="1" applyBorder="1" applyAlignment="1">
      <alignment horizontal="right" vertical="center"/>
    </xf>
    <xf numFmtId="0" fontId="6" fillId="0" borderId="11" xfId="2" applyFont="1" applyBorder="1" applyAlignment="1">
      <alignment horizontal="center" vertical="center" wrapText="1"/>
    </xf>
    <xf numFmtId="0" fontId="6" fillId="0" borderId="7" xfId="2" applyFont="1" applyBorder="1" applyAlignment="1">
      <alignment horizontal="center" vertical="center"/>
    </xf>
    <xf numFmtId="176" fontId="6" fillId="0" borderId="7" xfId="2" applyNumberFormat="1" applyFont="1" applyBorder="1" applyAlignment="1">
      <alignment vertical="center"/>
    </xf>
    <xf numFmtId="176" fontId="6" fillId="0" borderId="5" xfId="2" applyNumberFormat="1" applyFont="1" applyBorder="1" applyAlignment="1">
      <alignment vertical="center"/>
    </xf>
    <xf numFmtId="176" fontId="6" fillId="0" borderId="14" xfId="2" applyNumberFormat="1" applyFont="1" applyFill="1" applyBorder="1" applyAlignment="1">
      <alignment horizontal="center" vertical="center"/>
    </xf>
    <xf numFmtId="176" fontId="6" fillId="0" borderId="15" xfId="2" applyNumberFormat="1" applyFont="1" applyFill="1" applyBorder="1" applyAlignment="1">
      <alignment horizontal="center" vertical="center"/>
    </xf>
    <xf numFmtId="176" fontId="6" fillId="0" borderId="3" xfId="2" applyNumberFormat="1" applyFont="1" applyBorder="1" applyAlignment="1">
      <alignment vertical="center"/>
    </xf>
    <xf numFmtId="176" fontId="6" fillId="0" borderId="10" xfId="2" applyNumberFormat="1" applyFont="1" applyBorder="1" applyAlignment="1">
      <alignment vertical="center"/>
    </xf>
    <xf numFmtId="176" fontId="6" fillId="0" borderId="3" xfId="2" applyNumberFormat="1" applyFont="1" applyBorder="1" applyAlignment="1">
      <alignment horizontal="right" vertical="center"/>
    </xf>
    <xf numFmtId="176" fontId="6" fillId="0" borderId="10" xfId="2" applyNumberFormat="1" applyFont="1" applyBorder="1" applyAlignment="1">
      <alignment horizontal="right" vertical="center"/>
    </xf>
    <xf numFmtId="176" fontId="6" fillId="0" borderId="14" xfId="2" applyNumberFormat="1" applyFont="1" applyFill="1" applyBorder="1" applyAlignment="1">
      <alignment horizontal="right" vertical="center"/>
    </xf>
    <xf numFmtId="176" fontId="6" fillId="0" borderId="15" xfId="2" applyNumberFormat="1" applyFont="1" applyFill="1" applyBorder="1" applyAlignment="1">
      <alignment horizontal="right" vertical="center"/>
    </xf>
    <xf numFmtId="176" fontId="6" fillId="0" borderId="14" xfId="2" applyNumberFormat="1" applyFont="1" applyBorder="1" applyAlignment="1">
      <alignment vertical="center"/>
    </xf>
    <xf numFmtId="176" fontId="6" fillId="0" borderId="15" xfId="2" applyNumberFormat="1" applyFont="1" applyBorder="1" applyAlignment="1">
      <alignment vertical="center"/>
    </xf>
    <xf numFmtId="0" fontId="6" fillId="4" borderId="1" xfId="2" applyFont="1" applyFill="1" applyBorder="1" applyAlignment="1">
      <alignment horizontal="center" vertical="center"/>
    </xf>
    <xf numFmtId="176" fontId="6" fillId="0" borderId="5" xfId="2" applyNumberFormat="1" applyFont="1" applyFill="1" applyBorder="1" applyAlignment="1">
      <alignment horizontal="center" vertical="center"/>
    </xf>
    <xf numFmtId="0" fontId="6" fillId="0" borderId="5" xfId="2" applyFont="1" applyFill="1" applyBorder="1" applyAlignment="1">
      <alignment horizontal="center" vertical="center"/>
    </xf>
    <xf numFmtId="0" fontId="6" fillId="0" borderId="0" xfId="2" applyFont="1" applyFill="1" applyAlignment="1">
      <alignment horizontal="center" vertical="center"/>
    </xf>
    <xf numFmtId="176" fontId="6" fillId="0" borderId="0" xfId="2" applyNumberFormat="1" applyFont="1" applyAlignment="1">
      <alignment horizontal="center" vertical="center"/>
    </xf>
    <xf numFmtId="176" fontId="6" fillId="0" borderId="8" xfId="2" applyNumberFormat="1" applyFont="1" applyFill="1" applyBorder="1" applyAlignment="1">
      <alignment horizontal="right" vertical="center"/>
    </xf>
    <xf numFmtId="176" fontId="6" fillId="0" borderId="8" xfId="2" applyNumberFormat="1" applyFont="1" applyBorder="1" applyAlignment="1">
      <alignment horizontal="center" vertical="center"/>
    </xf>
    <xf numFmtId="0" fontId="6" fillId="0" borderId="8" xfId="2" applyFont="1" applyBorder="1" applyAlignment="1">
      <alignment horizontal="center" vertical="center"/>
    </xf>
    <xf numFmtId="0" fontId="6" fillId="0" borderId="2" xfId="2" applyFont="1" applyBorder="1" applyAlignment="1">
      <alignment horizontal="center" vertical="center"/>
    </xf>
    <xf numFmtId="0" fontId="6" fillId="0" borderId="4" xfId="2" applyFont="1" applyBorder="1" applyAlignment="1">
      <alignment horizontal="center" vertical="center"/>
    </xf>
    <xf numFmtId="176" fontId="6" fillId="0" borderId="0" xfId="2" applyNumberFormat="1" applyFont="1" applyFill="1" applyAlignment="1">
      <alignment horizontal="center" vertical="center"/>
    </xf>
    <xf numFmtId="49" fontId="6" fillId="0" borderId="2" xfId="2" applyNumberFormat="1" applyFont="1" applyBorder="1" applyAlignment="1">
      <alignment horizontal="center" vertical="center"/>
    </xf>
    <xf numFmtId="49" fontId="6" fillId="0" borderId="4" xfId="2" applyNumberFormat="1" applyFont="1" applyBorder="1" applyAlignment="1">
      <alignment horizontal="center" vertical="center"/>
    </xf>
    <xf numFmtId="176" fontId="6" fillId="0" borderId="8" xfId="2" applyNumberFormat="1" applyFont="1" applyFill="1" applyBorder="1" applyAlignment="1">
      <alignment horizontal="center" vertical="center"/>
    </xf>
    <xf numFmtId="0" fontId="18" fillId="8" borderId="0" xfId="0" applyFont="1" applyFill="1" applyBorder="1" applyAlignment="1" applyProtection="1">
      <alignment horizontal="left" vertical="center"/>
      <protection locked="0"/>
    </xf>
    <xf numFmtId="0" fontId="18" fillId="0" borderId="3" xfId="0" applyFont="1" applyBorder="1" applyAlignment="1">
      <alignment horizontal="center" vertical="center"/>
    </xf>
    <xf numFmtId="0" fontId="18" fillId="0" borderId="10" xfId="0" applyFont="1" applyBorder="1" applyAlignment="1">
      <alignment horizontal="center" vertical="center"/>
    </xf>
    <xf numFmtId="0" fontId="18" fillId="0" borderId="9" xfId="0" applyFont="1" applyBorder="1" applyAlignment="1">
      <alignment horizontal="center" vertical="center"/>
    </xf>
    <xf numFmtId="58" fontId="18" fillId="8" borderId="0" xfId="0" applyNumberFormat="1" applyFont="1" applyFill="1" applyBorder="1" applyAlignment="1" applyProtection="1">
      <alignment horizontal="left" vertical="center"/>
      <protection locked="0"/>
    </xf>
    <xf numFmtId="0" fontId="18" fillId="8" borderId="0" xfId="0" applyFont="1" applyFill="1" applyBorder="1" applyAlignment="1">
      <alignment horizontal="center" vertical="center"/>
    </xf>
    <xf numFmtId="0" fontId="6" fillId="0" borderId="0" xfId="0" applyFont="1" applyBorder="1" applyAlignment="1">
      <alignment horizontal="center" vertical="center"/>
    </xf>
    <xf numFmtId="0" fontId="3" fillId="0" borderId="1" xfId="0" applyFont="1" applyBorder="1" applyAlignment="1">
      <alignment horizontal="left" vertical="center" wrapText="1"/>
    </xf>
    <xf numFmtId="0" fontId="0" fillId="0" borderId="1" xfId="0" applyNumberFormat="1" applyFill="1" applyBorder="1" applyAlignment="1">
      <alignment horizontal="left" vertical="center"/>
    </xf>
    <xf numFmtId="0" fontId="0" fillId="0" borderId="1" xfId="0" applyBorder="1" applyAlignment="1">
      <alignment horizontal="center" vertical="center"/>
    </xf>
  </cellXfs>
  <cellStyles count="5">
    <cellStyle name="ハイパーリンク" xfId="3" builtinId="8"/>
    <cellStyle name="桁区切り" xfId="1" builtinId="6"/>
    <cellStyle name="通貨 2" xfId="4" xr:uid="{14833054-BA0D-4862-90D0-CB4CCCDA95DA}"/>
    <cellStyle name="標準" xfId="0" builtinId="0"/>
    <cellStyle name="標準 2" xfId="2" xr:uid="{8886C1BD-9CC5-4A86-B4E4-97725E3F00EA}"/>
  </cellStyles>
  <dxfs count="9">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0</xdr:colOff>
      <xdr:row>7</xdr:row>
      <xdr:rowOff>149087</xdr:rowOff>
    </xdr:from>
    <xdr:to>
      <xdr:col>0</xdr:col>
      <xdr:colOff>2342696</xdr:colOff>
      <xdr:row>9</xdr:row>
      <xdr:rowOff>264925</xdr:rowOff>
    </xdr:to>
    <xdr:sp macro="" textlink="">
      <xdr:nvSpPr>
        <xdr:cNvPr id="2" name="四角形吹き出し 2">
          <a:extLst>
            <a:ext uri="{FF2B5EF4-FFF2-40B4-BE49-F238E27FC236}">
              <a16:creationId xmlns:a16="http://schemas.microsoft.com/office/drawing/2014/main" id="{561EF019-E0B4-4411-B85D-2037A32175E3}"/>
            </a:ext>
          </a:extLst>
        </xdr:cNvPr>
        <xdr:cNvSpPr/>
      </xdr:nvSpPr>
      <xdr:spPr>
        <a:xfrm>
          <a:off x="0" y="2504937"/>
          <a:ext cx="2342696" cy="954038"/>
        </a:xfrm>
        <a:prstGeom prst="wedgeRectCallout">
          <a:avLst>
            <a:gd name="adj1" fmla="val -10409"/>
            <a:gd name="adj2" fmla="val -107244"/>
          </a:avLst>
        </a:prstGeom>
        <a:solidFill>
          <a:sysClr val="window" lastClr="FFFFFF"/>
        </a:solidFill>
        <a:ln w="12700" cap="flat" cmpd="sng" algn="ctr">
          <a:solidFill>
            <a:srgbClr val="70AD47"/>
          </a:solidFill>
          <a:prstDash val="solid"/>
          <a:miter lim="800000"/>
        </a:ln>
        <a:effectLst/>
      </xdr:spPr>
      <xdr:txBody>
        <a:bodyPr vertOverflow="clip" horzOverflow="clip" rtlCol="0" anchor="t"/>
        <a:lstStyle/>
        <a:p>
          <a:pPr marL="0" marR="0" lvl="0" indent="0" algn="l" defTabSz="914400" eaLnBrk="1" fontAlgn="auto" latinLnBrk="0" hangingPunct="1">
            <a:lnSpc>
              <a:spcPts val="13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複数の対象施設がある場合、行を分けてください。補助対象外の施設は記載しないでください。</a:t>
          </a:r>
        </a:p>
      </xdr:txBody>
    </xdr:sp>
    <xdr:clientData/>
  </xdr:twoCellAnchor>
  <xdr:twoCellAnchor>
    <xdr:from>
      <xdr:col>3</xdr:col>
      <xdr:colOff>0</xdr:colOff>
      <xdr:row>7</xdr:row>
      <xdr:rowOff>16566</xdr:rowOff>
    </xdr:from>
    <xdr:to>
      <xdr:col>4</xdr:col>
      <xdr:colOff>550990</xdr:colOff>
      <xdr:row>8</xdr:row>
      <xdr:rowOff>168071</xdr:rowOff>
    </xdr:to>
    <xdr:sp macro="" textlink="">
      <xdr:nvSpPr>
        <xdr:cNvPr id="3" name="四角形吹き出し 2">
          <a:extLst>
            <a:ext uri="{FF2B5EF4-FFF2-40B4-BE49-F238E27FC236}">
              <a16:creationId xmlns:a16="http://schemas.microsoft.com/office/drawing/2014/main" id="{51737981-6689-484B-85F9-C1394E321ABF}"/>
            </a:ext>
          </a:extLst>
        </xdr:cNvPr>
        <xdr:cNvSpPr/>
      </xdr:nvSpPr>
      <xdr:spPr>
        <a:xfrm>
          <a:off x="7061200" y="2372416"/>
          <a:ext cx="1852740" cy="570605"/>
        </a:xfrm>
        <a:prstGeom prst="wedgeRectCallout">
          <a:avLst>
            <a:gd name="adj1" fmla="val 55654"/>
            <a:gd name="adj2" fmla="val -119568"/>
          </a:avLst>
        </a:prstGeom>
        <a:solidFill>
          <a:sysClr val="window" lastClr="FFFFFF"/>
        </a:solidFill>
        <a:ln w="12700" cap="flat" cmpd="sng" algn="ctr">
          <a:solidFill>
            <a:srgbClr val="70AD47"/>
          </a:solidFill>
          <a:prstDash val="solid"/>
          <a:miter lim="800000"/>
        </a:ln>
        <a:effectLst/>
      </xdr:spPr>
      <xdr:txBody>
        <a:bodyPr vertOverflow="clip" horzOverflow="clip" rtlCol="0" anchor="t"/>
        <a:lstStyle/>
        <a:p>
          <a:pPr marL="0" marR="0" lvl="0" indent="0" algn="l" defTabSz="914400" eaLnBrk="1" fontAlgn="auto" latinLnBrk="0" hangingPunct="1">
            <a:lnSpc>
              <a:spcPts val="13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税込の見積額と一致します。</a:t>
          </a:r>
        </a:p>
      </xdr:txBody>
    </xdr:sp>
    <xdr:clientData/>
  </xdr:twoCellAnchor>
  <xdr:twoCellAnchor>
    <xdr:from>
      <xdr:col>5</xdr:col>
      <xdr:colOff>1007303</xdr:colOff>
      <xdr:row>8</xdr:row>
      <xdr:rowOff>405849</xdr:rowOff>
    </xdr:from>
    <xdr:to>
      <xdr:col>7</xdr:col>
      <xdr:colOff>669646</xdr:colOff>
      <xdr:row>10</xdr:row>
      <xdr:rowOff>150664</xdr:rowOff>
    </xdr:to>
    <xdr:sp macro="" textlink="">
      <xdr:nvSpPr>
        <xdr:cNvPr id="4" name="四角形吹き出し 2">
          <a:extLst>
            <a:ext uri="{FF2B5EF4-FFF2-40B4-BE49-F238E27FC236}">
              <a16:creationId xmlns:a16="http://schemas.microsoft.com/office/drawing/2014/main" id="{76C6AF74-DB3A-4D96-868D-A593BB71821B}"/>
            </a:ext>
          </a:extLst>
        </xdr:cNvPr>
        <xdr:cNvSpPr/>
      </xdr:nvSpPr>
      <xdr:spPr>
        <a:xfrm>
          <a:off x="10672003" y="3180799"/>
          <a:ext cx="2265843" cy="583015"/>
        </a:xfrm>
        <a:prstGeom prst="wedgeRectCallout">
          <a:avLst>
            <a:gd name="adj1" fmla="val 28360"/>
            <a:gd name="adj2" fmla="val -260780"/>
          </a:avLst>
        </a:prstGeom>
        <a:solidFill>
          <a:sysClr val="window" lastClr="FFFFFF"/>
        </a:solidFill>
        <a:ln w="12700" cap="flat" cmpd="sng" algn="ctr">
          <a:solidFill>
            <a:srgbClr val="70AD47"/>
          </a:solidFill>
          <a:prstDash val="solid"/>
          <a:miter lim="800000"/>
        </a:ln>
        <a:effectLst/>
      </xdr:spPr>
      <xdr:txBody>
        <a:bodyPr vertOverflow="clip" horzOverflow="clip" rtlCol="0" anchor="t"/>
        <a:lstStyle/>
        <a:p>
          <a:pPr marL="0" marR="0" lvl="0" indent="0" algn="l" defTabSz="914400" eaLnBrk="1" fontAlgn="auto" latinLnBrk="0" hangingPunct="1">
            <a:lnSpc>
              <a:spcPts val="13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要綱の別表</a:t>
          </a:r>
          <a:r>
            <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5</a:t>
          </a: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にある１の区分ごとに２の単価を乗じてください。</a:t>
          </a: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ts val="13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6</xdr:col>
      <xdr:colOff>1159566</xdr:colOff>
      <xdr:row>10</xdr:row>
      <xdr:rowOff>254827</xdr:rowOff>
    </xdr:from>
    <xdr:to>
      <xdr:col>8</xdr:col>
      <xdr:colOff>1278204</xdr:colOff>
      <xdr:row>12</xdr:row>
      <xdr:rowOff>121064</xdr:rowOff>
    </xdr:to>
    <xdr:sp macro="" textlink="">
      <xdr:nvSpPr>
        <xdr:cNvPr id="5" name="四角形吹き出し 3">
          <a:extLst>
            <a:ext uri="{FF2B5EF4-FFF2-40B4-BE49-F238E27FC236}">
              <a16:creationId xmlns:a16="http://schemas.microsoft.com/office/drawing/2014/main" id="{BC876916-A5FA-4C2F-ACDA-4AC1AD476F06}"/>
            </a:ext>
          </a:extLst>
        </xdr:cNvPr>
        <xdr:cNvSpPr/>
      </xdr:nvSpPr>
      <xdr:spPr>
        <a:xfrm>
          <a:off x="12126016" y="3867977"/>
          <a:ext cx="2722138" cy="704437"/>
        </a:xfrm>
        <a:prstGeom prst="wedgeRectCallout">
          <a:avLst>
            <a:gd name="adj1" fmla="val 38272"/>
            <a:gd name="adj2" fmla="val -313249"/>
          </a:avLst>
        </a:prstGeom>
        <a:solidFill>
          <a:sysClr val="window" lastClr="FFFFFF"/>
        </a:solidFill>
        <a:ln w="12700" cap="flat" cmpd="sng" algn="ctr">
          <a:solidFill>
            <a:srgbClr val="70AD47"/>
          </a:solidFill>
          <a:prstDash val="solid"/>
          <a:miter lim="800000"/>
        </a:ln>
        <a:effectLst/>
      </xdr:spPr>
      <xdr:txBody>
        <a:bodyPr vertOverflow="clip" horzOverflow="clip" rtlCol="0" anchor="t"/>
        <a:lstStyle/>
        <a:p>
          <a:pPr marL="0" marR="0" lvl="0" indent="0" algn="l" defTabSz="914400" eaLnBrk="1" fontAlgn="auto" latinLnBrk="0" hangingPunct="1">
            <a:lnSpc>
              <a:spcPts val="13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交付申請書　「１　補助金交付申請額」と一致します。</a:t>
          </a: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ts val="13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mailto:saitama@pref.saitama.lg.jp" TargetMode="Externa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92A038-0F4C-4D9C-9E6C-A9BCD428A736}">
  <sheetPr>
    <tabColor rgb="FFFFFF00"/>
    <pageSetUpPr fitToPage="1"/>
  </sheetPr>
  <dimension ref="B2:L56"/>
  <sheetViews>
    <sheetView tabSelected="1" view="pageBreakPreview" zoomScale="70" zoomScaleNormal="100" zoomScaleSheetLayoutView="70" workbookViewId="0">
      <selection activeCell="D18" sqref="D18:L18"/>
    </sheetView>
  </sheetViews>
  <sheetFormatPr defaultColWidth="9" defaultRowHeight="14"/>
  <cols>
    <col min="1" max="1" width="3.453125" style="1" customWidth="1"/>
    <col min="2" max="2" width="9" style="1"/>
    <col min="3" max="3" width="11.90625" style="1" customWidth="1"/>
    <col min="4" max="4" width="10.453125" style="1" bestFit="1" customWidth="1"/>
    <col min="5" max="7" width="9" style="1"/>
    <col min="8" max="8" width="2.7265625" style="1" customWidth="1"/>
    <col min="9" max="11" width="9" style="1"/>
    <col min="12" max="12" width="4.453125" style="1" customWidth="1"/>
    <col min="13" max="16384" width="9" style="1"/>
  </cols>
  <sheetData>
    <row r="2" spans="2:11" ht="19.5" customHeight="1">
      <c r="B2" s="120" t="s">
        <v>107</v>
      </c>
      <c r="C2" s="120"/>
      <c r="D2" s="120"/>
      <c r="E2" s="120"/>
      <c r="F2" s="120"/>
      <c r="G2" s="120"/>
      <c r="H2" s="120"/>
      <c r="I2" s="120"/>
      <c r="J2" s="120"/>
      <c r="K2" s="120"/>
    </row>
    <row r="3" spans="2:11" ht="19.5" customHeight="1">
      <c r="B3" s="121" t="s">
        <v>2</v>
      </c>
      <c r="C3" s="121"/>
      <c r="D3" s="121"/>
      <c r="E3" s="121"/>
      <c r="F3" s="121"/>
      <c r="G3" s="121"/>
      <c r="H3" s="121"/>
      <c r="I3" s="121"/>
      <c r="J3" s="121"/>
      <c r="K3" s="121"/>
    </row>
    <row r="5" spans="2:11" ht="19.5" customHeight="1">
      <c r="I5" s="123" t="s">
        <v>15</v>
      </c>
      <c r="J5" s="123"/>
      <c r="K5" s="123"/>
    </row>
    <row r="6" spans="2:11" ht="19.5" customHeight="1">
      <c r="I6" s="123" t="s">
        <v>14</v>
      </c>
      <c r="J6" s="123"/>
      <c r="K6" s="123"/>
    </row>
    <row r="8" spans="2:11">
      <c r="B8" s="1" t="s">
        <v>3</v>
      </c>
    </row>
    <row r="10" spans="2:11" ht="27" customHeight="1">
      <c r="G10" s="3" t="s">
        <v>13</v>
      </c>
      <c r="H10" s="44" t="s">
        <v>106</v>
      </c>
      <c r="I10" s="122" t="s">
        <v>105</v>
      </c>
      <c r="J10" s="122"/>
      <c r="K10" s="122"/>
    </row>
    <row r="11" spans="2:11" ht="27" customHeight="1">
      <c r="G11" s="3"/>
      <c r="H11" s="122" t="s">
        <v>18</v>
      </c>
      <c r="I11" s="122"/>
      <c r="J11" s="122"/>
      <c r="K11" s="122"/>
    </row>
    <row r="12" spans="2:11" ht="27" customHeight="1">
      <c r="G12" s="3" t="s">
        <v>6</v>
      </c>
      <c r="H12" s="122" t="s">
        <v>16</v>
      </c>
      <c r="I12" s="122"/>
      <c r="J12" s="122"/>
      <c r="K12" s="122"/>
    </row>
    <row r="13" spans="2:11" ht="27" customHeight="1">
      <c r="G13" s="3" t="s">
        <v>4</v>
      </c>
      <c r="H13" s="122" t="s">
        <v>17</v>
      </c>
      <c r="I13" s="122"/>
      <c r="J13" s="122"/>
      <c r="K13" s="122"/>
    </row>
    <row r="15" spans="2:11" ht="20.25" customHeight="1">
      <c r="B15" s="119" t="s">
        <v>19</v>
      </c>
      <c r="C15" s="119"/>
      <c r="D15" s="119"/>
      <c r="E15" s="119"/>
      <c r="F15" s="119"/>
      <c r="G15" s="119"/>
      <c r="H15" s="119"/>
      <c r="I15" s="119"/>
      <c r="J15" s="119"/>
      <c r="K15" s="119"/>
    </row>
    <row r="16" spans="2:11" ht="20.25" customHeight="1">
      <c r="B16" s="119"/>
      <c r="C16" s="119"/>
      <c r="D16" s="119"/>
      <c r="E16" s="119"/>
      <c r="F16" s="119"/>
      <c r="G16" s="119"/>
      <c r="H16" s="119"/>
      <c r="I16" s="119"/>
      <c r="J16" s="119"/>
      <c r="K16" s="119"/>
    </row>
    <row r="17" spans="2:12" ht="24.75" customHeight="1">
      <c r="F17" s="2" t="s">
        <v>5</v>
      </c>
    </row>
    <row r="18" spans="2:12" ht="29.25" customHeight="1">
      <c r="B18" s="1" t="s">
        <v>134</v>
      </c>
      <c r="D18" s="118"/>
      <c r="E18" s="118"/>
      <c r="F18" s="118"/>
      <c r="G18" s="118"/>
      <c r="H18" s="118"/>
      <c r="I18" s="118"/>
      <c r="J18" s="118"/>
      <c r="K18" s="118"/>
      <c r="L18" s="118"/>
    </row>
    <row r="19" spans="2:12" ht="29.25" customHeight="1">
      <c r="B19" s="1" t="s">
        <v>165</v>
      </c>
      <c r="E19" s="112" t="s">
        <v>7</v>
      </c>
      <c r="F19" s="112"/>
      <c r="G19" s="112"/>
    </row>
    <row r="20" spans="2:12" ht="29.25" customHeight="1">
      <c r="B20" s="1" t="s">
        <v>166</v>
      </c>
      <c r="E20" s="1" t="s">
        <v>167</v>
      </c>
    </row>
    <row r="21" spans="2:12" ht="29.25" customHeight="1">
      <c r="B21" s="1" t="s">
        <v>168</v>
      </c>
      <c r="E21" s="1" t="s">
        <v>169</v>
      </c>
    </row>
    <row r="22" spans="2:12" ht="25.5" customHeight="1">
      <c r="B22" s="1" t="s">
        <v>170</v>
      </c>
    </row>
    <row r="23" spans="2:12" ht="25.5" customHeight="1"/>
    <row r="24" spans="2:12" ht="25.5" customHeight="1"/>
    <row r="25" spans="2:12" ht="25.5" customHeight="1"/>
    <row r="26" spans="2:12" ht="25.5" customHeight="1"/>
    <row r="27" spans="2:12" ht="25.5" customHeight="1"/>
    <row r="28" spans="2:12" ht="25.5" customHeight="1"/>
    <row r="29" spans="2:12" ht="25.5" customHeight="1"/>
    <row r="30" spans="2:12" ht="18" customHeight="1">
      <c r="B30" s="1" t="s">
        <v>8</v>
      </c>
    </row>
    <row r="31" spans="2:12" ht="25.5" customHeight="1">
      <c r="B31" s="115" t="s">
        <v>10</v>
      </c>
      <c r="C31" s="115"/>
      <c r="D31" s="114" t="s">
        <v>30</v>
      </c>
      <c r="E31" s="114"/>
      <c r="F31" s="114"/>
    </row>
    <row r="32" spans="2:12" ht="25.5" customHeight="1">
      <c r="B32" s="115" t="s">
        <v>11</v>
      </c>
      <c r="C32" s="115"/>
      <c r="D32" s="114" t="s">
        <v>119</v>
      </c>
      <c r="E32" s="114"/>
      <c r="F32" s="114"/>
    </row>
    <row r="33" spans="2:6" ht="25.5" customHeight="1">
      <c r="B33" s="115" t="s">
        <v>9</v>
      </c>
      <c r="C33" s="115"/>
      <c r="D33" s="114" t="s">
        <v>69</v>
      </c>
      <c r="E33" s="114"/>
      <c r="F33" s="114"/>
    </row>
    <row r="34" spans="2:6" ht="25.5" customHeight="1">
      <c r="B34" s="116" t="s">
        <v>118</v>
      </c>
      <c r="C34" s="117"/>
      <c r="D34" s="113" t="s">
        <v>68</v>
      </c>
      <c r="E34" s="114"/>
      <c r="F34" s="114"/>
    </row>
    <row r="36" spans="2:6">
      <c r="E36" s="1" t="s">
        <v>12</v>
      </c>
    </row>
    <row r="37" spans="2:6">
      <c r="D37" s="41"/>
    </row>
    <row r="38" spans="2:6">
      <c r="D38" s="40" t="s">
        <v>122</v>
      </c>
      <c r="E38" s="1" t="s">
        <v>123</v>
      </c>
    </row>
    <row r="39" spans="2:6">
      <c r="D39" s="41">
        <v>1000000</v>
      </c>
      <c r="E39" s="1" t="s">
        <v>79</v>
      </c>
    </row>
    <row r="40" spans="2:6">
      <c r="D40" s="41">
        <v>6000000</v>
      </c>
      <c r="E40" s="1" t="s">
        <v>78</v>
      </c>
    </row>
    <row r="41" spans="2:6">
      <c r="D41" s="41">
        <v>3500000</v>
      </c>
      <c r="E41" s="43" t="s">
        <v>124</v>
      </c>
    </row>
    <row r="42" spans="2:6">
      <c r="D42" s="40"/>
      <c r="E42" s="65" t="s">
        <v>127</v>
      </c>
    </row>
    <row r="43" spans="2:6">
      <c r="E43" s="43" t="s">
        <v>126</v>
      </c>
    </row>
    <row r="44" spans="2:6">
      <c r="E44" s="43" t="s">
        <v>129</v>
      </c>
    </row>
    <row r="45" spans="2:6">
      <c r="E45" s="43" t="s">
        <v>131</v>
      </c>
    </row>
    <row r="46" spans="2:6">
      <c r="E46" s="43" t="s">
        <v>133</v>
      </c>
    </row>
    <row r="51" spans="5:5">
      <c r="E51" s="43"/>
    </row>
    <row r="53" spans="5:5">
      <c r="E53" s="43" t="s">
        <v>125</v>
      </c>
    </row>
    <row r="54" spans="5:5">
      <c r="E54" s="43" t="s">
        <v>128</v>
      </c>
    </row>
    <row r="55" spans="5:5">
      <c r="E55" s="43" t="s">
        <v>130</v>
      </c>
    </row>
    <row r="56" spans="5:5">
      <c r="E56" s="43" t="s">
        <v>132</v>
      </c>
    </row>
  </sheetData>
  <mergeCells count="19">
    <mergeCell ref="D18:L18"/>
    <mergeCell ref="B15:K16"/>
    <mergeCell ref="B2:K2"/>
    <mergeCell ref="B3:K3"/>
    <mergeCell ref="I10:K10"/>
    <mergeCell ref="I5:K5"/>
    <mergeCell ref="I6:K6"/>
    <mergeCell ref="H11:K11"/>
    <mergeCell ref="H12:K12"/>
    <mergeCell ref="H13:K13"/>
    <mergeCell ref="E19:G19"/>
    <mergeCell ref="D34:F34"/>
    <mergeCell ref="B31:C31"/>
    <mergeCell ref="B32:C32"/>
    <mergeCell ref="B33:C33"/>
    <mergeCell ref="B34:C34"/>
    <mergeCell ref="D31:F31"/>
    <mergeCell ref="D32:F32"/>
    <mergeCell ref="D33:F33"/>
  </mergeCells>
  <phoneticPr fontId="2"/>
  <dataValidations count="1">
    <dataValidation type="list" allowBlank="1" showInputMessage="1" showErrorMessage="1" sqref="D18" xr:uid="{AAC47999-6A35-4D28-A89F-1696E5FA7827}">
      <formula1>$E$39:$E$46</formula1>
    </dataValidation>
  </dataValidations>
  <hyperlinks>
    <hyperlink ref="D34" r:id="rId1" xr:uid="{7421F6E3-E169-4116-97D9-1A3CCD19C8CA}"/>
  </hyperlinks>
  <printOptions verticalCentered="1"/>
  <pageMargins left="0.70866141732283472" right="0.70866141732283472" top="0.74803149606299213" bottom="0.74803149606299213" header="0.31496062992125984" footer="0.31496062992125984"/>
  <pageSetup paperSize="9" scale="92" orientation="portrait"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530843-8DB3-446D-B8C2-CE933302E125}">
  <sheetPr>
    <pageSetUpPr fitToPage="1"/>
  </sheetPr>
  <dimension ref="A1:J37"/>
  <sheetViews>
    <sheetView showGridLines="0" zoomScale="91" zoomScaleNormal="91" zoomScaleSheetLayoutView="70" workbookViewId="0">
      <selection activeCell="C6" sqref="C6"/>
    </sheetView>
  </sheetViews>
  <sheetFormatPr defaultColWidth="9" defaultRowHeight="13"/>
  <cols>
    <col min="1" max="1" width="40.453125" style="107" customWidth="1"/>
    <col min="2" max="2" width="32.7265625" style="107" customWidth="1"/>
    <col min="3" max="3" width="27.90625" style="107" customWidth="1"/>
    <col min="4" max="9" width="18.6328125" style="107" customWidth="1"/>
    <col min="10" max="10" width="10.08984375" style="107" bestFit="1" customWidth="1"/>
    <col min="11" max="256" width="9" style="107"/>
    <col min="257" max="257" width="40.453125" style="107" customWidth="1"/>
    <col min="258" max="258" width="32.7265625" style="107" customWidth="1"/>
    <col min="259" max="259" width="27.90625" style="107" customWidth="1"/>
    <col min="260" max="265" width="18.6328125" style="107" customWidth="1"/>
    <col min="266" max="266" width="10.08984375" style="107" bestFit="1" customWidth="1"/>
    <col min="267" max="512" width="9" style="107"/>
    <col min="513" max="513" width="40.453125" style="107" customWidth="1"/>
    <col min="514" max="514" width="32.7265625" style="107" customWidth="1"/>
    <col min="515" max="515" width="27.90625" style="107" customWidth="1"/>
    <col min="516" max="521" width="18.6328125" style="107" customWidth="1"/>
    <col min="522" max="522" width="10.08984375" style="107" bestFit="1" customWidth="1"/>
    <col min="523" max="768" width="9" style="107"/>
    <col min="769" max="769" width="40.453125" style="107" customWidth="1"/>
    <col min="770" max="770" width="32.7265625" style="107" customWidth="1"/>
    <col min="771" max="771" width="27.90625" style="107" customWidth="1"/>
    <col min="772" max="777" width="18.6328125" style="107" customWidth="1"/>
    <col min="778" max="778" width="10.08984375" style="107" bestFit="1" customWidth="1"/>
    <col min="779" max="1024" width="9" style="107"/>
    <col min="1025" max="1025" width="40.453125" style="107" customWidth="1"/>
    <col min="1026" max="1026" width="32.7265625" style="107" customWidth="1"/>
    <col min="1027" max="1027" width="27.90625" style="107" customWidth="1"/>
    <col min="1028" max="1033" width="18.6328125" style="107" customWidth="1"/>
    <col min="1034" max="1034" width="10.08984375" style="107" bestFit="1" customWidth="1"/>
    <col min="1035" max="1280" width="9" style="107"/>
    <col min="1281" max="1281" width="40.453125" style="107" customWidth="1"/>
    <col min="1282" max="1282" width="32.7265625" style="107" customWidth="1"/>
    <col min="1283" max="1283" width="27.90625" style="107" customWidth="1"/>
    <col min="1284" max="1289" width="18.6328125" style="107" customWidth="1"/>
    <col min="1290" max="1290" width="10.08984375" style="107" bestFit="1" customWidth="1"/>
    <col min="1291" max="1536" width="9" style="107"/>
    <col min="1537" max="1537" width="40.453125" style="107" customWidth="1"/>
    <col min="1538" max="1538" width="32.7265625" style="107" customWidth="1"/>
    <col min="1539" max="1539" width="27.90625" style="107" customWidth="1"/>
    <col min="1540" max="1545" width="18.6328125" style="107" customWidth="1"/>
    <col min="1546" max="1546" width="10.08984375" style="107" bestFit="1" customWidth="1"/>
    <col min="1547" max="1792" width="9" style="107"/>
    <col min="1793" max="1793" width="40.453125" style="107" customWidth="1"/>
    <col min="1794" max="1794" width="32.7265625" style="107" customWidth="1"/>
    <col min="1795" max="1795" width="27.90625" style="107" customWidth="1"/>
    <col min="1796" max="1801" width="18.6328125" style="107" customWidth="1"/>
    <col min="1802" max="1802" width="10.08984375" style="107" bestFit="1" customWidth="1"/>
    <col min="1803" max="2048" width="9" style="107"/>
    <col min="2049" max="2049" width="40.453125" style="107" customWidth="1"/>
    <col min="2050" max="2050" width="32.7265625" style="107" customWidth="1"/>
    <col min="2051" max="2051" width="27.90625" style="107" customWidth="1"/>
    <col min="2052" max="2057" width="18.6328125" style="107" customWidth="1"/>
    <col min="2058" max="2058" width="10.08984375" style="107" bestFit="1" customWidth="1"/>
    <col min="2059" max="2304" width="9" style="107"/>
    <col min="2305" max="2305" width="40.453125" style="107" customWidth="1"/>
    <col min="2306" max="2306" width="32.7265625" style="107" customWidth="1"/>
    <col min="2307" max="2307" width="27.90625" style="107" customWidth="1"/>
    <col min="2308" max="2313" width="18.6328125" style="107" customWidth="1"/>
    <col min="2314" max="2314" width="10.08984375" style="107" bestFit="1" customWidth="1"/>
    <col min="2315" max="2560" width="9" style="107"/>
    <col min="2561" max="2561" width="40.453125" style="107" customWidth="1"/>
    <col min="2562" max="2562" width="32.7265625" style="107" customWidth="1"/>
    <col min="2563" max="2563" width="27.90625" style="107" customWidth="1"/>
    <col min="2564" max="2569" width="18.6328125" style="107" customWidth="1"/>
    <col min="2570" max="2570" width="10.08984375" style="107" bestFit="1" customWidth="1"/>
    <col min="2571" max="2816" width="9" style="107"/>
    <col min="2817" max="2817" width="40.453125" style="107" customWidth="1"/>
    <col min="2818" max="2818" width="32.7265625" style="107" customWidth="1"/>
    <col min="2819" max="2819" width="27.90625" style="107" customWidth="1"/>
    <col min="2820" max="2825" width="18.6328125" style="107" customWidth="1"/>
    <col min="2826" max="2826" width="10.08984375" style="107" bestFit="1" customWidth="1"/>
    <col min="2827" max="3072" width="9" style="107"/>
    <col min="3073" max="3073" width="40.453125" style="107" customWidth="1"/>
    <col min="3074" max="3074" width="32.7265625" style="107" customWidth="1"/>
    <col min="3075" max="3075" width="27.90625" style="107" customWidth="1"/>
    <col min="3076" max="3081" width="18.6328125" style="107" customWidth="1"/>
    <col min="3082" max="3082" width="10.08984375" style="107" bestFit="1" customWidth="1"/>
    <col min="3083" max="3328" width="9" style="107"/>
    <col min="3329" max="3329" width="40.453125" style="107" customWidth="1"/>
    <col min="3330" max="3330" width="32.7265625" style="107" customWidth="1"/>
    <col min="3331" max="3331" width="27.90625" style="107" customWidth="1"/>
    <col min="3332" max="3337" width="18.6328125" style="107" customWidth="1"/>
    <col min="3338" max="3338" width="10.08984375" style="107" bestFit="1" customWidth="1"/>
    <col min="3339" max="3584" width="9" style="107"/>
    <col min="3585" max="3585" width="40.453125" style="107" customWidth="1"/>
    <col min="3586" max="3586" width="32.7265625" style="107" customWidth="1"/>
    <col min="3587" max="3587" width="27.90625" style="107" customWidth="1"/>
    <col min="3588" max="3593" width="18.6328125" style="107" customWidth="1"/>
    <col min="3594" max="3594" width="10.08984375" style="107" bestFit="1" customWidth="1"/>
    <col min="3595" max="3840" width="9" style="107"/>
    <col min="3841" max="3841" width="40.453125" style="107" customWidth="1"/>
    <col min="3842" max="3842" width="32.7265625" style="107" customWidth="1"/>
    <col min="3843" max="3843" width="27.90625" style="107" customWidth="1"/>
    <col min="3844" max="3849" width="18.6328125" style="107" customWidth="1"/>
    <col min="3850" max="3850" width="10.08984375" style="107" bestFit="1" customWidth="1"/>
    <col min="3851" max="4096" width="9" style="107"/>
    <col min="4097" max="4097" width="40.453125" style="107" customWidth="1"/>
    <col min="4098" max="4098" width="32.7265625" style="107" customWidth="1"/>
    <col min="4099" max="4099" width="27.90625" style="107" customWidth="1"/>
    <col min="4100" max="4105" width="18.6328125" style="107" customWidth="1"/>
    <col min="4106" max="4106" width="10.08984375" style="107" bestFit="1" customWidth="1"/>
    <col min="4107" max="4352" width="9" style="107"/>
    <col min="4353" max="4353" width="40.453125" style="107" customWidth="1"/>
    <col min="4354" max="4354" width="32.7265625" style="107" customWidth="1"/>
    <col min="4355" max="4355" width="27.90625" style="107" customWidth="1"/>
    <col min="4356" max="4361" width="18.6328125" style="107" customWidth="1"/>
    <col min="4362" max="4362" width="10.08984375" style="107" bestFit="1" customWidth="1"/>
    <col min="4363" max="4608" width="9" style="107"/>
    <col min="4609" max="4609" width="40.453125" style="107" customWidth="1"/>
    <col min="4610" max="4610" width="32.7265625" style="107" customWidth="1"/>
    <col min="4611" max="4611" width="27.90625" style="107" customWidth="1"/>
    <col min="4612" max="4617" width="18.6328125" style="107" customWidth="1"/>
    <col min="4618" max="4618" width="10.08984375" style="107" bestFit="1" customWidth="1"/>
    <col min="4619" max="4864" width="9" style="107"/>
    <col min="4865" max="4865" width="40.453125" style="107" customWidth="1"/>
    <col min="4866" max="4866" width="32.7265625" style="107" customWidth="1"/>
    <col min="4867" max="4867" width="27.90625" style="107" customWidth="1"/>
    <col min="4868" max="4873" width="18.6328125" style="107" customWidth="1"/>
    <col min="4874" max="4874" width="10.08984375" style="107" bestFit="1" customWidth="1"/>
    <col min="4875" max="5120" width="9" style="107"/>
    <col min="5121" max="5121" width="40.453125" style="107" customWidth="1"/>
    <col min="5122" max="5122" width="32.7265625" style="107" customWidth="1"/>
    <col min="5123" max="5123" width="27.90625" style="107" customWidth="1"/>
    <col min="5124" max="5129" width="18.6328125" style="107" customWidth="1"/>
    <col min="5130" max="5130" width="10.08984375" style="107" bestFit="1" customWidth="1"/>
    <col min="5131" max="5376" width="9" style="107"/>
    <col min="5377" max="5377" width="40.453125" style="107" customWidth="1"/>
    <col min="5378" max="5378" width="32.7265625" style="107" customWidth="1"/>
    <col min="5379" max="5379" width="27.90625" style="107" customWidth="1"/>
    <col min="5380" max="5385" width="18.6328125" style="107" customWidth="1"/>
    <col min="5386" max="5386" width="10.08984375" style="107" bestFit="1" customWidth="1"/>
    <col min="5387" max="5632" width="9" style="107"/>
    <col min="5633" max="5633" width="40.453125" style="107" customWidth="1"/>
    <col min="5634" max="5634" width="32.7265625" style="107" customWidth="1"/>
    <col min="5635" max="5635" width="27.90625" style="107" customWidth="1"/>
    <col min="5636" max="5641" width="18.6328125" style="107" customWidth="1"/>
    <col min="5642" max="5642" width="10.08984375" style="107" bestFit="1" customWidth="1"/>
    <col min="5643" max="5888" width="9" style="107"/>
    <col min="5889" max="5889" width="40.453125" style="107" customWidth="1"/>
    <col min="5890" max="5890" width="32.7265625" style="107" customWidth="1"/>
    <col min="5891" max="5891" width="27.90625" style="107" customWidth="1"/>
    <col min="5892" max="5897" width="18.6328125" style="107" customWidth="1"/>
    <col min="5898" max="5898" width="10.08984375" style="107" bestFit="1" customWidth="1"/>
    <col min="5899" max="6144" width="9" style="107"/>
    <col min="6145" max="6145" width="40.453125" style="107" customWidth="1"/>
    <col min="6146" max="6146" width="32.7265625" style="107" customWidth="1"/>
    <col min="6147" max="6147" width="27.90625" style="107" customWidth="1"/>
    <col min="6148" max="6153" width="18.6328125" style="107" customWidth="1"/>
    <col min="6154" max="6154" width="10.08984375" style="107" bestFit="1" customWidth="1"/>
    <col min="6155" max="6400" width="9" style="107"/>
    <col min="6401" max="6401" width="40.453125" style="107" customWidth="1"/>
    <col min="6402" max="6402" width="32.7265625" style="107" customWidth="1"/>
    <col min="6403" max="6403" width="27.90625" style="107" customWidth="1"/>
    <col min="6404" max="6409" width="18.6328125" style="107" customWidth="1"/>
    <col min="6410" max="6410" width="10.08984375" style="107" bestFit="1" customWidth="1"/>
    <col min="6411" max="6656" width="9" style="107"/>
    <col min="6657" max="6657" width="40.453125" style="107" customWidth="1"/>
    <col min="6658" max="6658" width="32.7265625" style="107" customWidth="1"/>
    <col min="6659" max="6659" width="27.90625" style="107" customWidth="1"/>
    <col min="6660" max="6665" width="18.6328125" style="107" customWidth="1"/>
    <col min="6666" max="6666" width="10.08984375" style="107" bestFit="1" customWidth="1"/>
    <col min="6667" max="6912" width="9" style="107"/>
    <col min="6913" max="6913" width="40.453125" style="107" customWidth="1"/>
    <col min="6914" max="6914" width="32.7265625" style="107" customWidth="1"/>
    <col min="6915" max="6915" width="27.90625" style="107" customWidth="1"/>
    <col min="6916" max="6921" width="18.6328125" style="107" customWidth="1"/>
    <col min="6922" max="6922" width="10.08984375" style="107" bestFit="1" customWidth="1"/>
    <col min="6923" max="7168" width="9" style="107"/>
    <col min="7169" max="7169" width="40.453125" style="107" customWidth="1"/>
    <col min="7170" max="7170" width="32.7265625" style="107" customWidth="1"/>
    <col min="7171" max="7171" width="27.90625" style="107" customWidth="1"/>
    <col min="7172" max="7177" width="18.6328125" style="107" customWidth="1"/>
    <col min="7178" max="7178" width="10.08984375" style="107" bestFit="1" customWidth="1"/>
    <col min="7179" max="7424" width="9" style="107"/>
    <col min="7425" max="7425" width="40.453125" style="107" customWidth="1"/>
    <col min="7426" max="7426" width="32.7265625" style="107" customWidth="1"/>
    <col min="7427" max="7427" width="27.90625" style="107" customWidth="1"/>
    <col min="7428" max="7433" width="18.6328125" style="107" customWidth="1"/>
    <col min="7434" max="7434" width="10.08984375" style="107" bestFit="1" customWidth="1"/>
    <col min="7435" max="7680" width="9" style="107"/>
    <col min="7681" max="7681" width="40.453125" style="107" customWidth="1"/>
    <col min="7682" max="7682" width="32.7265625" style="107" customWidth="1"/>
    <col min="7683" max="7683" width="27.90625" style="107" customWidth="1"/>
    <col min="7684" max="7689" width="18.6328125" style="107" customWidth="1"/>
    <col min="7690" max="7690" width="10.08984375" style="107" bestFit="1" customWidth="1"/>
    <col min="7691" max="7936" width="9" style="107"/>
    <col min="7937" max="7937" width="40.453125" style="107" customWidth="1"/>
    <col min="7938" max="7938" width="32.7265625" style="107" customWidth="1"/>
    <col min="7939" max="7939" width="27.90625" style="107" customWidth="1"/>
    <col min="7940" max="7945" width="18.6328125" style="107" customWidth="1"/>
    <col min="7946" max="7946" width="10.08984375" style="107" bestFit="1" customWidth="1"/>
    <col min="7947" max="8192" width="9" style="107"/>
    <col min="8193" max="8193" width="40.453125" style="107" customWidth="1"/>
    <col min="8194" max="8194" width="32.7265625" style="107" customWidth="1"/>
    <col min="8195" max="8195" width="27.90625" style="107" customWidth="1"/>
    <col min="8196" max="8201" width="18.6328125" style="107" customWidth="1"/>
    <col min="8202" max="8202" width="10.08984375" style="107" bestFit="1" customWidth="1"/>
    <col min="8203" max="8448" width="9" style="107"/>
    <col min="8449" max="8449" width="40.453125" style="107" customWidth="1"/>
    <col min="8450" max="8450" width="32.7265625" style="107" customWidth="1"/>
    <col min="8451" max="8451" width="27.90625" style="107" customWidth="1"/>
    <col min="8452" max="8457" width="18.6328125" style="107" customWidth="1"/>
    <col min="8458" max="8458" width="10.08984375" style="107" bestFit="1" customWidth="1"/>
    <col min="8459" max="8704" width="9" style="107"/>
    <col min="8705" max="8705" width="40.453125" style="107" customWidth="1"/>
    <col min="8706" max="8706" width="32.7265625" style="107" customWidth="1"/>
    <col min="8707" max="8707" width="27.90625" style="107" customWidth="1"/>
    <col min="8708" max="8713" width="18.6328125" style="107" customWidth="1"/>
    <col min="8714" max="8714" width="10.08984375" style="107" bestFit="1" customWidth="1"/>
    <col min="8715" max="8960" width="9" style="107"/>
    <col min="8961" max="8961" width="40.453125" style="107" customWidth="1"/>
    <col min="8962" max="8962" width="32.7265625" style="107" customWidth="1"/>
    <col min="8963" max="8963" width="27.90625" style="107" customWidth="1"/>
    <col min="8964" max="8969" width="18.6328125" style="107" customWidth="1"/>
    <col min="8970" max="8970" width="10.08984375" style="107" bestFit="1" customWidth="1"/>
    <col min="8971" max="9216" width="9" style="107"/>
    <col min="9217" max="9217" width="40.453125" style="107" customWidth="1"/>
    <col min="9218" max="9218" width="32.7265625" style="107" customWidth="1"/>
    <col min="9219" max="9219" width="27.90625" style="107" customWidth="1"/>
    <col min="9220" max="9225" width="18.6328125" style="107" customWidth="1"/>
    <col min="9226" max="9226" width="10.08984375" style="107" bestFit="1" customWidth="1"/>
    <col min="9227" max="9472" width="9" style="107"/>
    <col min="9473" max="9473" width="40.453125" style="107" customWidth="1"/>
    <col min="9474" max="9474" width="32.7265625" style="107" customWidth="1"/>
    <col min="9475" max="9475" width="27.90625" style="107" customWidth="1"/>
    <col min="9476" max="9481" width="18.6328125" style="107" customWidth="1"/>
    <col min="9482" max="9482" width="10.08984375" style="107" bestFit="1" customWidth="1"/>
    <col min="9483" max="9728" width="9" style="107"/>
    <col min="9729" max="9729" width="40.453125" style="107" customWidth="1"/>
    <col min="9730" max="9730" width="32.7265625" style="107" customWidth="1"/>
    <col min="9731" max="9731" width="27.90625" style="107" customWidth="1"/>
    <col min="9732" max="9737" width="18.6328125" style="107" customWidth="1"/>
    <col min="9738" max="9738" width="10.08984375" style="107" bestFit="1" customWidth="1"/>
    <col min="9739" max="9984" width="9" style="107"/>
    <col min="9985" max="9985" width="40.453125" style="107" customWidth="1"/>
    <col min="9986" max="9986" width="32.7265625" style="107" customWidth="1"/>
    <col min="9987" max="9987" width="27.90625" style="107" customWidth="1"/>
    <col min="9988" max="9993" width="18.6328125" style="107" customWidth="1"/>
    <col min="9994" max="9994" width="10.08984375" style="107" bestFit="1" customWidth="1"/>
    <col min="9995" max="10240" width="9" style="107"/>
    <col min="10241" max="10241" width="40.453125" style="107" customWidth="1"/>
    <col min="10242" max="10242" width="32.7265625" style="107" customWidth="1"/>
    <col min="10243" max="10243" width="27.90625" style="107" customWidth="1"/>
    <col min="10244" max="10249" width="18.6328125" style="107" customWidth="1"/>
    <col min="10250" max="10250" width="10.08984375" style="107" bestFit="1" customWidth="1"/>
    <col min="10251" max="10496" width="9" style="107"/>
    <col min="10497" max="10497" width="40.453125" style="107" customWidth="1"/>
    <col min="10498" max="10498" width="32.7265625" style="107" customWidth="1"/>
    <col min="10499" max="10499" width="27.90625" style="107" customWidth="1"/>
    <col min="10500" max="10505" width="18.6328125" style="107" customWidth="1"/>
    <col min="10506" max="10506" width="10.08984375" style="107" bestFit="1" customWidth="1"/>
    <col min="10507" max="10752" width="9" style="107"/>
    <col min="10753" max="10753" width="40.453125" style="107" customWidth="1"/>
    <col min="10754" max="10754" width="32.7265625" style="107" customWidth="1"/>
    <col min="10755" max="10755" width="27.90625" style="107" customWidth="1"/>
    <col min="10756" max="10761" width="18.6328125" style="107" customWidth="1"/>
    <col min="10762" max="10762" width="10.08984375" style="107" bestFit="1" customWidth="1"/>
    <col min="10763" max="11008" width="9" style="107"/>
    <col min="11009" max="11009" width="40.453125" style="107" customWidth="1"/>
    <col min="11010" max="11010" width="32.7265625" style="107" customWidth="1"/>
    <col min="11011" max="11011" width="27.90625" style="107" customWidth="1"/>
    <col min="11012" max="11017" width="18.6328125" style="107" customWidth="1"/>
    <col min="11018" max="11018" width="10.08984375" style="107" bestFit="1" customWidth="1"/>
    <col min="11019" max="11264" width="9" style="107"/>
    <col min="11265" max="11265" width="40.453125" style="107" customWidth="1"/>
    <col min="11266" max="11266" width="32.7265625" style="107" customWidth="1"/>
    <col min="11267" max="11267" width="27.90625" style="107" customWidth="1"/>
    <col min="11268" max="11273" width="18.6328125" style="107" customWidth="1"/>
    <col min="11274" max="11274" width="10.08984375" style="107" bestFit="1" customWidth="1"/>
    <col min="11275" max="11520" width="9" style="107"/>
    <col min="11521" max="11521" width="40.453125" style="107" customWidth="1"/>
    <col min="11522" max="11522" width="32.7265625" style="107" customWidth="1"/>
    <col min="11523" max="11523" width="27.90625" style="107" customWidth="1"/>
    <col min="11524" max="11529" width="18.6328125" style="107" customWidth="1"/>
    <col min="11530" max="11530" width="10.08984375" style="107" bestFit="1" customWidth="1"/>
    <col min="11531" max="11776" width="9" style="107"/>
    <col min="11777" max="11777" width="40.453125" style="107" customWidth="1"/>
    <col min="11778" max="11778" width="32.7265625" style="107" customWidth="1"/>
    <col min="11779" max="11779" width="27.90625" style="107" customWidth="1"/>
    <col min="11780" max="11785" width="18.6328125" style="107" customWidth="1"/>
    <col min="11786" max="11786" width="10.08984375" style="107" bestFit="1" customWidth="1"/>
    <col min="11787" max="12032" width="9" style="107"/>
    <col min="12033" max="12033" width="40.453125" style="107" customWidth="1"/>
    <col min="12034" max="12034" width="32.7265625" style="107" customWidth="1"/>
    <col min="12035" max="12035" width="27.90625" style="107" customWidth="1"/>
    <col min="12036" max="12041" width="18.6328125" style="107" customWidth="1"/>
    <col min="12042" max="12042" width="10.08984375" style="107" bestFit="1" customWidth="1"/>
    <col min="12043" max="12288" width="9" style="107"/>
    <col min="12289" max="12289" width="40.453125" style="107" customWidth="1"/>
    <col min="12290" max="12290" width="32.7265625" style="107" customWidth="1"/>
    <col min="12291" max="12291" width="27.90625" style="107" customWidth="1"/>
    <col min="12292" max="12297" width="18.6328125" style="107" customWidth="1"/>
    <col min="12298" max="12298" width="10.08984375" style="107" bestFit="1" customWidth="1"/>
    <col min="12299" max="12544" width="9" style="107"/>
    <col min="12545" max="12545" width="40.453125" style="107" customWidth="1"/>
    <col min="12546" max="12546" width="32.7265625" style="107" customWidth="1"/>
    <col min="12547" max="12547" width="27.90625" style="107" customWidth="1"/>
    <col min="12548" max="12553" width="18.6328125" style="107" customWidth="1"/>
    <col min="12554" max="12554" width="10.08984375" style="107" bestFit="1" customWidth="1"/>
    <col min="12555" max="12800" width="9" style="107"/>
    <col min="12801" max="12801" width="40.453125" style="107" customWidth="1"/>
    <col min="12802" max="12802" width="32.7265625" style="107" customWidth="1"/>
    <col min="12803" max="12803" width="27.90625" style="107" customWidth="1"/>
    <col min="12804" max="12809" width="18.6328125" style="107" customWidth="1"/>
    <col min="12810" max="12810" width="10.08984375" style="107" bestFit="1" customWidth="1"/>
    <col min="12811" max="13056" width="9" style="107"/>
    <col min="13057" max="13057" width="40.453125" style="107" customWidth="1"/>
    <col min="13058" max="13058" width="32.7265625" style="107" customWidth="1"/>
    <col min="13059" max="13059" width="27.90625" style="107" customWidth="1"/>
    <col min="13060" max="13065" width="18.6328125" style="107" customWidth="1"/>
    <col min="13066" max="13066" width="10.08984375" style="107" bestFit="1" customWidth="1"/>
    <col min="13067" max="13312" width="9" style="107"/>
    <col min="13313" max="13313" width="40.453125" style="107" customWidth="1"/>
    <col min="13314" max="13314" width="32.7265625" style="107" customWidth="1"/>
    <col min="13315" max="13315" width="27.90625" style="107" customWidth="1"/>
    <col min="13316" max="13321" width="18.6328125" style="107" customWidth="1"/>
    <col min="13322" max="13322" width="10.08984375" style="107" bestFit="1" customWidth="1"/>
    <col min="13323" max="13568" width="9" style="107"/>
    <col min="13569" max="13569" width="40.453125" style="107" customWidth="1"/>
    <col min="13570" max="13570" width="32.7265625" style="107" customWidth="1"/>
    <col min="13571" max="13571" width="27.90625" style="107" customWidth="1"/>
    <col min="13572" max="13577" width="18.6328125" style="107" customWidth="1"/>
    <col min="13578" max="13578" width="10.08984375" style="107" bestFit="1" customWidth="1"/>
    <col min="13579" max="13824" width="9" style="107"/>
    <col min="13825" max="13825" width="40.453125" style="107" customWidth="1"/>
    <col min="13826" max="13826" width="32.7265625" style="107" customWidth="1"/>
    <col min="13827" max="13827" width="27.90625" style="107" customWidth="1"/>
    <col min="13828" max="13833" width="18.6328125" style="107" customWidth="1"/>
    <col min="13834" max="13834" width="10.08984375" style="107" bestFit="1" customWidth="1"/>
    <col min="13835" max="14080" width="9" style="107"/>
    <col min="14081" max="14081" width="40.453125" style="107" customWidth="1"/>
    <col min="14082" max="14082" width="32.7265625" style="107" customWidth="1"/>
    <col min="14083" max="14083" width="27.90625" style="107" customWidth="1"/>
    <col min="14084" max="14089" width="18.6328125" style="107" customWidth="1"/>
    <col min="14090" max="14090" width="10.08984375" style="107" bestFit="1" customWidth="1"/>
    <col min="14091" max="14336" width="9" style="107"/>
    <col min="14337" max="14337" width="40.453125" style="107" customWidth="1"/>
    <col min="14338" max="14338" width="32.7265625" style="107" customWidth="1"/>
    <col min="14339" max="14339" width="27.90625" style="107" customWidth="1"/>
    <col min="14340" max="14345" width="18.6328125" style="107" customWidth="1"/>
    <col min="14346" max="14346" width="10.08984375" style="107" bestFit="1" customWidth="1"/>
    <col min="14347" max="14592" width="9" style="107"/>
    <col min="14593" max="14593" width="40.453125" style="107" customWidth="1"/>
    <col min="14594" max="14594" width="32.7265625" style="107" customWidth="1"/>
    <col min="14595" max="14595" width="27.90625" style="107" customWidth="1"/>
    <col min="14596" max="14601" width="18.6328125" style="107" customWidth="1"/>
    <col min="14602" max="14602" width="10.08984375" style="107" bestFit="1" customWidth="1"/>
    <col min="14603" max="14848" width="9" style="107"/>
    <col min="14849" max="14849" width="40.453125" style="107" customWidth="1"/>
    <col min="14850" max="14850" width="32.7265625" style="107" customWidth="1"/>
    <col min="14851" max="14851" width="27.90625" style="107" customWidth="1"/>
    <col min="14852" max="14857" width="18.6328125" style="107" customWidth="1"/>
    <col min="14858" max="14858" width="10.08984375" style="107" bestFit="1" customWidth="1"/>
    <col min="14859" max="15104" width="9" style="107"/>
    <col min="15105" max="15105" width="40.453125" style="107" customWidth="1"/>
    <col min="15106" max="15106" width="32.7265625" style="107" customWidth="1"/>
    <col min="15107" max="15107" width="27.90625" style="107" customWidth="1"/>
    <col min="15108" max="15113" width="18.6328125" style="107" customWidth="1"/>
    <col min="15114" max="15114" width="10.08984375" style="107" bestFit="1" customWidth="1"/>
    <col min="15115" max="15360" width="9" style="107"/>
    <col min="15361" max="15361" width="40.453125" style="107" customWidth="1"/>
    <col min="15362" max="15362" width="32.7265625" style="107" customWidth="1"/>
    <col min="15363" max="15363" width="27.90625" style="107" customWidth="1"/>
    <col min="15364" max="15369" width="18.6328125" style="107" customWidth="1"/>
    <col min="15370" max="15370" width="10.08984375" style="107" bestFit="1" customWidth="1"/>
    <col min="15371" max="15616" width="9" style="107"/>
    <col min="15617" max="15617" width="40.453125" style="107" customWidth="1"/>
    <col min="15618" max="15618" width="32.7265625" style="107" customWidth="1"/>
    <col min="15619" max="15619" width="27.90625" style="107" customWidth="1"/>
    <col min="15620" max="15625" width="18.6328125" style="107" customWidth="1"/>
    <col min="15626" max="15626" width="10.08984375" style="107" bestFit="1" customWidth="1"/>
    <col min="15627" max="15872" width="9" style="107"/>
    <col min="15873" max="15873" width="40.453125" style="107" customWidth="1"/>
    <col min="15874" max="15874" width="32.7265625" style="107" customWidth="1"/>
    <col min="15875" max="15875" width="27.90625" style="107" customWidth="1"/>
    <col min="15876" max="15881" width="18.6328125" style="107" customWidth="1"/>
    <col min="15882" max="15882" width="10.08984375" style="107" bestFit="1" customWidth="1"/>
    <col min="15883" max="16128" width="9" style="107"/>
    <col min="16129" max="16129" width="40.453125" style="107" customWidth="1"/>
    <col min="16130" max="16130" width="32.7265625" style="107" customWidth="1"/>
    <col min="16131" max="16131" width="27.90625" style="107" customWidth="1"/>
    <col min="16132" max="16137" width="18.6328125" style="107" customWidth="1"/>
    <col min="16138" max="16138" width="10.08984375" style="107" bestFit="1" customWidth="1"/>
    <col min="16139" max="16384" width="9" style="107"/>
  </cols>
  <sheetData>
    <row r="1" spans="1:10" s="72" customFormat="1" ht="17.25" customHeight="1">
      <c r="A1" s="71" t="s">
        <v>80</v>
      </c>
      <c r="B1" s="71"/>
      <c r="C1" s="71"/>
      <c r="E1" s="73"/>
      <c r="F1" s="73"/>
      <c r="G1" s="73"/>
      <c r="H1" s="73"/>
      <c r="I1" s="74"/>
    </row>
    <row r="2" spans="1:10" s="72" customFormat="1" ht="24.75" customHeight="1">
      <c r="A2" s="124" t="s">
        <v>176</v>
      </c>
      <c r="B2" s="124"/>
      <c r="C2" s="124"/>
      <c r="D2" s="124"/>
      <c r="E2" s="124"/>
      <c r="F2" s="124"/>
      <c r="G2" s="124"/>
      <c r="H2" s="124"/>
      <c r="I2" s="124"/>
      <c r="J2" s="75"/>
    </row>
    <row r="3" spans="1:10" s="72" customFormat="1" ht="18" customHeight="1" thickBot="1">
      <c r="D3" s="73"/>
      <c r="E3" s="74"/>
      <c r="F3" s="74"/>
      <c r="G3" s="74"/>
      <c r="H3" s="76" t="s">
        <v>81</v>
      </c>
    </row>
    <row r="4" spans="1:10" s="78" customFormat="1" ht="30" customHeight="1">
      <c r="A4" s="125" t="s">
        <v>82</v>
      </c>
      <c r="B4" s="127" t="s">
        <v>83</v>
      </c>
      <c r="C4" s="127" t="s">
        <v>84</v>
      </c>
      <c r="D4" s="127" t="s">
        <v>85</v>
      </c>
      <c r="E4" s="130" t="s">
        <v>86</v>
      </c>
      <c r="F4" s="132" t="s">
        <v>87</v>
      </c>
      <c r="G4" s="132" t="s">
        <v>88</v>
      </c>
      <c r="H4" s="132" t="s">
        <v>89</v>
      </c>
      <c r="I4" s="134" t="s">
        <v>177</v>
      </c>
      <c r="J4" s="77"/>
    </row>
    <row r="5" spans="1:10" s="78" customFormat="1" ht="30" customHeight="1">
      <c r="A5" s="126"/>
      <c r="B5" s="128"/>
      <c r="C5" s="128"/>
      <c r="D5" s="129"/>
      <c r="E5" s="131"/>
      <c r="F5" s="128"/>
      <c r="G5" s="133"/>
      <c r="H5" s="128"/>
      <c r="I5" s="135"/>
      <c r="J5" s="77"/>
    </row>
    <row r="6" spans="1:10" s="78" customFormat="1" ht="33" customHeight="1">
      <c r="A6" s="79"/>
      <c r="B6" s="80"/>
      <c r="C6" s="80"/>
      <c r="D6" s="81"/>
      <c r="E6" s="82"/>
      <c r="F6" s="83"/>
      <c r="G6" s="84">
        <f t="shared" ref="G6:G15" si="0">E6-F6</f>
        <v>0</v>
      </c>
      <c r="H6" s="85"/>
      <c r="I6" s="86">
        <f t="shared" ref="I6:I15" si="1">ROUNDDOWN(MIN(G6,H6)*2/3,-3)</f>
        <v>0</v>
      </c>
      <c r="J6" s="77"/>
    </row>
    <row r="7" spans="1:10" s="78" customFormat="1" ht="33" customHeight="1">
      <c r="A7" s="79"/>
      <c r="B7" s="80"/>
      <c r="C7" s="80"/>
      <c r="D7" s="81"/>
      <c r="E7" s="82"/>
      <c r="F7" s="83"/>
      <c r="G7" s="84">
        <f t="shared" si="0"/>
        <v>0</v>
      </c>
      <c r="H7" s="85"/>
      <c r="I7" s="86">
        <f t="shared" si="1"/>
        <v>0</v>
      </c>
      <c r="J7" s="77"/>
    </row>
    <row r="8" spans="1:10" s="78" customFormat="1" ht="33" customHeight="1">
      <c r="A8" s="79"/>
      <c r="B8" s="80"/>
      <c r="C8" s="80"/>
      <c r="D8" s="81"/>
      <c r="E8" s="82"/>
      <c r="F8" s="83"/>
      <c r="G8" s="84">
        <f t="shared" si="0"/>
        <v>0</v>
      </c>
      <c r="H8" s="85"/>
      <c r="I8" s="86">
        <f t="shared" si="1"/>
        <v>0</v>
      </c>
      <c r="J8" s="77"/>
    </row>
    <row r="9" spans="1:10" s="78" customFormat="1" ht="33" customHeight="1">
      <c r="A9" s="79"/>
      <c r="B9" s="80"/>
      <c r="C9" s="80"/>
      <c r="D9" s="81"/>
      <c r="E9" s="82"/>
      <c r="F9" s="83"/>
      <c r="G9" s="84">
        <f t="shared" si="0"/>
        <v>0</v>
      </c>
      <c r="H9" s="85"/>
      <c r="I9" s="86">
        <f t="shared" si="1"/>
        <v>0</v>
      </c>
      <c r="J9" s="77"/>
    </row>
    <row r="10" spans="1:10" s="78" customFormat="1" ht="33" customHeight="1">
      <c r="A10" s="79"/>
      <c r="B10" s="80"/>
      <c r="C10" s="80"/>
      <c r="D10" s="81"/>
      <c r="E10" s="82"/>
      <c r="F10" s="83"/>
      <c r="G10" s="84">
        <f t="shared" si="0"/>
        <v>0</v>
      </c>
      <c r="H10" s="85"/>
      <c r="I10" s="86">
        <f t="shared" si="1"/>
        <v>0</v>
      </c>
      <c r="J10" s="77"/>
    </row>
    <row r="11" spans="1:10" s="78" customFormat="1" ht="33" customHeight="1">
      <c r="A11" s="79"/>
      <c r="B11" s="80"/>
      <c r="C11" s="80"/>
      <c r="D11" s="81"/>
      <c r="E11" s="82"/>
      <c r="F11" s="83"/>
      <c r="G11" s="84">
        <f t="shared" si="0"/>
        <v>0</v>
      </c>
      <c r="H11" s="85"/>
      <c r="I11" s="86">
        <f t="shared" si="1"/>
        <v>0</v>
      </c>
      <c r="J11" s="77"/>
    </row>
    <row r="12" spans="1:10" s="78" customFormat="1" ht="33" customHeight="1">
      <c r="A12" s="79"/>
      <c r="B12" s="80"/>
      <c r="C12" s="80"/>
      <c r="D12" s="81"/>
      <c r="E12" s="82"/>
      <c r="F12" s="83"/>
      <c r="G12" s="84">
        <f t="shared" si="0"/>
        <v>0</v>
      </c>
      <c r="H12" s="85"/>
      <c r="I12" s="86">
        <f t="shared" si="1"/>
        <v>0</v>
      </c>
      <c r="J12" s="77"/>
    </row>
    <row r="13" spans="1:10" s="78" customFormat="1" ht="33" customHeight="1">
      <c r="A13" s="79"/>
      <c r="B13" s="80"/>
      <c r="C13" s="80"/>
      <c r="D13" s="81"/>
      <c r="E13" s="82"/>
      <c r="F13" s="83"/>
      <c r="G13" s="84">
        <f t="shared" si="0"/>
        <v>0</v>
      </c>
      <c r="H13" s="85"/>
      <c r="I13" s="86">
        <f t="shared" si="1"/>
        <v>0</v>
      </c>
      <c r="J13" s="77"/>
    </row>
    <row r="14" spans="1:10" s="72" customFormat="1" ht="33" customHeight="1">
      <c r="A14" s="87"/>
      <c r="B14" s="80"/>
      <c r="C14" s="80"/>
      <c r="D14" s="81"/>
      <c r="E14" s="88"/>
      <c r="F14" s="88"/>
      <c r="G14" s="89">
        <f t="shared" si="0"/>
        <v>0</v>
      </c>
      <c r="H14" s="90"/>
      <c r="I14" s="86">
        <f t="shared" si="1"/>
        <v>0</v>
      </c>
      <c r="J14" s="77"/>
    </row>
    <row r="15" spans="1:10" s="72" customFormat="1" ht="33" customHeight="1" thickBot="1">
      <c r="A15" s="91"/>
      <c r="B15" s="92"/>
      <c r="C15" s="93"/>
      <c r="D15" s="94"/>
      <c r="E15" s="95"/>
      <c r="F15" s="95"/>
      <c r="G15" s="96">
        <f t="shared" si="0"/>
        <v>0</v>
      </c>
      <c r="H15" s="90"/>
      <c r="I15" s="86">
        <f t="shared" si="1"/>
        <v>0</v>
      </c>
      <c r="J15" s="77"/>
    </row>
    <row r="16" spans="1:10" s="72" customFormat="1" ht="28" customHeight="1" thickTop="1" thickBot="1">
      <c r="A16" s="97"/>
      <c r="B16" s="97"/>
      <c r="C16" s="97"/>
      <c r="D16" s="98"/>
      <c r="G16" s="97"/>
      <c r="H16" s="99" t="s">
        <v>90</v>
      </c>
      <c r="I16" s="100">
        <f>SUM(I6:I15)</f>
        <v>0</v>
      </c>
    </row>
    <row r="17" spans="1:10" s="72" customFormat="1" ht="16.5">
      <c r="A17" s="101" t="s">
        <v>91</v>
      </c>
      <c r="B17" s="97"/>
      <c r="C17" s="97"/>
      <c r="D17" s="98"/>
      <c r="E17" s="97"/>
      <c r="F17" s="97"/>
      <c r="G17" s="102"/>
      <c r="H17" s="103"/>
      <c r="I17" s="104"/>
    </row>
    <row r="18" spans="1:10" ht="14">
      <c r="A18" s="71" t="s">
        <v>92</v>
      </c>
      <c r="B18" s="71"/>
      <c r="C18" s="71"/>
      <c r="D18" s="105"/>
      <c r="E18" s="102"/>
      <c r="F18" s="102"/>
      <c r="G18" s="102"/>
      <c r="H18" s="106"/>
    </row>
    <row r="19" spans="1:10" ht="14">
      <c r="A19" s="71" t="s">
        <v>93</v>
      </c>
      <c r="B19" s="71"/>
      <c r="C19" s="71"/>
      <c r="D19" s="105"/>
      <c r="E19" s="102"/>
      <c r="F19" s="102"/>
      <c r="G19" s="108"/>
      <c r="H19" s="106"/>
    </row>
    <row r="20" spans="1:10" ht="14">
      <c r="A20" s="71" t="s">
        <v>94</v>
      </c>
      <c r="D20" s="108"/>
      <c r="E20" s="108"/>
      <c r="F20" s="108"/>
      <c r="G20" s="106"/>
      <c r="H20" s="72"/>
    </row>
    <row r="21" spans="1:10" ht="14">
      <c r="A21" s="71" t="s">
        <v>178</v>
      </c>
      <c r="B21" s="71"/>
      <c r="C21" s="71"/>
      <c r="D21" s="109"/>
      <c r="E21" s="106"/>
      <c r="F21" s="106"/>
      <c r="G21" s="106"/>
      <c r="H21" s="106"/>
      <c r="I21" s="106"/>
    </row>
    <row r="22" spans="1:10" ht="14">
      <c r="A22" s="71" t="s">
        <v>95</v>
      </c>
      <c r="B22" s="71"/>
      <c r="C22" s="71"/>
      <c r="D22" s="109"/>
      <c r="E22" s="106"/>
      <c r="F22" s="106"/>
      <c r="G22" s="106"/>
      <c r="H22" s="106"/>
      <c r="I22" s="106"/>
    </row>
    <row r="23" spans="1:10" ht="14">
      <c r="A23" s="71"/>
      <c r="D23" s="109"/>
      <c r="E23" s="106"/>
      <c r="F23" s="106"/>
      <c r="G23" s="106"/>
      <c r="H23" s="106"/>
      <c r="I23" s="106"/>
      <c r="J23" s="106"/>
    </row>
    <row r="25" spans="1:10">
      <c r="A25" s="107" t="s">
        <v>179</v>
      </c>
    </row>
    <row r="26" spans="1:10" ht="14">
      <c r="A26" s="107" t="s">
        <v>180</v>
      </c>
      <c r="C26" s="110" t="s">
        <v>181</v>
      </c>
      <c r="F26" s="42" t="s">
        <v>97</v>
      </c>
    </row>
    <row r="27" spans="1:10" ht="14">
      <c r="A27" s="107" t="s">
        <v>182</v>
      </c>
      <c r="C27" s="110" t="s">
        <v>183</v>
      </c>
      <c r="F27" s="42" t="s">
        <v>98</v>
      </c>
    </row>
    <row r="28" spans="1:10" ht="14">
      <c r="A28" s="107" t="s">
        <v>184</v>
      </c>
      <c r="C28" s="110" t="s">
        <v>185</v>
      </c>
      <c r="F28" s="43" t="s">
        <v>99</v>
      </c>
    </row>
    <row r="29" spans="1:10" ht="14">
      <c r="A29" s="107" t="s">
        <v>186</v>
      </c>
      <c r="C29" s="110" t="s">
        <v>187</v>
      </c>
      <c r="F29" s="43" t="s">
        <v>100</v>
      </c>
    </row>
    <row r="30" spans="1:10" ht="14">
      <c r="C30" s="110" t="s">
        <v>188</v>
      </c>
      <c r="F30" s="43" t="s">
        <v>101</v>
      </c>
    </row>
    <row r="31" spans="1:10" ht="14">
      <c r="C31" s="110" t="s">
        <v>189</v>
      </c>
      <c r="F31" s="43" t="s">
        <v>102</v>
      </c>
    </row>
    <row r="32" spans="1:10" ht="14">
      <c r="C32" s="110" t="s">
        <v>190</v>
      </c>
      <c r="F32" s="43" t="s">
        <v>104</v>
      </c>
    </row>
    <row r="33" spans="3:6" ht="14">
      <c r="C33" s="110" t="s">
        <v>191</v>
      </c>
      <c r="F33" s="43" t="s">
        <v>103</v>
      </c>
    </row>
    <row r="34" spans="3:6">
      <c r="C34" s="110" t="s">
        <v>192</v>
      </c>
    </row>
    <row r="35" spans="3:6">
      <c r="C35" s="111" t="s">
        <v>193</v>
      </c>
    </row>
    <row r="36" spans="3:6">
      <c r="C36" s="110" t="s">
        <v>194</v>
      </c>
    </row>
    <row r="37" spans="3:6">
      <c r="C37" s="110" t="s">
        <v>195</v>
      </c>
    </row>
  </sheetData>
  <mergeCells count="10">
    <mergeCell ref="A2:I2"/>
    <mergeCell ref="A4:A5"/>
    <mergeCell ref="B4:B5"/>
    <mergeCell ref="C4:C5"/>
    <mergeCell ref="D4:D5"/>
    <mergeCell ref="E4:E5"/>
    <mergeCell ref="F4:F5"/>
    <mergeCell ref="G4:G5"/>
    <mergeCell ref="H4:H5"/>
    <mergeCell ref="I4:I5"/>
  </mergeCells>
  <phoneticPr fontId="2"/>
  <dataValidations count="6">
    <dataValidation type="list" allowBlank="1" showInputMessage="1" showErrorMessage="1" sqref="C6:C15" xr:uid="{F8C565C8-FA15-4467-84B7-4F58EC40FC38}">
      <formula1>$F$26:$F$33</formula1>
    </dataValidation>
    <dataValidation type="list" allowBlank="1" showInputMessage="1" showErrorMessage="1" sqref="B6:B15" xr:uid="{8C5C0116-46EA-4DDB-A43B-D788F4069D57}">
      <formula1>$C$26:$C$37</formula1>
    </dataValidation>
    <dataValidation imeMode="off" allowBlank="1" showInputMessage="1" showErrorMessage="1" sqref="H17 JD17 SZ17 ACV17 AMR17 AWN17 BGJ17 BQF17 CAB17 CJX17 CTT17 DDP17 DNL17 DXH17 EHD17 EQZ17 FAV17 FKR17 FUN17 GEJ17 GOF17 GYB17 HHX17 HRT17 IBP17 ILL17 IVH17 JFD17 JOZ17 JYV17 KIR17 KSN17 LCJ17 LMF17 LWB17 MFX17 MPT17 MZP17 NJL17 NTH17 ODD17 OMZ17 OWV17 PGR17 PQN17 QAJ17 QKF17 QUB17 RDX17 RNT17 RXP17 SHL17 SRH17 TBD17 TKZ17 TUV17 UER17 UON17 UYJ17 VIF17 VSB17 WBX17 WLT17 WVP17 H65553 JD65553 SZ65553 ACV65553 AMR65553 AWN65553 BGJ65553 BQF65553 CAB65553 CJX65553 CTT65553 DDP65553 DNL65553 DXH65553 EHD65553 EQZ65553 FAV65553 FKR65553 FUN65553 GEJ65553 GOF65553 GYB65553 HHX65553 HRT65553 IBP65553 ILL65553 IVH65553 JFD65553 JOZ65553 JYV65553 KIR65553 KSN65553 LCJ65553 LMF65553 LWB65553 MFX65553 MPT65553 MZP65553 NJL65553 NTH65553 ODD65553 OMZ65553 OWV65553 PGR65553 PQN65553 QAJ65553 QKF65553 QUB65553 RDX65553 RNT65553 RXP65553 SHL65553 SRH65553 TBD65553 TKZ65553 TUV65553 UER65553 UON65553 UYJ65553 VIF65553 VSB65553 WBX65553 WLT65553 WVP65553 H131089 JD131089 SZ131089 ACV131089 AMR131089 AWN131089 BGJ131089 BQF131089 CAB131089 CJX131089 CTT131089 DDP131089 DNL131089 DXH131089 EHD131089 EQZ131089 FAV131089 FKR131089 FUN131089 GEJ131089 GOF131089 GYB131089 HHX131089 HRT131089 IBP131089 ILL131089 IVH131089 JFD131089 JOZ131089 JYV131089 KIR131089 KSN131089 LCJ131089 LMF131089 LWB131089 MFX131089 MPT131089 MZP131089 NJL131089 NTH131089 ODD131089 OMZ131089 OWV131089 PGR131089 PQN131089 QAJ131089 QKF131089 QUB131089 RDX131089 RNT131089 RXP131089 SHL131089 SRH131089 TBD131089 TKZ131089 TUV131089 UER131089 UON131089 UYJ131089 VIF131089 VSB131089 WBX131089 WLT131089 WVP131089 H196625 JD196625 SZ196625 ACV196625 AMR196625 AWN196625 BGJ196625 BQF196625 CAB196625 CJX196625 CTT196625 DDP196625 DNL196625 DXH196625 EHD196625 EQZ196625 FAV196625 FKR196625 FUN196625 GEJ196625 GOF196625 GYB196625 HHX196625 HRT196625 IBP196625 ILL196625 IVH196625 JFD196625 JOZ196625 JYV196625 KIR196625 KSN196625 LCJ196625 LMF196625 LWB196625 MFX196625 MPT196625 MZP196625 NJL196625 NTH196625 ODD196625 OMZ196625 OWV196625 PGR196625 PQN196625 QAJ196625 QKF196625 QUB196625 RDX196625 RNT196625 RXP196625 SHL196625 SRH196625 TBD196625 TKZ196625 TUV196625 UER196625 UON196625 UYJ196625 VIF196625 VSB196625 WBX196625 WLT196625 WVP196625 H262161 JD262161 SZ262161 ACV262161 AMR262161 AWN262161 BGJ262161 BQF262161 CAB262161 CJX262161 CTT262161 DDP262161 DNL262161 DXH262161 EHD262161 EQZ262161 FAV262161 FKR262161 FUN262161 GEJ262161 GOF262161 GYB262161 HHX262161 HRT262161 IBP262161 ILL262161 IVH262161 JFD262161 JOZ262161 JYV262161 KIR262161 KSN262161 LCJ262161 LMF262161 LWB262161 MFX262161 MPT262161 MZP262161 NJL262161 NTH262161 ODD262161 OMZ262161 OWV262161 PGR262161 PQN262161 QAJ262161 QKF262161 QUB262161 RDX262161 RNT262161 RXP262161 SHL262161 SRH262161 TBD262161 TKZ262161 TUV262161 UER262161 UON262161 UYJ262161 VIF262161 VSB262161 WBX262161 WLT262161 WVP262161 H327697 JD327697 SZ327697 ACV327697 AMR327697 AWN327697 BGJ327697 BQF327697 CAB327697 CJX327697 CTT327697 DDP327697 DNL327697 DXH327697 EHD327697 EQZ327697 FAV327697 FKR327697 FUN327697 GEJ327697 GOF327697 GYB327697 HHX327697 HRT327697 IBP327697 ILL327697 IVH327697 JFD327697 JOZ327697 JYV327697 KIR327697 KSN327697 LCJ327697 LMF327697 LWB327697 MFX327697 MPT327697 MZP327697 NJL327697 NTH327697 ODD327697 OMZ327697 OWV327697 PGR327697 PQN327697 QAJ327697 QKF327697 QUB327697 RDX327697 RNT327697 RXP327697 SHL327697 SRH327697 TBD327697 TKZ327697 TUV327697 UER327697 UON327697 UYJ327697 VIF327697 VSB327697 WBX327697 WLT327697 WVP327697 H393233 JD393233 SZ393233 ACV393233 AMR393233 AWN393233 BGJ393233 BQF393233 CAB393233 CJX393233 CTT393233 DDP393233 DNL393233 DXH393233 EHD393233 EQZ393233 FAV393233 FKR393233 FUN393233 GEJ393233 GOF393233 GYB393233 HHX393233 HRT393233 IBP393233 ILL393233 IVH393233 JFD393233 JOZ393233 JYV393233 KIR393233 KSN393233 LCJ393233 LMF393233 LWB393233 MFX393233 MPT393233 MZP393233 NJL393233 NTH393233 ODD393233 OMZ393233 OWV393233 PGR393233 PQN393233 QAJ393233 QKF393233 QUB393233 RDX393233 RNT393233 RXP393233 SHL393233 SRH393233 TBD393233 TKZ393233 TUV393233 UER393233 UON393233 UYJ393233 VIF393233 VSB393233 WBX393233 WLT393233 WVP393233 H458769 JD458769 SZ458769 ACV458769 AMR458769 AWN458769 BGJ458769 BQF458769 CAB458769 CJX458769 CTT458769 DDP458769 DNL458769 DXH458769 EHD458769 EQZ458769 FAV458769 FKR458769 FUN458769 GEJ458769 GOF458769 GYB458769 HHX458769 HRT458769 IBP458769 ILL458769 IVH458769 JFD458769 JOZ458769 JYV458769 KIR458769 KSN458769 LCJ458769 LMF458769 LWB458769 MFX458769 MPT458769 MZP458769 NJL458769 NTH458769 ODD458769 OMZ458769 OWV458769 PGR458769 PQN458769 QAJ458769 QKF458769 QUB458769 RDX458769 RNT458769 RXP458769 SHL458769 SRH458769 TBD458769 TKZ458769 TUV458769 UER458769 UON458769 UYJ458769 VIF458769 VSB458769 WBX458769 WLT458769 WVP458769 H524305 JD524305 SZ524305 ACV524305 AMR524305 AWN524305 BGJ524305 BQF524305 CAB524305 CJX524305 CTT524305 DDP524305 DNL524305 DXH524305 EHD524305 EQZ524305 FAV524305 FKR524305 FUN524305 GEJ524305 GOF524305 GYB524305 HHX524305 HRT524305 IBP524305 ILL524305 IVH524305 JFD524305 JOZ524305 JYV524305 KIR524305 KSN524305 LCJ524305 LMF524305 LWB524305 MFX524305 MPT524305 MZP524305 NJL524305 NTH524305 ODD524305 OMZ524305 OWV524305 PGR524305 PQN524305 QAJ524305 QKF524305 QUB524305 RDX524305 RNT524305 RXP524305 SHL524305 SRH524305 TBD524305 TKZ524305 TUV524305 UER524305 UON524305 UYJ524305 VIF524305 VSB524305 WBX524305 WLT524305 WVP524305 H589841 JD589841 SZ589841 ACV589841 AMR589841 AWN589841 BGJ589841 BQF589841 CAB589841 CJX589841 CTT589841 DDP589841 DNL589841 DXH589841 EHD589841 EQZ589841 FAV589841 FKR589841 FUN589841 GEJ589841 GOF589841 GYB589841 HHX589841 HRT589841 IBP589841 ILL589841 IVH589841 JFD589841 JOZ589841 JYV589841 KIR589841 KSN589841 LCJ589841 LMF589841 LWB589841 MFX589841 MPT589841 MZP589841 NJL589841 NTH589841 ODD589841 OMZ589841 OWV589841 PGR589841 PQN589841 QAJ589841 QKF589841 QUB589841 RDX589841 RNT589841 RXP589841 SHL589841 SRH589841 TBD589841 TKZ589841 TUV589841 UER589841 UON589841 UYJ589841 VIF589841 VSB589841 WBX589841 WLT589841 WVP589841 H655377 JD655377 SZ655377 ACV655377 AMR655377 AWN655377 BGJ655377 BQF655377 CAB655377 CJX655377 CTT655377 DDP655377 DNL655377 DXH655377 EHD655377 EQZ655377 FAV655377 FKR655377 FUN655377 GEJ655377 GOF655377 GYB655377 HHX655377 HRT655377 IBP655377 ILL655377 IVH655377 JFD655377 JOZ655377 JYV655377 KIR655377 KSN655377 LCJ655377 LMF655377 LWB655377 MFX655377 MPT655377 MZP655377 NJL655377 NTH655377 ODD655377 OMZ655377 OWV655377 PGR655377 PQN655377 QAJ655377 QKF655377 QUB655377 RDX655377 RNT655377 RXP655377 SHL655377 SRH655377 TBD655377 TKZ655377 TUV655377 UER655377 UON655377 UYJ655377 VIF655377 VSB655377 WBX655377 WLT655377 WVP655377 H720913 JD720913 SZ720913 ACV720913 AMR720913 AWN720913 BGJ720913 BQF720913 CAB720913 CJX720913 CTT720913 DDP720913 DNL720913 DXH720913 EHD720913 EQZ720913 FAV720913 FKR720913 FUN720913 GEJ720913 GOF720913 GYB720913 HHX720913 HRT720913 IBP720913 ILL720913 IVH720913 JFD720913 JOZ720913 JYV720913 KIR720913 KSN720913 LCJ720913 LMF720913 LWB720913 MFX720913 MPT720913 MZP720913 NJL720913 NTH720913 ODD720913 OMZ720913 OWV720913 PGR720913 PQN720913 QAJ720913 QKF720913 QUB720913 RDX720913 RNT720913 RXP720913 SHL720913 SRH720913 TBD720913 TKZ720913 TUV720913 UER720913 UON720913 UYJ720913 VIF720913 VSB720913 WBX720913 WLT720913 WVP720913 H786449 JD786449 SZ786449 ACV786449 AMR786449 AWN786449 BGJ786449 BQF786449 CAB786449 CJX786449 CTT786449 DDP786449 DNL786449 DXH786449 EHD786449 EQZ786449 FAV786449 FKR786449 FUN786449 GEJ786449 GOF786449 GYB786449 HHX786449 HRT786449 IBP786449 ILL786449 IVH786449 JFD786449 JOZ786449 JYV786449 KIR786449 KSN786449 LCJ786449 LMF786449 LWB786449 MFX786449 MPT786449 MZP786449 NJL786449 NTH786449 ODD786449 OMZ786449 OWV786449 PGR786449 PQN786449 QAJ786449 QKF786449 QUB786449 RDX786449 RNT786449 RXP786449 SHL786449 SRH786449 TBD786449 TKZ786449 TUV786449 UER786449 UON786449 UYJ786449 VIF786449 VSB786449 WBX786449 WLT786449 WVP786449 H851985 JD851985 SZ851985 ACV851985 AMR851985 AWN851985 BGJ851985 BQF851985 CAB851985 CJX851985 CTT851985 DDP851985 DNL851985 DXH851985 EHD851985 EQZ851985 FAV851985 FKR851985 FUN851985 GEJ851985 GOF851985 GYB851985 HHX851985 HRT851985 IBP851985 ILL851985 IVH851985 JFD851985 JOZ851985 JYV851985 KIR851985 KSN851985 LCJ851985 LMF851985 LWB851985 MFX851985 MPT851985 MZP851985 NJL851985 NTH851985 ODD851985 OMZ851985 OWV851985 PGR851985 PQN851985 QAJ851985 QKF851985 QUB851985 RDX851985 RNT851985 RXP851985 SHL851985 SRH851985 TBD851985 TKZ851985 TUV851985 UER851985 UON851985 UYJ851985 VIF851985 VSB851985 WBX851985 WLT851985 WVP851985 H917521 JD917521 SZ917521 ACV917521 AMR917521 AWN917521 BGJ917521 BQF917521 CAB917521 CJX917521 CTT917521 DDP917521 DNL917521 DXH917521 EHD917521 EQZ917521 FAV917521 FKR917521 FUN917521 GEJ917521 GOF917521 GYB917521 HHX917521 HRT917521 IBP917521 ILL917521 IVH917521 JFD917521 JOZ917521 JYV917521 KIR917521 KSN917521 LCJ917521 LMF917521 LWB917521 MFX917521 MPT917521 MZP917521 NJL917521 NTH917521 ODD917521 OMZ917521 OWV917521 PGR917521 PQN917521 QAJ917521 QKF917521 QUB917521 RDX917521 RNT917521 RXP917521 SHL917521 SRH917521 TBD917521 TKZ917521 TUV917521 UER917521 UON917521 UYJ917521 VIF917521 VSB917521 WBX917521 WLT917521 WVP917521 H983057 JD983057 SZ983057 ACV983057 AMR983057 AWN983057 BGJ983057 BQF983057 CAB983057 CJX983057 CTT983057 DDP983057 DNL983057 DXH983057 EHD983057 EQZ983057 FAV983057 FKR983057 FUN983057 GEJ983057 GOF983057 GYB983057 HHX983057 HRT983057 IBP983057 ILL983057 IVH983057 JFD983057 JOZ983057 JYV983057 KIR983057 KSN983057 LCJ983057 LMF983057 LWB983057 MFX983057 MPT983057 MZP983057 NJL983057 NTH983057 ODD983057 OMZ983057 OWV983057 PGR983057 PQN983057 QAJ983057 QKF983057 QUB983057 RDX983057 RNT983057 RXP983057 SHL983057 SRH983057 TBD983057 TKZ983057 TUV983057 UER983057 UON983057 UYJ983057 VIF983057 VSB983057 WBX983057 WLT983057 WVP983057 E6:I15 JA6:JE15 SW6:TA15 ACS6:ACW15 AMO6:AMS15 AWK6:AWO15 BGG6:BGK15 BQC6:BQG15 BZY6:CAC15 CJU6:CJY15 CTQ6:CTU15 DDM6:DDQ15 DNI6:DNM15 DXE6:DXI15 EHA6:EHE15 EQW6:ERA15 FAS6:FAW15 FKO6:FKS15 FUK6:FUO15 GEG6:GEK15 GOC6:GOG15 GXY6:GYC15 HHU6:HHY15 HRQ6:HRU15 IBM6:IBQ15 ILI6:ILM15 IVE6:IVI15 JFA6:JFE15 JOW6:JPA15 JYS6:JYW15 KIO6:KIS15 KSK6:KSO15 LCG6:LCK15 LMC6:LMG15 LVY6:LWC15 MFU6:MFY15 MPQ6:MPU15 MZM6:MZQ15 NJI6:NJM15 NTE6:NTI15 ODA6:ODE15 OMW6:ONA15 OWS6:OWW15 PGO6:PGS15 PQK6:PQO15 QAG6:QAK15 QKC6:QKG15 QTY6:QUC15 RDU6:RDY15 RNQ6:RNU15 RXM6:RXQ15 SHI6:SHM15 SRE6:SRI15 TBA6:TBE15 TKW6:TLA15 TUS6:TUW15 UEO6:UES15 UOK6:UOO15 UYG6:UYK15 VIC6:VIG15 VRY6:VSC15 WBU6:WBY15 WLQ6:WLU15 WVM6:WVQ15 E65542:I65551 JA65542:JE65551 SW65542:TA65551 ACS65542:ACW65551 AMO65542:AMS65551 AWK65542:AWO65551 BGG65542:BGK65551 BQC65542:BQG65551 BZY65542:CAC65551 CJU65542:CJY65551 CTQ65542:CTU65551 DDM65542:DDQ65551 DNI65542:DNM65551 DXE65542:DXI65551 EHA65542:EHE65551 EQW65542:ERA65551 FAS65542:FAW65551 FKO65542:FKS65551 FUK65542:FUO65551 GEG65542:GEK65551 GOC65542:GOG65551 GXY65542:GYC65551 HHU65542:HHY65551 HRQ65542:HRU65551 IBM65542:IBQ65551 ILI65542:ILM65551 IVE65542:IVI65551 JFA65542:JFE65551 JOW65542:JPA65551 JYS65542:JYW65551 KIO65542:KIS65551 KSK65542:KSO65551 LCG65542:LCK65551 LMC65542:LMG65551 LVY65542:LWC65551 MFU65542:MFY65551 MPQ65542:MPU65551 MZM65542:MZQ65551 NJI65542:NJM65551 NTE65542:NTI65551 ODA65542:ODE65551 OMW65542:ONA65551 OWS65542:OWW65551 PGO65542:PGS65551 PQK65542:PQO65551 QAG65542:QAK65551 QKC65542:QKG65551 QTY65542:QUC65551 RDU65542:RDY65551 RNQ65542:RNU65551 RXM65542:RXQ65551 SHI65542:SHM65551 SRE65542:SRI65551 TBA65542:TBE65551 TKW65542:TLA65551 TUS65542:TUW65551 UEO65542:UES65551 UOK65542:UOO65551 UYG65542:UYK65551 VIC65542:VIG65551 VRY65542:VSC65551 WBU65542:WBY65551 WLQ65542:WLU65551 WVM65542:WVQ65551 E131078:I131087 JA131078:JE131087 SW131078:TA131087 ACS131078:ACW131087 AMO131078:AMS131087 AWK131078:AWO131087 BGG131078:BGK131087 BQC131078:BQG131087 BZY131078:CAC131087 CJU131078:CJY131087 CTQ131078:CTU131087 DDM131078:DDQ131087 DNI131078:DNM131087 DXE131078:DXI131087 EHA131078:EHE131087 EQW131078:ERA131087 FAS131078:FAW131087 FKO131078:FKS131087 FUK131078:FUO131087 GEG131078:GEK131087 GOC131078:GOG131087 GXY131078:GYC131087 HHU131078:HHY131087 HRQ131078:HRU131087 IBM131078:IBQ131087 ILI131078:ILM131087 IVE131078:IVI131087 JFA131078:JFE131087 JOW131078:JPA131087 JYS131078:JYW131087 KIO131078:KIS131087 KSK131078:KSO131087 LCG131078:LCK131087 LMC131078:LMG131087 LVY131078:LWC131087 MFU131078:MFY131087 MPQ131078:MPU131087 MZM131078:MZQ131087 NJI131078:NJM131087 NTE131078:NTI131087 ODA131078:ODE131087 OMW131078:ONA131087 OWS131078:OWW131087 PGO131078:PGS131087 PQK131078:PQO131087 QAG131078:QAK131087 QKC131078:QKG131087 QTY131078:QUC131087 RDU131078:RDY131087 RNQ131078:RNU131087 RXM131078:RXQ131087 SHI131078:SHM131087 SRE131078:SRI131087 TBA131078:TBE131087 TKW131078:TLA131087 TUS131078:TUW131087 UEO131078:UES131087 UOK131078:UOO131087 UYG131078:UYK131087 VIC131078:VIG131087 VRY131078:VSC131087 WBU131078:WBY131087 WLQ131078:WLU131087 WVM131078:WVQ131087 E196614:I196623 JA196614:JE196623 SW196614:TA196623 ACS196614:ACW196623 AMO196614:AMS196623 AWK196614:AWO196623 BGG196614:BGK196623 BQC196614:BQG196623 BZY196614:CAC196623 CJU196614:CJY196623 CTQ196614:CTU196623 DDM196614:DDQ196623 DNI196614:DNM196623 DXE196614:DXI196623 EHA196614:EHE196623 EQW196614:ERA196623 FAS196614:FAW196623 FKO196614:FKS196623 FUK196614:FUO196623 GEG196614:GEK196623 GOC196614:GOG196623 GXY196614:GYC196623 HHU196614:HHY196623 HRQ196614:HRU196623 IBM196614:IBQ196623 ILI196614:ILM196623 IVE196614:IVI196623 JFA196614:JFE196623 JOW196614:JPA196623 JYS196614:JYW196623 KIO196614:KIS196623 KSK196614:KSO196623 LCG196614:LCK196623 LMC196614:LMG196623 LVY196614:LWC196623 MFU196614:MFY196623 MPQ196614:MPU196623 MZM196614:MZQ196623 NJI196614:NJM196623 NTE196614:NTI196623 ODA196614:ODE196623 OMW196614:ONA196623 OWS196614:OWW196623 PGO196614:PGS196623 PQK196614:PQO196623 QAG196614:QAK196623 QKC196614:QKG196623 QTY196614:QUC196623 RDU196614:RDY196623 RNQ196614:RNU196623 RXM196614:RXQ196623 SHI196614:SHM196623 SRE196614:SRI196623 TBA196614:TBE196623 TKW196614:TLA196623 TUS196614:TUW196623 UEO196614:UES196623 UOK196614:UOO196623 UYG196614:UYK196623 VIC196614:VIG196623 VRY196614:VSC196623 WBU196614:WBY196623 WLQ196614:WLU196623 WVM196614:WVQ196623 E262150:I262159 JA262150:JE262159 SW262150:TA262159 ACS262150:ACW262159 AMO262150:AMS262159 AWK262150:AWO262159 BGG262150:BGK262159 BQC262150:BQG262159 BZY262150:CAC262159 CJU262150:CJY262159 CTQ262150:CTU262159 DDM262150:DDQ262159 DNI262150:DNM262159 DXE262150:DXI262159 EHA262150:EHE262159 EQW262150:ERA262159 FAS262150:FAW262159 FKO262150:FKS262159 FUK262150:FUO262159 GEG262150:GEK262159 GOC262150:GOG262159 GXY262150:GYC262159 HHU262150:HHY262159 HRQ262150:HRU262159 IBM262150:IBQ262159 ILI262150:ILM262159 IVE262150:IVI262159 JFA262150:JFE262159 JOW262150:JPA262159 JYS262150:JYW262159 KIO262150:KIS262159 KSK262150:KSO262159 LCG262150:LCK262159 LMC262150:LMG262159 LVY262150:LWC262159 MFU262150:MFY262159 MPQ262150:MPU262159 MZM262150:MZQ262159 NJI262150:NJM262159 NTE262150:NTI262159 ODA262150:ODE262159 OMW262150:ONA262159 OWS262150:OWW262159 PGO262150:PGS262159 PQK262150:PQO262159 QAG262150:QAK262159 QKC262150:QKG262159 QTY262150:QUC262159 RDU262150:RDY262159 RNQ262150:RNU262159 RXM262150:RXQ262159 SHI262150:SHM262159 SRE262150:SRI262159 TBA262150:TBE262159 TKW262150:TLA262159 TUS262150:TUW262159 UEO262150:UES262159 UOK262150:UOO262159 UYG262150:UYK262159 VIC262150:VIG262159 VRY262150:VSC262159 WBU262150:WBY262159 WLQ262150:WLU262159 WVM262150:WVQ262159 E327686:I327695 JA327686:JE327695 SW327686:TA327695 ACS327686:ACW327695 AMO327686:AMS327695 AWK327686:AWO327695 BGG327686:BGK327695 BQC327686:BQG327695 BZY327686:CAC327695 CJU327686:CJY327695 CTQ327686:CTU327695 DDM327686:DDQ327695 DNI327686:DNM327695 DXE327686:DXI327695 EHA327686:EHE327695 EQW327686:ERA327695 FAS327686:FAW327695 FKO327686:FKS327695 FUK327686:FUO327695 GEG327686:GEK327695 GOC327686:GOG327695 GXY327686:GYC327695 HHU327686:HHY327695 HRQ327686:HRU327695 IBM327686:IBQ327695 ILI327686:ILM327695 IVE327686:IVI327695 JFA327686:JFE327695 JOW327686:JPA327695 JYS327686:JYW327695 KIO327686:KIS327695 KSK327686:KSO327695 LCG327686:LCK327695 LMC327686:LMG327695 LVY327686:LWC327695 MFU327686:MFY327695 MPQ327686:MPU327695 MZM327686:MZQ327695 NJI327686:NJM327695 NTE327686:NTI327695 ODA327686:ODE327695 OMW327686:ONA327695 OWS327686:OWW327695 PGO327686:PGS327695 PQK327686:PQO327695 QAG327686:QAK327695 QKC327686:QKG327695 QTY327686:QUC327695 RDU327686:RDY327695 RNQ327686:RNU327695 RXM327686:RXQ327695 SHI327686:SHM327695 SRE327686:SRI327695 TBA327686:TBE327695 TKW327686:TLA327695 TUS327686:TUW327695 UEO327686:UES327695 UOK327686:UOO327695 UYG327686:UYK327695 VIC327686:VIG327695 VRY327686:VSC327695 WBU327686:WBY327695 WLQ327686:WLU327695 WVM327686:WVQ327695 E393222:I393231 JA393222:JE393231 SW393222:TA393231 ACS393222:ACW393231 AMO393222:AMS393231 AWK393222:AWO393231 BGG393222:BGK393231 BQC393222:BQG393231 BZY393222:CAC393231 CJU393222:CJY393231 CTQ393222:CTU393231 DDM393222:DDQ393231 DNI393222:DNM393231 DXE393222:DXI393231 EHA393222:EHE393231 EQW393222:ERA393231 FAS393222:FAW393231 FKO393222:FKS393231 FUK393222:FUO393231 GEG393222:GEK393231 GOC393222:GOG393231 GXY393222:GYC393231 HHU393222:HHY393231 HRQ393222:HRU393231 IBM393222:IBQ393231 ILI393222:ILM393231 IVE393222:IVI393231 JFA393222:JFE393231 JOW393222:JPA393231 JYS393222:JYW393231 KIO393222:KIS393231 KSK393222:KSO393231 LCG393222:LCK393231 LMC393222:LMG393231 LVY393222:LWC393231 MFU393222:MFY393231 MPQ393222:MPU393231 MZM393222:MZQ393231 NJI393222:NJM393231 NTE393222:NTI393231 ODA393222:ODE393231 OMW393222:ONA393231 OWS393222:OWW393231 PGO393222:PGS393231 PQK393222:PQO393231 QAG393222:QAK393231 QKC393222:QKG393231 QTY393222:QUC393231 RDU393222:RDY393231 RNQ393222:RNU393231 RXM393222:RXQ393231 SHI393222:SHM393231 SRE393222:SRI393231 TBA393222:TBE393231 TKW393222:TLA393231 TUS393222:TUW393231 UEO393222:UES393231 UOK393222:UOO393231 UYG393222:UYK393231 VIC393222:VIG393231 VRY393222:VSC393231 WBU393222:WBY393231 WLQ393222:WLU393231 WVM393222:WVQ393231 E458758:I458767 JA458758:JE458767 SW458758:TA458767 ACS458758:ACW458767 AMO458758:AMS458767 AWK458758:AWO458767 BGG458758:BGK458767 BQC458758:BQG458767 BZY458758:CAC458767 CJU458758:CJY458767 CTQ458758:CTU458767 DDM458758:DDQ458767 DNI458758:DNM458767 DXE458758:DXI458767 EHA458758:EHE458767 EQW458758:ERA458767 FAS458758:FAW458767 FKO458758:FKS458767 FUK458758:FUO458767 GEG458758:GEK458767 GOC458758:GOG458767 GXY458758:GYC458767 HHU458758:HHY458767 HRQ458758:HRU458767 IBM458758:IBQ458767 ILI458758:ILM458767 IVE458758:IVI458767 JFA458758:JFE458767 JOW458758:JPA458767 JYS458758:JYW458767 KIO458758:KIS458767 KSK458758:KSO458767 LCG458758:LCK458767 LMC458758:LMG458767 LVY458758:LWC458767 MFU458758:MFY458767 MPQ458758:MPU458767 MZM458758:MZQ458767 NJI458758:NJM458767 NTE458758:NTI458767 ODA458758:ODE458767 OMW458758:ONA458767 OWS458758:OWW458767 PGO458758:PGS458767 PQK458758:PQO458767 QAG458758:QAK458767 QKC458758:QKG458767 QTY458758:QUC458767 RDU458758:RDY458767 RNQ458758:RNU458767 RXM458758:RXQ458767 SHI458758:SHM458767 SRE458758:SRI458767 TBA458758:TBE458767 TKW458758:TLA458767 TUS458758:TUW458767 UEO458758:UES458767 UOK458758:UOO458767 UYG458758:UYK458767 VIC458758:VIG458767 VRY458758:VSC458767 WBU458758:WBY458767 WLQ458758:WLU458767 WVM458758:WVQ458767 E524294:I524303 JA524294:JE524303 SW524294:TA524303 ACS524294:ACW524303 AMO524294:AMS524303 AWK524294:AWO524303 BGG524294:BGK524303 BQC524294:BQG524303 BZY524294:CAC524303 CJU524294:CJY524303 CTQ524294:CTU524303 DDM524294:DDQ524303 DNI524294:DNM524303 DXE524294:DXI524303 EHA524294:EHE524303 EQW524294:ERA524303 FAS524294:FAW524303 FKO524294:FKS524303 FUK524294:FUO524303 GEG524294:GEK524303 GOC524294:GOG524303 GXY524294:GYC524303 HHU524294:HHY524303 HRQ524294:HRU524303 IBM524294:IBQ524303 ILI524294:ILM524303 IVE524294:IVI524303 JFA524294:JFE524303 JOW524294:JPA524303 JYS524294:JYW524303 KIO524294:KIS524303 KSK524294:KSO524303 LCG524294:LCK524303 LMC524294:LMG524303 LVY524294:LWC524303 MFU524294:MFY524303 MPQ524294:MPU524303 MZM524294:MZQ524303 NJI524294:NJM524303 NTE524294:NTI524303 ODA524294:ODE524303 OMW524294:ONA524303 OWS524294:OWW524303 PGO524294:PGS524303 PQK524294:PQO524303 QAG524294:QAK524303 QKC524294:QKG524303 QTY524294:QUC524303 RDU524294:RDY524303 RNQ524294:RNU524303 RXM524294:RXQ524303 SHI524294:SHM524303 SRE524294:SRI524303 TBA524294:TBE524303 TKW524294:TLA524303 TUS524294:TUW524303 UEO524294:UES524303 UOK524294:UOO524303 UYG524294:UYK524303 VIC524294:VIG524303 VRY524294:VSC524303 WBU524294:WBY524303 WLQ524294:WLU524303 WVM524294:WVQ524303 E589830:I589839 JA589830:JE589839 SW589830:TA589839 ACS589830:ACW589839 AMO589830:AMS589839 AWK589830:AWO589839 BGG589830:BGK589839 BQC589830:BQG589839 BZY589830:CAC589839 CJU589830:CJY589839 CTQ589830:CTU589839 DDM589830:DDQ589839 DNI589830:DNM589839 DXE589830:DXI589839 EHA589830:EHE589839 EQW589830:ERA589839 FAS589830:FAW589839 FKO589830:FKS589839 FUK589830:FUO589839 GEG589830:GEK589839 GOC589830:GOG589839 GXY589830:GYC589839 HHU589830:HHY589839 HRQ589830:HRU589839 IBM589830:IBQ589839 ILI589830:ILM589839 IVE589830:IVI589839 JFA589830:JFE589839 JOW589830:JPA589839 JYS589830:JYW589839 KIO589830:KIS589839 KSK589830:KSO589839 LCG589830:LCK589839 LMC589830:LMG589839 LVY589830:LWC589839 MFU589830:MFY589839 MPQ589830:MPU589839 MZM589830:MZQ589839 NJI589830:NJM589839 NTE589830:NTI589839 ODA589830:ODE589839 OMW589830:ONA589839 OWS589830:OWW589839 PGO589830:PGS589839 PQK589830:PQO589839 QAG589830:QAK589839 QKC589830:QKG589839 QTY589830:QUC589839 RDU589830:RDY589839 RNQ589830:RNU589839 RXM589830:RXQ589839 SHI589830:SHM589839 SRE589830:SRI589839 TBA589830:TBE589839 TKW589830:TLA589839 TUS589830:TUW589839 UEO589830:UES589839 UOK589830:UOO589839 UYG589830:UYK589839 VIC589830:VIG589839 VRY589830:VSC589839 WBU589830:WBY589839 WLQ589830:WLU589839 WVM589830:WVQ589839 E655366:I655375 JA655366:JE655375 SW655366:TA655375 ACS655366:ACW655375 AMO655366:AMS655375 AWK655366:AWO655375 BGG655366:BGK655375 BQC655366:BQG655375 BZY655366:CAC655375 CJU655366:CJY655375 CTQ655366:CTU655375 DDM655366:DDQ655375 DNI655366:DNM655375 DXE655366:DXI655375 EHA655366:EHE655375 EQW655366:ERA655375 FAS655366:FAW655375 FKO655366:FKS655375 FUK655366:FUO655375 GEG655366:GEK655375 GOC655366:GOG655375 GXY655366:GYC655375 HHU655366:HHY655375 HRQ655366:HRU655375 IBM655366:IBQ655375 ILI655366:ILM655375 IVE655366:IVI655375 JFA655366:JFE655375 JOW655366:JPA655375 JYS655366:JYW655375 KIO655366:KIS655375 KSK655366:KSO655375 LCG655366:LCK655375 LMC655366:LMG655375 LVY655366:LWC655375 MFU655366:MFY655375 MPQ655366:MPU655375 MZM655366:MZQ655375 NJI655366:NJM655375 NTE655366:NTI655375 ODA655366:ODE655375 OMW655366:ONA655375 OWS655366:OWW655375 PGO655366:PGS655375 PQK655366:PQO655375 QAG655366:QAK655375 QKC655366:QKG655375 QTY655366:QUC655375 RDU655366:RDY655375 RNQ655366:RNU655375 RXM655366:RXQ655375 SHI655366:SHM655375 SRE655366:SRI655375 TBA655366:TBE655375 TKW655366:TLA655375 TUS655366:TUW655375 UEO655366:UES655375 UOK655366:UOO655375 UYG655366:UYK655375 VIC655366:VIG655375 VRY655366:VSC655375 WBU655366:WBY655375 WLQ655366:WLU655375 WVM655366:WVQ655375 E720902:I720911 JA720902:JE720911 SW720902:TA720911 ACS720902:ACW720911 AMO720902:AMS720911 AWK720902:AWO720911 BGG720902:BGK720911 BQC720902:BQG720911 BZY720902:CAC720911 CJU720902:CJY720911 CTQ720902:CTU720911 DDM720902:DDQ720911 DNI720902:DNM720911 DXE720902:DXI720911 EHA720902:EHE720911 EQW720902:ERA720911 FAS720902:FAW720911 FKO720902:FKS720911 FUK720902:FUO720911 GEG720902:GEK720911 GOC720902:GOG720911 GXY720902:GYC720911 HHU720902:HHY720911 HRQ720902:HRU720911 IBM720902:IBQ720911 ILI720902:ILM720911 IVE720902:IVI720911 JFA720902:JFE720911 JOW720902:JPA720911 JYS720902:JYW720911 KIO720902:KIS720911 KSK720902:KSO720911 LCG720902:LCK720911 LMC720902:LMG720911 LVY720902:LWC720911 MFU720902:MFY720911 MPQ720902:MPU720911 MZM720902:MZQ720911 NJI720902:NJM720911 NTE720902:NTI720911 ODA720902:ODE720911 OMW720902:ONA720911 OWS720902:OWW720911 PGO720902:PGS720911 PQK720902:PQO720911 QAG720902:QAK720911 QKC720902:QKG720911 QTY720902:QUC720911 RDU720902:RDY720911 RNQ720902:RNU720911 RXM720902:RXQ720911 SHI720902:SHM720911 SRE720902:SRI720911 TBA720902:TBE720911 TKW720902:TLA720911 TUS720902:TUW720911 UEO720902:UES720911 UOK720902:UOO720911 UYG720902:UYK720911 VIC720902:VIG720911 VRY720902:VSC720911 WBU720902:WBY720911 WLQ720902:WLU720911 WVM720902:WVQ720911 E786438:I786447 JA786438:JE786447 SW786438:TA786447 ACS786438:ACW786447 AMO786438:AMS786447 AWK786438:AWO786447 BGG786438:BGK786447 BQC786438:BQG786447 BZY786438:CAC786447 CJU786438:CJY786447 CTQ786438:CTU786447 DDM786438:DDQ786447 DNI786438:DNM786447 DXE786438:DXI786447 EHA786438:EHE786447 EQW786438:ERA786447 FAS786438:FAW786447 FKO786438:FKS786447 FUK786438:FUO786447 GEG786438:GEK786447 GOC786438:GOG786447 GXY786438:GYC786447 HHU786438:HHY786447 HRQ786438:HRU786447 IBM786438:IBQ786447 ILI786438:ILM786447 IVE786438:IVI786447 JFA786438:JFE786447 JOW786438:JPA786447 JYS786438:JYW786447 KIO786438:KIS786447 KSK786438:KSO786447 LCG786438:LCK786447 LMC786438:LMG786447 LVY786438:LWC786447 MFU786438:MFY786447 MPQ786438:MPU786447 MZM786438:MZQ786447 NJI786438:NJM786447 NTE786438:NTI786447 ODA786438:ODE786447 OMW786438:ONA786447 OWS786438:OWW786447 PGO786438:PGS786447 PQK786438:PQO786447 QAG786438:QAK786447 QKC786438:QKG786447 QTY786438:QUC786447 RDU786438:RDY786447 RNQ786438:RNU786447 RXM786438:RXQ786447 SHI786438:SHM786447 SRE786438:SRI786447 TBA786438:TBE786447 TKW786438:TLA786447 TUS786438:TUW786447 UEO786438:UES786447 UOK786438:UOO786447 UYG786438:UYK786447 VIC786438:VIG786447 VRY786438:VSC786447 WBU786438:WBY786447 WLQ786438:WLU786447 WVM786438:WVQ786447 E851974:I851983 JA851974:JE851983 SW851974:TA851983 ACS851974:ACW851983 AMO851974:AMS851983 AWK851974:AWO851983 BGG851974:BGK851983 BQC851974:BQG851983 BZY851974:CAC851983 CJU851974:CJY851983 CTQ851974:CTU851983 DDM851974:DDQ851983 DNI851974:DNM851983 DXE851974:DXI851983 EHA851974:EHE851983 EQW851974:ERA851983 FAS851974:FAW851983 FKO851974:FKS851983 FUK851974:FUO851983 GEG851974:GEK851983 GOC851974:GOG851983 GXY851974:GYC851983 HHU851974:HHY851983 HRQ851974:HRU851983 IBM851974:IBQ851983 ILI851974:ILM851983 IVE851974:IVI851983 JFA851974:JFE851983 JOW851974:JPA851983 JYS851974:JYW851983 KIO851974:KIS851983 KSK851974:KSO851983 LCG851974:LCK851983 LMC851974:LMG851983 LVY851974:LWC851983 MFU851974:MFY851983 MPQ851974:MPU851983 MZM851974:MZQ851983 NJI851974:NJM851983 NTE851974:NTI851983 ODA851974:ODE851983 OMW851974:ONA851983 OWS851974:OWW851983 PGO851974:PGS851983 PQK851974:PQO851983 QAG851974:QAK851983 QKC851974:QKG851983 QTY851974:QUC851983 RDU851974:RDY851983 RNQ851974:RNU851983 RXM851974:RXQ851983 SHI851974:SHM851983 SRE851974:SRI851983 TBA851974:TBE851983 TKW851974:TLA851983 TUS851974:TUW851983 UEO851974:UES851983 UOK851974:UOO851983 UYG851974:UYK851983 VIC851974:VIG851983 VRY851974:VSC851983 WBU851974:WBY851983 WLQ851974:WLU851983 WVM851974:WVQ851983 E917510:I917519 JA917510:JE917519 SW917510:TA917519 ACS917510:ACW917519 AMO917510:AMS917519 AWK917510:AWO917519 BGG917510:BGK917519 BQC917510:BQG917519 BZY917510:CAC917519 CJU917510:CJY917519 CTQ917510:CTU917519 DDM917510:DDQ917519 DNI917510:DNM917519 DXE917510:DXI917519 EHA917510:EHE917519 EQW917510:ERA917519 FAS917510:FAW917519 FKO917510:FKS917519 FUK917510:FUO917519 GEG917510:GEK917519 GOC917510:GOG917519 GXY917510:GYC917519 HHU917510:HHY917519 HRQ917510:HRU917519 IBM917510:IBQ917519 ILI917510:ILM917519 IVE917510:IVI917519 JFA917510:JFE917519 JOW917510:JPA917519 JYS917510:JYW917519 KIO917510:KIS917519 KSK917510:KSO917519 LCG917510:LCK917519 LMC917510:LMG917519 LVY917510:LWC917519 MFU917510:MFY917519 MPQ917510:MPU917519 MZM917510:MZQ917519 NJI917510:NJM917519 NTE917510:NTI917519 ODA917510:ODE917519 OMW917510:ONA917519 OWS917510:OWW917519 PGO917510:PGS917519 PQK917510:PQO917519 QAG917510:QAK917519 QKC917510:QKG917519 QTY917510:QUC917519 RDU917510:RDY917519 RNQ917510:RNU917519 RXM917510:RXQ917519 SHI917510:SHM917519 SRE917510:SRI917519 TBA917510:TBE917519 TKW917510:TLA917519 TUS917510:TUW917519 UEO917510:UES917519 UOK917510:UOO917519 UYG917510:UYK917519 VIC917510:VIG917519 VRY917510:VSC917519 WBU917510:WBY917519 WLQ917510:WLU917519 WVM917510:WVQ917519 E983046:I983055 JA983046:JE983055 SW983046:TA983055 ACS983046:ACW983055 AMO983046:AMS983055 AWK983046:AWO983055 BGG983046:BGK983055 BQC983046:BQG983055 BZY983046:CAC983055 CJU983046:CJY983055 CTQ983046:CTU983055 DDM983046:DDQ983055 DNI983046:DNM983055 DXE983046:DXI983055 EHA983046:EHE983055 EQW983046:ERA983055 FAS983046:FAW983055 FKO983046:FKS983055 FUK983046:FUO983055 GEG983046:GEK983055 GOC983046:GOG983055 GXY983046:GYC983055 HHU983046:HHY983055 HRQ983046:HRU983055 IBM983046:IBQ983055 ILI983046:ILM983055 IVE983046:IVI983055 JFA983046:JFE983055 JOW983046:JPA983055 JYS983046:JYW983055 KIO983046:KIS983055 KSK983046:KSO983055 LCG983046:LCK983055 LMC983046:LMG983055 LVY983046:LWC983055 MFU983046:MFY983055 MPQ983046:MPU983055 MZM983046:MZQ983055 NJI983046:NJM983055 NTE983046:NTI983055 ODA983046:ODE983055 OMW983046:ONA983055 OWS983046:OWW983055 PGO983046:PGS983055 PQK983046:PQO983055 QAG983046:QAK983055 QKC983046:QKG983055 QTY983046:QUC983055 RDU983046:RDY983055 RNQ983046:RNU983055 RXM983046:RXQ983055 SHI983046:SHM983055 SRE983046:SRI983055 TBA983046:TBE983055 TKW983046:TLA983055 TUS983046:TUW983055 UEO983046:UES983055 UOK983046:UOO983055 UYG983046:UYK983055 VIC983046:VIG983055 VRY983046:VSC983055 WBU983046:WBY983055 WLQ983046:WLU983055 WVM983046:WVQ983055" xr:uid="{ADED1959-10C1-4335-968D-18C5FB908C89}"/>
    <dataValidation imeMode="on" allowBlank="1" showInputMessage="1" showErrorMessage="1" sqref="A14:A15 IW14:IW15 SS14:SS15 ACO14:ACO15 AMK14:AMK15 AWG14:AWG15 BGC14:BGC15 BPY14:BPY15 BZU14:BZU15 CJQ14:CJQ15 CTM14:CTM15 DDI14:DDI15 DNE14:DNE15 DXA14:DXA15 EGW14:EGW15 EQS14:EQS15 FAO14:FAO15 FKK14:FKK15 FUG14:FUG15 GEC14:GEC15 GNY14:GNY15 GXU14:GXU15 HHQ14:HHQ15 HRM14:HRM15 IBI14:IBI15 ILE14:ILE15 IVA14:IVA15 JEW14:JEW15 JOS14:JOS15 JYO14:JYO15 KIK14:KIK15 KSG14:KSG15 LCC14:LCC15 LLY14:LLY15 LVU14:LVU15 MFQ14:MFQ15 MPM14:MPM15 MZI14:MZI15 NJE14:NJE15 NTA14:NTA15 OCW14:OCW15 OMS14:OMS15 OWO14:OWO15 PGK14:PGK15 PQG14:PQG15 QAC14:QAC15 QJY14:QJY15 QTU14:QTU15 RDQ14:RDQ15 RNM14:RNM15 RXI14:RXI15 SHE14:SHE15 SRA14:SRA15 TAW14:TAW15 TKS14:TKS15 TUO14:TUO15 UEK14:UEK15 UOG14:UOG15 UYC14:UYC15 VHY14:VHY15 VRU14:VRU15 WBQ14:WBQ15 WLM14:WLM15 WVI14:WVI15 A65550:A65551 IW65550:IW65551 SS65550:SS65551 ACO65550:ACO65551 AMK65550:AMK65551 AWG65550:AWG65551 BGC65550:BGC65551 BPY65550:BPY65551 BZU65550:BZU65551 CJQ65550:CJQ65551 CTM65550:CTM65551 DDI65550:DDI65551 DNE65550:DNE65551 DXA65550:DXA65551 EGW65550:EGW65551 EQS65550:EQS65551 FAO65550:FAO65551 FKK65550:FKK65551 FUG65550:FUG65551 GEC65550:GEC65551 GNY65550:GNY65551 GXU65550:GXU65551 HHQ65550:HHQ65551 HRM65550:HRM65551 IBI65550:IBI65551 ILE65550:ILE65551 IVA65550:IVA65551 JEW65550:JEW65551 JOS65550:JOS65551 JYO65550:JYO65551 KIK65550:KIK65551 KSG65550:KSG65551 LCC65550:LCC65551 LLY65550:LLY65551 LVU65550:LVU65551 MFQ65550:MFQ65551 MPM65550:MPM65551 MZI65550:MZI65551 NJE65550:NJE65551 NTA65550:NTA65551 OCW65550:OCW65551 OMS65550:OMS65551 OWO65550:OWO65551 PGK65550:PGK65551 PQG65550:PQG65551 QAC65550:QAC65551 QJY65550:QJY65551 QTU65550:QTU65551 RDQ65550:RDQ65551 RNM65550:RNM65551 RXI65550:RXI65551 SHE65550:SHE65551 SRA65550:SRA65551 TAW65550:TAW65551 TKS65550:TKS65551 TUO65550:TUO65551 UEK65550:UEK65551 UOG65550:UOG65551 UYC65550:UYC65551 VHY65550:VHY65551 VRU65550:VRU65551 WBQ65550:WBQ65551 WLM65550:WLM65551 WVI65550:WVI65551 A131086:A131087 IW131086:IW131087 SS131086:SS131087 ACO131086:ACO131087 AMK131086:AMK131087 AWG131086:AWG131087 BGC131086:BGC131087 BPY131086:BPY131087 BZU131086:BZU131087 CJQ131086:CJQ131087 CTM131086:CTM131087 DDI131086:DDI131087 DNE131086:DNE131087 DXA131086:DXA131087 EGW131086:EGW131087 EQS131086:EQS131087 FAO131086:FAO131087 FKK131086:FKK131087 FUG131086:FUG131087 GEC131086:GEC131087 GNY131086:GNY131087 GXU131086:GXU131087 HHQ131086:HHQ131087 HRM131086:HRM131087 IBI131086:IBI131087 ILE131086:ILE131087 IVA131086:IVA131087 JEW131086:JEW131087 JOS131086:JOS131087 JYO131086:JYO131087 KIK131086:KIK131087 KSG131086:KSG131087 LCC131086:LCC131087 LLY131086:LLY131087 LVU131086:LVU131087 MFQ131086:MFQ131087 MPM131086:MPM131087 MZI131086:MZI131087 NJE131086:NJE131087 NTA131086:NTA131087 OCW131086:OCW131087 OMS131086:OMS131087 OWO131086:OWO131087 PGK131086:PGK131087 PQG131086:PQG131087 QAC131086:QAC131087 QJY131086:QJY131087 QTU131086:QTU131087 RDQ131086:RDQ131087 RNM131086:RNM131087 RXI131086:RXI131087 SHE131086:SHE131087 SRA131086:SRA131087 TAW131086:TAW131087 TKS131086:TKS131087 TUO131086:TUO131087 UEK131086:UEK131087 UOG131086:UOG131087 UYC131086:UYC131087 VHY131086:VHY131087 VRU131086:VRU131087 WBQ131086:WBQ131087 WLM131086:WLM131087 WVI131086:WVI131087 A196622:A196623 IW196622:IW196623 SS196622:SS196623 ACO196622:ACO196623 AMK196622:AMK196623 AWG196622:AWG196623 BGC196622:BGC196623 BPY196622:BPY196623 BZU196622:BZU196623 CJQ196622:CJQ196623 CTM196622:CTM196623 DDI196622:DDI196623 DNE196622:DNE196623 DXA196622:DXA196623 EGW196622:EGW196623 EQS196622:EQS196623 FAO196622:FAO196623 FKK196622:FKK196623 FUG196622:FUG196623 GEC196622:GEC196623 GNY196622:GNY196623 GXU196622:GXU196623 HHQ196622:HHQ196623 HRM196622:HRM196623 IBI196622:IBI196623 ILE196622:ILE196623 IVA196622:IVA196623 JEW196622:JEW196623 JOS196622:JOS196623 JYO196622:JYO196623 KIK196622:KIK196623 KSG196622:KSG196623 LCC196622:LCC196623 LLY196622:LLY196623 LVU196622:LVU196623 MFQ196622:MFQ196623 MPM196622:MPM196623 MZI196622:MZI196623 NJE196622:NJE196623 NTA196622:NTA196623 OCW196622:OCW196623 OMS196622:OMS196623 OWO196622:OWO196623 PGK196622:PGK196623 PQG196622:PQG196623 QAC196622:QAC196623 QJY196622:QJY196623 QTU196622:QTU196623 RDQ196622:RDQ196623 RNM196622:RNM196623 RXI196622:RXI196623 SHE196622:SHE196623 SRA196622:SRA196623 TAW196622:TAW196623 TKS196622:TKS196623 TUO196622:TUO196623 UEK196622:UEK196623 UOG196622:UOG196623 UYC196622:UYC196623 VHY196622:VHY196623 VRU196622:VRU196623 WBQ196622:WBQ196623 WLM196622:WLM196623 WVI196622:WVI196623 A262158:A262159 IW262158:IW262159 SS262158:SS262159 ACO262158:ACO262159 AMK262158:AMK262159 AWG262158:AWG262159 BGC262158:BGC262159 BPY262158:BPY262159 BZU262158:BZU262159 CJQ262158:CJQ262159 CTM262158:CTM262159 DDI262158:DDI262159 DNE262158:DNE262159 DXA262158:DXA262159 EGW262158:EGW262159 EQS262158:EQS262159 FAO262158:FAO262159 FKK262158:FKK262159 FUG262158:FUG262159 GEC262158:GEC262159 GNY262158:GNY262159 GXU262158:GXU262159 HHQ262158:HHQ262159 HRM262158:HRM262159 IBI262158:IBI262159 ILE262158:ILE262159 IVA262158:IVA262159 JEW262158:JEW262159 JOS262158:JOS262159 JYO262158:JYO262159 KIK262158:KIK262159 KSG262158:KSG262159 LCC262158:LCC262159 LLY262158:LLY262159 LVU262158:LVU262159 MFQ262158:MFQ262159 MPM262158:MPM262159 MZI262158:MZI262159 NJE262158:NJE262159 NTA262158:NTA262159 OCW262158:OCW262159 OMS262158:OMS262159 OWO262158:OWO262159 PGK262158:PGK262159 PQG262158:PQG262159 QAC262158:QAC262159 QJY262158:QJY262159 QTU262158:QTU262159 RDQ262158:RDQ262159 RNM262158:RNM262159 RXI262158:RXI262159 SHE262158:SHE262159 SRA262158:SRA262159 TAW262158:TAW262159 TKS262158:TKS262159 TUO262158:TUO262159 UEK262158:UEK262159 UOG262158:UOG262159 UYC262158:UYC262159 VHY262158:VHY262159 VRU262158:VRU262159 WBQ262158:WBQ262159 WLM262158:WLM262159 WVI262158:WVI262159 A327694:A327695 IW327694:IW327695 SS327694:SS327695 ACO327694:ACO327695 AMK327694:AMK327695 AWG327694:AWG327695 BGC327694:BGC327695 BPY327694:BPY327695 BZU327694:BZU327695 CJQ327694:CJQ327695 CTM327694:CTM327695 DDI327694:DDI327695 DNE327694:DNE327695 DXA327694:DXA327695 EGW327694:EGW327695 EQS327694:EQS327695 FAO327694:FAO327695 FKK327694:FKK327695 FUG327694:FUG327695 GEC327694:GEC327695 GNY327694:GNY327695 GXU327694:GXU327695 HHQ327694:HHQ327695 HRM327694:HRM327695 IBI327694:IBI327695 ILE327694:ILE327695 IVA327694:IVA327695 JEW327694:JEW327695 JOS327694:JOS327695 JYO327694:JYO327695 KIK327694:KIK327695 KSG327694:KSG327695 LCC327694:LCC327695 LLY327694:LLY327695 LVU327694:LVU327695 MFQ327694:MFQ327695 MPM327694:MPM327695 MZI327694:MZI327695 NJE327694:NJE327695 NTA327694:NTA327695 OCW327694:OCW327695 OMS327694:OMS327695 OWO327694:OWO327695 PGK327694:PGK327695 PQG327694:PQG327695 QAC327694:QAC327695 QJY327694:QJY327695 QTU327694:QTU327695 RDQ327694:RDQ327695 RNM327694:RNM327695 RXI327694:RXI327695 SHE327694:SHE327695 SRA327694:SRA327695 TAW327694:TAW327695 TKS327694:TKS327695 TUO327694:TUO327695 UEK327694:UEK327695 UOG327694:UOG327695 UYC327694:UYC327695 VHY327694:VHY327695 VRU327694:VRU327695 WBQ327694:WBQ327695 WLM327694:WLM327695 WVI327694:WVI327695 A393230:A393231 IW393230:IW393231 SS393230:SS393231 ACO393230:ACO393231 AMK393230:AMK393231 AWG393230:AWG393231 BGC393230:BGC393231 BPY393230:BPY393231 BZU393230:BZU393231 CJQ393230:CJQ393231 CTM393230:CTM393231 DDI393230:DDI393231 DNE393230:DNE393231 DXA393230:DXA393231 EGW393230:EGW393231 EQS393230:EQS393231 FAO393230:FAO393231 FKK393230:FKK393231 FUG393230:FUG393231 GEC393230:GEC393231 GNY393230:GNY393231 GXU393230:GXU393231 HHQ393230:HHQ393231 HRM393230:HRM393231 IBI393230:IBI393231 ILE393230:ILE393231 IVA393230:IVA393231 JEW393230:JEW393231 JOS393230:JOS393231 JYO393230:JYO393231 KIK393230:KIK393231 KSG393230:KSG393231 LCC393230:LCC393231 LLY393230:LLY393231 LVU393230:LVU393231 MFQ393230:MFQ393231 MPM393230:MPM393231 MZI393230:MZI393231 NJE393230:NJE393231 NTA393230:NTA393231 OCW393230:OCW393231 OMS393230:OMS393231 OWO393230:OWO393231 PGK393230:PGK393231 PQG393230:PQG393231 QAC393230:QAC393231 QJY393230:QJY393231 QTU393230:QTU393231 RDQ393230:RDQ393231 RNM393230:RNM393231 RXI393230:RXI393231 SHE393230:SHE393231 SRA393230:SRA393231 TAW393230:TAW393231 TKS393230:TKS393231 TUO393230:TUO393231 UEK393230:UEK393231 UOG393230:UOG393231 UYC393230:UYC393231 VHY393230:VHY393231 VRU393230:VRU393231 WBQ393230:WBQ393231 WLM393230:WLM393231 WVI393230:WVI393231 A458766:A458767 IW458766:IW458767 SS458766:SS458767 ACO458766:ACO458767 AMK458766:AMK458767 AWG458766:AWG458767 BGC458766:BGC458767 BPY458766:BPY458767 BZU458766:BZU458767 CJQ458766:CJQ458767 CTM458766:CTM458767 DDI458766:DDI458767 DNE458766:DNE458767 DXA458766:DXA458767 EGW458766:EGW458767 EQS458766:EQS458767 FAO458766:FAO458767 FKK458766:FKK458767 FUG458766:FUG458767 GEC458766:GEC458767 GNY458766:GNY458767 GXU458766:GXU458767 HHQ458766:HHQ458767 HRM458766:HRM458767 IBI458766:IBI458767 ILE458766:ILE458767 IVA458766:IVA458767 JEW458766:JEW458767 JOS458766:JOS458767 JYO458766:JYO458767 KIK458766:KIK458767 KSG458766:KSG458767 LCC458766:LCC458767 LLY458766:LLY458767 LVU458766:LVU458767 MFQ458766:MFQ458767 MPM458766:MPM458767 MZI458766:MZI458767 NJE458766:NJE458767 NTA458766:NTA458767 OCW458766:OCW458767 OMS458766:OMS458767 OWO458766:OWO458767 PGK458766:PGK458767 PQG458766:PQG458767 QAC458766:QAC458767 QJY458766:QJY458767 QTU458766:QTU458767 RDQ458766:RDQ458767 RNM458766:RNM458767 RXI458766:RXI458767 SHE458766:SHE458767 SRA458766:SRA458767 TAW458766:TAW458767 TKS458766:TKS458767 TUO458766:TUO458767 UEK458766:UEK458767 UOG458766:UOG458767 UYC458766:UYC458767 VHY458766:VHY458767 VRU458766:VRU458767 WBQ458766:WBQ458767 WLM458766:WLM458767 WVI458766:WVI458767 A524302:A524303 IW524302:IW524303 SS524302:SS524303 ACO524302:ACO524303 AMK524302:AMK524303 AWG524302:AWG524303 BGC524302:BGC524303 BPY524302:BPY524303 BZU524302:BZU524303 CJQ524302:CJQ524303 CTM524302:CTM524303 DDI524302:DDI524303 DNE524302:DNE524303 DXA524302:DXA524303 EGW524302:EGW524303 EQS524302:EQS524303 FAO524302:FAO524303 FKK524302:FKK524303 FUG524302:FUG524303 GEC524302:GEC524303 GNY524302:GNY524303 GXU524302:GXU524303 HHQ524302:HHQ524303 HRM524302:HRM524303 IBI524302:IBI524303 ILE524302:ILE524303 IVA524302:IVA524303 JEW524302:JEW524303 JOS524302:JOS524303 JYO524302:JYO524303 KIK524302:KIK524303 KSG524302:KSG524303 LCC524302:LCC524303 LLY524302:LLY524303 LVU524302:LVU524303 MFQ524302:MFQ524303 MPM524302:MPM524303 MZI524302:MZI524303 NJE524302:NJE524303 NTA524302:NTA524303 OCW524302:OCW524303 OMS524302:OMS524303 OWO524302:OWO524303 PGK524302:PGK524303 PQG524302:PQG524303 QAC524302:QAC524303 QJY524302:QJY524303 QTU524302:QTU524303 RDQ524302:RDQ524303 RNM524302:RNM524303 RXI524302:RXI524303 SHE524302:SHE524303 SRA524302:SRA524303 TAW524302:TAW524303 TKS524302:TKS524303 TUO524302:TUO524303 UEK524302:UEK524303 UOG524302:UOG524303 UYC524302:UYC524303 VHY524302:VHY524303 VRU524302:VRU524303 WBQ524302:WBQ524303 WLM524302:WLM524303 WVI524302:WVI524303 A589838:A589839 IW589838:IW589839 SS589838:SS589839 ACO589838:ACO589839 AMK589838:AMK589839 AWG589838:AWG589839 BGC589838:BGC589839 BPY589838:BPY589839 BZU589838:BZU589839 CJQ589838:CJQ589839 CTM589838:CTM589839 DDI589838:DDI589839 DNE589838:DNE589839 DXA589838:DXA589839 EGW589838:EGW589839 EQS589838:EQS589839 FAO589838:FAO589839 FKK589838:FKK589839 FUG589838:FUG589839 GEC589838:GEC589839 GNY589838:GNY589839 GXU589838:GXU589839 HHQ589838:HHQ589839 HRM589838:HRM589839 IBI589838:IBI589839 ILE589838:ILE589839 IVA589838:IVA589839 JEW589838:JEW589839 JOS589838:JOS589839 JYO589838:JYO589839 KIK589838:KIK589839 KSG589838:KSG589839 LCC589838:LCC589839 LLY589838:LLY589839 LVU589838:LVU589839 MFQ589838:MFQ589839 MPM589838:MPM589839 MZI589838:MZI589839 NJE589838:NJE589839 NTA589838:NTA589839 OCW589838:OCW589839 OMS589838:OMS589839 OWO589838:OWO589839 PGK589838:PGK589839 PQG589838:PQG589839 QAC589838:QAC589839 QJY589838:QJY589839 QTU589838:QTU589839 RDQ589838:RDQ589839 RNM589838:RNM589839 RXI589838:RXI589839 SHE589838:SHE589839 SRA589838:SRA589839 TAW589838:TAW589839 TKS589838:TKS589839 TUO589838:TUO589839 UEK589838:UEK589839 UOG589838:UOG589839 UYC589838:UYC589839 VHY589838:VHY589839 VRU589838:VRU589839 WBQ589838:WBQ589839 WLM589838:WLM589839 WVI589838:WVI589839 A655374:A655375 IW655374:IW655375 SS655374:SS655375 ACO655374:ACO655375 AMK655374:AMK655375 AWG655374:AWG655375 BGC655374:BGC655375 BPY655374:BPY655375 BZU655374:BZU655375 CJQ655374:CJQ655375 CTM655374:CTM655375 DDI655374:DDI655375 DNE655374:DNE655375 DXA655374:DXA655375 EGW655374:EGW655375 EQS655374:EQS655375 FAO655374:FAO655375 FKK655374:FKK655375 FUG655374:FUG655375 GEC655374:GEC655375 GNY655374:GNY655375 GXU655374:GXU655375 HHQ655374:HHQ655375 HRM655374:HRM655375 IBI655374:IBI655375 ILE655374:ILE655375 IVA655374:IVA655375 JEW655374:JEW655375 JOS655374:JOS655375 JYO655374:JYO655375 KIK655374:KIK655375 KSG655374:KSG655375 LCC655374:LCC655375 LLY655374:LLY655375 LVU655374:LVU655375 MFQ655374:MFQ655375 MPM655374:MPM655375 MZI655374:MZI655375 NJE655374:NJE655375 NTA655374:NTA655375 OCW655374:OCW655375 OMS655374:OMS655375 OWO655374:OWO655375 PGK655374:PGK655375 PQG655374:PQG655375 QAC655374:QAC655375 QJY655374:QJY655375 QTU655374:QTU655375 RDQ655374:RDQ655375 RNM655374:RNM655375 RXI655374:RXI655375 SHE655374:SHE655375 SRA655374:SRA655375 TAW655374:TAW655375 TKS655374:TKS655375 TUO655374:TUO655375 UEK655374:UEK655375 UOG655374:UOG655375 UYC655374:UYC655375 VHY655374:VHY655375 VRU655374:VRU655375 WBQ655374:WBQ655375 WLM655374:WLM655375 WVI655374:WVI655375 A720910:A720911 IW720910:IW720911 SS720910:SS720911 ACO720910:ACO720911 AMK720910:AMK720911 AWG720910:AWG720911 BGC720910:BGC720911 BPY720910:BPY720911 BZU720910:BZU720911 CJQ720910:CJQ720911 CTM720910:CTM720911 DDI720910:DDI720911 DNE720910:DNE720911 DXA720910:DXA720911 EGW720910:EGW720911 EQS720910:EQS720911 FAO720910:FAO720911 FKK720910:FKK720911 FUG720910:FUG720911 GEC720910:GEC720911 GNY720910:GNY720911 GXU720910:GXU720911 HHQ720910:HHQ720911 HRM720910:HRM720911 IBI720910:IBI720911 ILE720910:ILE720911 IVA720910:IVA720911 JEW720910:JEW720911 JOS720910:JOS720911 JYO720910:JYO720911 KIK720910:KIK720911 KSG720910:KSG720911 LCC720910:LCC720911 LLY720910:LLY720911 LVU720910:LVU720911 MFQ720910:MFQ720911 MPM720910:MPM720911 MZI720910:MZI720911 NJE720910:NJE720911 NTA720910:NTA720911 OCW720910:OCW720911 OMS720910:OMS720911 OWO720910:OWO720911 PGK720910:PGK720911 PQG720910:PQG720911 QAC720910:QAC720911 QJY720910:QJY720911 QTU720910:QTU720911 RDQ720910:RDQ720911 RNM720910:RNM720911 RXI720910:RXI720911 SHE720910:SHE720911 SRA720910:SRA720911 TAW720910:TAW720911 TKS720910:TKS720911 TUO720910:TUO720911 UEK720910:UEK720911 UOG720910:UOG720911 UYC720910:UYC720911 VHY720910:VHY720911 VRU720910:VRU720911 WBQ720910:WBQ720911 WLM720910:WLM720911 WVI720910:WVI720911 A786446:A786447 IW786446:IW786447 SS786446:SS786447 ACO786446:ACO786447 AMK786446:AMK786447 AWG786446:AWG786447 BGC786446:BGC786447 BPY786446:BPY786447 BZU786446:BZU786447 CJQ786446:CJQ786447 CTM786446:CTM786447 DDI786446:DDI786447 DNE786446:DNE786447 DXA786446:DXA786447 EGW786446:EGW786447 EQS786446:EQS786447 FAO786446:FAO786447 FKK786446:FKK786447 FUG786446:FUG786447 GEC786446:GEC786447 GNY786446:GNY786447 GXU786446:GXU786447 HHQ786446:HHQ786447 HRM786446:HRM786447 IBI786446:IBI786447 ILE786446:ILE786447 IVA786446:IVA786447 JEW786446:JEW786447 JOS786446:JOS786447 JYO786446:JYO786447 KIK786446:KIK786447 KSG786446:KSG786447 LCC786446:LCC786447 LLY786446:LLY786447 LVU786446:LVU786447 MFQ786446:MFQ786447 MPM786446:MPM786447 MZI786446:MZI786447 NJE786446:NJE786447 NTA786446:NTA786447 OCW786446:OCW786447 OMS786446:OMS786447 OWO786446:OWO786447 PGK786446:PGK786447 PQG786446:PQG786447 QAC786446:QAC786447 QJY786446:QJY786447 QTU786446:QTU786447 RDQ786446:RDQ786447 RNM786446:RNM786447 RXI786446:RXI786447 SHE786446:SHE786447 SRA786446:SRA786447 TAW786446:TAW786447 TKS786446:TKS786447 TUO786446:TUO786447 UEK786446:UEK786447 UOG786446:UOG786447 UYC786446:UYC786447 VHY786446:VHY786447 VRU786446:VRU786447 WBQ786446:WBQ786447 WLM786446:WLM786447 WVI786446:WVI786447 A851982:A851983 IW851982:IW851983 SS851982:SS851983 ACO851982:ACO851983 AMK851982:AMK851983 AWG851982:AWG851983 BGC851982:BGC851983 BPY851982:BPY851983 BZU851982:BZU851983 CJQ851982:CJQ851983 CTM851982:CTM851983 DDI851982:DDI851983 DNE851982:DNE851983 DXA851982:DXA851983 EGW851982:EGW851983 EQS851982:EQS851983 FAO851982:FAO851983 FKK851982:FKK851983 FUG851982:FUG851983 GEC851982:GEC851983 GNY851982:GNY851983 GXU851982:GXU851983 HHQ851982:HHQ851983 HRM851982:HRM851983 IBI851982:IBI851983 ILE851982:ILE851983 IVA851982:IVA851983 JEW851982:JEW851983 JOS851982:JOS851983 JYO851982:JYO851983 KIK851982:KIK851983 KSG851982:KSG851983 LCC851982:LCC851983 LLY851982:LLY851983 LVU851982:LVU851983 MFQ851982:MFQ851983 MPM851982:MPM851983 MZI851982:MZI851983 NJE851982:NJE851983 NTA851982:NTA851983 OCW851982:OCW851983 OMS851982:OMS851983 OWO851982:OWO851983 PGK851982:PGK851983 PQG851982:PQG851983 QAC851982:QAC851983 QJY851982:QJY851983 QTU851982:QTU851983 RDQ851982:RDQ851983 RNM851982:RNM851983 RXI851982:RXI851983 SHE851982:SHE851983 SRA851982:SRA851983 TAW851982:TAW851983 TKS851982:TKS851983 TUO851982:TUO851983 UEK851982:UEK851983 UOG851982:UOG851983 UYC851982:UYC851983 VHY851982:VHY851983 VRU851982:VRU851983 WBQ851982:WBQ851983 WLM851982:WLM851983 WVI851982:WVI851983 A917518:A917519 IW917518:IW917519 SS917518:SS917519 ACO917518:ACO917519 AMK917518:AMK917519 AWG917518:AWG917519 BGC917518:BGC917519 BPY917518:BPY917519 BZU917518:BZU917519 CJQ917518:CJQ917519 CTM917518:CTM917519 DDI917518:DDI917519 DNE917518:DNE917519 DXA917518:DXA917519 EGW917518:EGW917519 EQS917518:EQS917519 FAO917518:FAO917519 FKK917518:FKK917519 FUG917518:FUG917519 GEC917518:GEC917519 GNY917518:GNY917519 GXU917518:GXU917519 HHQ917518:HHQ917519 HRM917518:HRM917519 IBI917518:IBI917519 ILE917518:ILE917519 IVA917518:IVA917519 JEW917518:JEW917519 JOS917518:JOS917519 JYO917518:JYO917519 KIK917518:KIK917519 KSG917518:KSG917519 LCC917518:LCC917519 LLY917518:LLY917519 LVU917518:LVU917519 MFQ917518:MFQ917519 MPM917518:MPM917519 MZI917518:MZI917519 NJE917518:NJE917519 NTA917518:NTA917519 OCW917518:OCW917519 OMS917518:OMS917519 OWO917518:OWO917519 PGK917518:PGK917519 PQG917518:PQG917519 QAC917518:QAC917519 QJY917518:QJY917519 QTU917518:QTU917519 RDQ917518:RDQ917519 RNM917518:RNM917519 RXI917518:RXI917519 SHE917518:SHE917519 SRA917518:SRA917519 TAW917518:TAW917519 TKS917518:TKS917519 TUO917518:TUO917519 UEK917518:UEK917519 UOG917518:UOG917519 UYC917518:UYC917519 VHY917518:VHY917519 VRU917518:VRU917519 WBQ917518:WBQ917519 WLM917518:WLM917519 WVI917518:WVI917519 A983054:A983055 IW983054:IW983055 SS983054:SS983055 ACO983054:ACO983055 AMK983054:AMK983055 AWG983054:AWG983055 BGC983054:BGC983055 BPY983054:BPY983055 BZU983054:BZU983055 CJQ983054:CJQ983055 CTM983054:CTM983055 DDI983054:DDI983055 DNE983054:DNE983055 DXA983054:DXA983055 EGW983054:EGW983055 EQS983054:EQS983055 FAO983054:FAO983055 FKK983054:FKK983055 FUG983054:FUG983055 GEC983054:GEC983055 GNY983054:GNY983055 GXU983054:GXU983055 HHQ983054:HHQ983055 HRM983054:HRM983055 IBI983054:IBI983055 ILE983054:ILE983055 IVA983054:IVA983055 JEW983054:JEW983055 JOS983054:JOS983055 JYO983054:JYO983055 KIK983054:KIK983055 KSG983054:KSG983055 LCC983054:LCC983055 LLY983054:LLY983055 LVU983054:LVU983055 MFQ983054:MFQ983055 MPM983054:MPM983055 MZI983054:MZI983055 NJE983054:NJE983055 NTA983054:NTA983055 OCW983054:OCW983055 OMS983054:OMS983055 OWO983054:OWO983055 PGK983054:PGK983055 PQG983054:PQG983055 QAC983054:QAC983055 QJY983054:QJY983055 QTU983054:QTU983055 RDQ983054:RDQ983055 RNM983054:RNM983055 RXI983054:RXI983055 SHE983054:SHE983055 SRA983054:SRA983055 TAW983054:TAW983055 TKS983054:TKS983055 TUO983054:TUO983055 UEK983054:UEK983055 UOG983054:UOG983055 UYC983054:UYC983055 VHY983054:VHY983055 VRU983054:VRU983055 WBQ983054:WBQ983055 WLM983054:WLM983055 WVI983054:WVI983055" xr:uid="{665AC0A5-DA45-472F-BB42-074B36B6EDF2}"/>
    <dataValidation imeMode="off" allowBlank="1" showInputMessage="1" sqref="D6:D15 IZ6:IZ15 SV6:SV15 ACR6:ACR15 AMN6:AMN15 AWJ6:AWJ15 BGF6:BGF15 BQB6:BQB15 BZX6:BZX15 CJT6:CJT15 CTP6:CTP15 DDL6:DDL15 DNH6:DNH15 DXD6:DXD15 EGZ6:EGZ15 EQV6:EQV15 FAR6:FAR15 FKN6:FKN15 FUJ6:FUJ15 GEF6:GEF15 GOB6:GOB15 GXX6:GXX15 HHT6:HHT15 HRP6:HRP15 IBL6:IBL15 ILH6:ILH15 IVD6:IVD15 JEZ6:JEZ15 JOV6:JOV15 JYR6:JYR15 KIN6:KIN15 KSJ6:KSJ15 LCF6:LCF15 LMB6:LMB15 LVX6:LVX15 MFT6:MFT15 MPP6:MPP15 MZL6:MZL15 NJH6:NJH15 NTD6:NTD15 OCZ6:OCZ15 OMV6:OMV15 OWR6:OWR15 PGN6:PGN15 PQJ6:PQJ15 QAF6:QAF15 QKB6:QKB15 QTX6:QTX15 RDT6:RDT15 RNP6:RNP15 RXL6:RXL15 SHH6:SHH15 SRD6:SRD15 TAZ6:TAZ15 TKV6:TKV15 TUR6:TUR15 UEN6:UEN15 UOJ6:UOJ15 UYF6:UYF15 VIB6:VIB15 VRX6:VRX15 WBT6:WBT15 WLP6:WLP15 WVL6:WVL15 D65542:D65551 IZ65542:IZ65551 SV65542:SV65551 ACR65542:ACR65551 AMN65542:AMN65551 AWJ65542:AWJ65551 BGF65542:BGF65551 BQB65542:BQB65551 BZX65542:BZX65551 CJT65542:CJT65551 CTP65542:CTP65551 DDL65542:DDL65551 DNH65542:DNH65551 DXD65542:DXD65551 EGZ65542:EGZ65551 EQV65542:EQV65551 FAR65542:FAR65551 FKN65542:FKN65551 FUJ65542:FUJ65551 GEF65542:GEF65551 GOB65542:GOB65551 GXX65542:GXX65551 HHT65542:HHT65551 HRP65542:HRP65551 IBL65542:IBL65551 ILH65542:ILH65551 IVD65542:IVD65551 JEZ65542:JEZ65551 JOV65542:JOV65551 JYR65542:JYR65551 KIN65542:KIN65551 KSJ65542:KSJ65551 LCF65542:LCF65551 LMB65542:LMB65551 LVX65542:LVX65551 MFT65542:MFT65551 MPP65542:MPP65551 MZL65542:MZL65551 NJH65542:NJH65551 NTD65542:NTD65551 OCZ65542:OCZ65551 OMV65542:OMV65551 OWR65542:OWR65551 PGN65542:PGN65551 PQJ65542:PQJ65551 QAF65542:QAF65551 QKB65542:QKB65551 QTX65542:QTX65551 RDT65542:RDT65551 RNP65542:RNP65551 RXL65542:RXL65551 SHH65542:SHH65551 SRD65542:SRD65551 TAZ65542:TAZ65551 TKV65542:TKV65551 TUR65542:TUR65551 UEN65542:UEN65551 UOJ65542:UOJ65551 UYF65542:UYF65551 VIB65542:VIB65551 VRX65542:VRX65551 WBT65542:WBT65551 WLP65542:WLP65551 WVL65542:WVL65551 D131078:D131087 IZ131078:IZ131087 SV131078:SV131087 ACR131078:ACR131087 AMN131078:AMN131087 AWJ131078:AWJ131087 BGF131078:BGF131087 BQB131078:BQB131087 BZX131078:BZX131087 CJT131078:CJT131087 CTP131078:CTP131087 DDL131078:DDL131087 DNH131078:DNH131087 DXD131078:DXD131087 EGZ131078:EGZ131087 EQV131078:EQV131087 FAR131078:FAR131087 FKN131078:FKN131087 FUJ131078:FUJ131087 GEF131078:GEF131087 GOB131078:GOB131087 GXX131078:GXX131087 HHT131078:HHT131087 HRP131078:HRP131087 IBL131078:IBL131087 ILH131078:ILH131087 IVD131078:IVD131087 JEZ131078:JEZ131087 JOV131078:JOV131087 JYR131078:JYR131087 KIN131078:KIN131087 KSJ131078:KSJ131087 LCF131078:LCF131087 LMB131078:LMB131087 LVX131078:LVX131087 MFT131078:MFT131087 MPP131078:MPP131087 MZL131078:MZL131087 NJH131078:NJH131087 NTD131078:NTD131087 OCZ131078:OCZ131087 OMV131078:OMV131087 OWR131078:OWR131087 PGN131078:PGN131087 PQJ131078:PQJ131087 QAF131078:QAF131087 QKB131078:QKB131087 QTX131078:QTX131087 RDT131078:RDT131087 RNP131078:RNP131087 RXL131078:RXL131087 SHH131078:SHH131087 SRD131078:SRD131087 TAZ131078:TAZ131087 TKV131078:TKV131087 TUR131078:TUR131087 UEN131078:UEN131087 UOJ131078:UOJ131087 UYF131078:UYF131087 VIB131078:VIB131087 VRX131078:VRX131087 WBT131078:WBT131087 WLP131078:WLP131087 WVL131078:WVL131087 D196614:D196623 IZ196614:IZ196623 SV196614:SV196623 ACR196614:ACR196623 AMN196614:AMN196623 AWJ196614:AWJ196623 BGF196614:BGF196623 BQB196614:BQB196623 BZX196614:BZX196623 CJT196614:CJT196623 CTP196614:CTP196623 DDL196614:DDL196623 DNH196614:DNH196623 DXD196614:DXD196623 EGZ196614:EGZ196623 EQV196614:EQV196623 FAR196614:FAR196623 FKN196614:FKN196623 FUJ196614:FUJ196623 GEF196614:GEF196623 GOB196614:GOB196623 GXX196614:GXX196623 HHT196614:HHT196623 HRP196614:HRP196623 IBL196614:IBL196623 ILH196614:ILH196623 IVD196614:IVD196623 JEZ196614:JEZ196623 JOV196614:JOV196623 JYR196614:JYR196623 KIN196614:KIN196623 KSJ196614:KSJ196623 LCF196614:LCF196623 LMB196614:LMB196623 LVX196614:LVX196623 MFT196614:MFT196623 MPP196614:MPP196623 MZL196614:MZL196623 NJH196614:NJH196623 NTD196614:NTD196623 OCZ196614:OCZ196623 OMV196614:OMV196623 OWR196614:OWR196623 PGN196614:PGN196623 PQJ196614:PQJ196623 QAF196614:QAF196623 QKB196614:QKB196623 QTX196614:QTX196623 RDT196614:RDT196623 RNP196614:RNP196623 RXL196614:RXL196623 SHH196614:SHH196623 SRD196614:SRD196623 TAZ196614:TAZ196623 TKV196614:TKV196623 TUR196614:TUR196623 UEN196614:UEN196623 UOJ196614:UOJ196623 UYF196614:UYF196623 VIB196614:VIB196623 VRX196614:VRX196623 WBT196614:WBT196623 WLP196614:WLP196623 WVL196614:WVL196623 D262150:D262159 IZ262150:IZ262159 SV262150:SV262159 ACR262150:ACR262159 AMN262150:AMN262159 AWJ262150:AWJ262159 BGF262150:BGF262159 BQB262150:BQB262159 BZX262150:BZX262159 CJT262150:CJT262159 CTP262150:CTP262159 DDL262150:DDL262159 DNH262150:DNH262159 DXD262150:DXD262159 EGZ262150:EGZ262159 EQV262150:EQV262159 FAR262150:FAR262159 FKN262150:FKN262159 FUJ262150:FUJ262159 GEF262150:GEF262159 GOB262150:GOB262159 GXX262150:GXX262159 HHT262150:HHT262159 HRP262150:HRP262159 IBL262150:IBL262159 ILH262150:ILH262159 IVD262150:IVD262159 JEZ262150:JEZ262159 JOV262150:JOV262159 JYR262150:JYR262159 KIN262150:KIN262159 KSJ262150:KSJ262159 LCF262150:LCF262159 LMB262150:LMB262159 LVX262150:LVX262159 MFT262150:MFT262159 MPP262150:MPP262159 MZL262150:MZL262159 NJH262150:NJH262159 NTD262150:NTD262159 OCZ262150:OCZ262159 OMV262150:OMV262159 OWR262150:OWR262159 PGN262150:PGN262159 PQJ262150:PQJ262159 QAF262150:QAF262159 QKB262150:QKB262159 QTX262150:QTX262159 RDT262150:RDT262159 RNP262150:RNP262159 RXL262150:RXL262159 SHH262150:SHH262159 SRD262150:SRD262159 TAZ262150:TAZ262159 TKV262150:TKV262159 TUR262150:TUR262159 UEN262150:UEN262159 UOJ262150:UOJ262159 UYF262150:UYF262159 VIB262150:VIB262159 VRX262150:VRX262159 WBT262150:WBT262159 WLP262150:WLP262159 WVL262150:WVL262159 D327686:D327695 IZ327686:IZ327695 SV327686:SV327695 ACR327686:ACR327695 AMN327686:AMN327695 AWJ327686:AWJ327695 BGF327686:BGF327695 BQB327686:BQB327695 BZX327686:BZX327695 CJT327686:CJT327695 CTP327686:CTP327695 DDL327686:DDL327695 DNH327686:DNH327695 DXD327686:DXD327695 EGZ327686:EGZ327695 EQV327686:EQV327695 FAR327686:FAR327695 FKN327686:FKN327695 FUJ327686:FUJ327695 GEF327686:GEF327695 GOB327686:GOB327695 GXX327686:GXX327695 HHT327686:HHT327695 HRP327686:HRP327695 IBL327686:IBL327695 ILH327686:ILH327695 IVD327686:IVD327695 JEZ327686:JEZ327695 JOV327686:JOV327695 JYR327686:JYR327695 KIN327686:KIN327695 KSJ327686:KSJ327695 LCF327686:LCF327695 LMB327686:LMB327695 LVX327686:LVX327695 MFT327686:MFT327695 MPP327686:MPP327695 MZL327686:MZL327695 NJH327686:NJH327695 NTD327686:NTD327695 OCZ327686:OCZ327695 OMV327686:OMV327695 OWR327686:OWR327695 PGN327686:PGN327695 PQJ327686:PQJ327695 QAF327686:QAF327695 QKB327686:QKB327695 QTX327686:QTX327695 RDT327686:RDT327695 RNP327686:RNP327695 RXL327686:RXL327695 SHH327686:SHH327695 SRD327686:SRD327695 TAZ327686:TAZ327695 TKV327686:TKV327695 TUR327686:TUR327695 UEN327686:UEN327695 UOJ327686:UOJ327695 UYF327686:UYF327695 VIB327686:VIB327695 VRX327686:VRX327695 WBT327686:WBT327695 WLP327686:WLP327695 WVL327686:WVL327695 D393222:D393231 IZ393222:IZ393231 SV393222:SV393231 ACR393222:ACR393231 AMN393222:AMN393231 AWJ393222:AWJ393231 BGF393222:BGF393231 BQB393222:BQB393231 BZX393222:BZX393231 CJT393222:CJT393231 CTP393222:CTP393231 DDL393222:DDL393231 DNH393222:DNH393231 DXD393222:DXD393231 EGZ393222:EGZ393231 EQV393222:EQV393231 FAR393222:FAR393231 FKN393222:FKN393231 FUJ393222:FUJ393231 GEF393222:GEF393231 GOB393222:GOB393231 GXX393222:GXX393231 HHT393222:HHT393231 HRP393222:HRP393231 IBL393222:IBL393231 ILH393222:ILH393231 IVD393222:IVD393231 JEZ393222:JEZ393231 JOV393222:JOV393231 JYR393222:JYR393231 KIN393222:KIN393231 KSJ393222:KSJ393231 LCF393222:LCF393231 LMB393222:LMB393231 LVX393222:LVX393231 MFT393222:MFT393231 MPP393222:MPP393231 MZL393222:MZL393231 NJH393222:NJH393231 NTD393222:NTD393231 OCZ393222:OCZ393231 OMV393222:OMV393231 OWR393222:OWR393231 PGN393222:PGN393231 PQJ393222:PQJ393231 QAF393222:QAF393231 QKB393222:QKB393231 QTX393222:QTX393231 RDT393222:RDT393231 RNP393222:RNP393231 RXL393222:RXL393231 SHH393222:SHH393231 SRD393222:SRD393231 TAZ393222:TAZ393231 TKV393222:TKV393231 TUR393222:TUR393231 UEN393222:UEN393231 UOJ393222:UOJ393231 UYF393222:UYF393231 VIB393222:VIB393231 VRX393222:VRX393231 WBT393222:WBT393231 WLP393222:WLP393231 WVL393222:WVL393231 D458758:D458767 IZ458758:IZ458767 SV458758:SV458767 ACR458758:ACR458767 AMN458758:AMN458767 AWJ458758:AWJ458767 BGF458758:BGF458767 BQB458758:BQB458767 BZX458758:BZX458767 CJT458758:CJT458767 CTP458758:CTP458767 DDL458758:DDL458767 DNH458758:DNH458767 DXD458758:DXD458767 EGZ458758:EGZ458767 EQV458758:EQV458767 FAR458758:FAR458767 FKN458758:FKN458767 FUJ458758:FUJ458767 GEF458758:GEF458767 GOB458758:GOB458767 GXX458758:GXX458767 HHT458758:HHT458767 HRP458758:HRP458767 IBL458758:IBL458767 ILH458758:ILH458767 IVD458758:IVD458767 JEZ458758:JEZ458767 JOV458758:JOV458767 JYR458758:JYR458767 KIN458758:KIN458767 KSJ458758:KSJ458767 LCF458758:LCF458767 LMB458758:LMB458767 LVX458758:LVX458767 MFT458758:MFT458767 MPP458758:MPP458767 MZL458758:MZL458767 NJH458758:NJH458767 NTD458758:NTD458767 OCZ458758:OCZ458767 OMV458758:OMV458767 OWR458758:OWR458767 PGN458758:PGN458767 PQJ458758:PQJ458767 QAF458758:QAF458767 QKB458758:QKB458767 QTX458758:QTX458767 RDT458758:RDT458767 RNP458758:RNP458767 RXL458758:RXL458767 SHH458758:SHH458767 SRD458758:SRD458767 TAZ458758:TAZ458767 TKV458758:TKV458767 TUR458758:TUR458767 UEN458758:UEN458767 UOJ458758:UOJ458767 UYF458758:UYF458767 VIB458758:VIB458767 VRX458758:VRX458767 WBT458758:WBT458767 WLP458758:WLP458767 WVL458758:WVL458767 D524294:D524303 IZ524294:IZ524303 SV524294:SV524303 ACR524294:ACR524303 AMN524294:AMN524303 AWJ524294:AWJ524303 BGF524294:BGF524303 BQB524294:BQB524303 BZX524294:BZX524303 CJT524294:CJT524303 CTP524294:CTP524303 DDL524294:DDL524303 DNH524294:DNH524303 DXD524294:DXD524303 EGZ524294:EGZ524303 EQV524294:EQV524303 FAR524294:FAR524303 FKN524294:FKN524303 FUJ524294:FUJ524303 GEF524294:GEF524303 GOB524294:GOB524303 GXX524294:GXX524303 HHT524294:HHT524303 HRP524294:HRP524303 IBL524294:IBL524303 ILH524294:ILH524303 IVD524294:IVD524303 JEZ524294:JEZ524303 JOV524294:JOV524303 JYR524294:JYR524303 KIN524294:KIN524303 KSJ524294:KSJ524303 LCF524294:LCF524303 LMB524294:LMB524303 LVX524294:LVX524303 MFT524294:MFT524303 MPP524294:MPP524303 MZL524294:MZL524303 NJH524294:NJH524303 NTD524294:NTD524303 OCZ524294:OCZ524303 OMV524294:OMV524303 OWR524294:OWR524303 PGN524294:PGN524303 PQJ524294:PQJ524303 QAF524294:QAF524303 QKB524294:QKB524303 QTX524294:QTX524303 RDT524294:RDT524303 RNP524294:RNP524303 RXL524294:RXL524303 SHH524294:SHH524303 SRD524294:SRD524303 TAZ524294:TAZ524303 TKV524294:TKV524303 TUR524294:TUR524303 UEN524294:UEN524303 UOJ524294:UOJ524303 UYF524294:UYF524303 VIB524294:VIB524303 VRX524294:VRX524303 WBT524294:WBT524303 WLP524294:WLP524303 WVL524294:WVL524303 D589830:D589839 IZ589830:IZ589839 SV589830:SV589839 ACR589830:ACR589839 AMN589830:AMN589839 AWJ589830:AWJ589839 BGF589830:BGF589839 BQB589830:BQB589839 BZX589830:BZX589839 CJT589830:CJT589839 CTP589830:CTP589839 DDL589830:DDL589839 DNH589830:DNH589839 DXD589830:DXD589839 EGZ589830:EGZ589839 EQV589830:EQV589839 FAR589830:FAR589839 FKN589830:FKN589839 FUJ589830:FUJ589839 GEF589830:GEF589839 GOB589830:GOB589839 GXX589830:GXX589839 HHT589830:HHT589839 HRP589830:HRP589839 IBL589830:IBL589839 ILH589830:ILH589839 IVD589830:IVD589839 JEZ589830:JEZ589839 JOV589830:JOV589839 JYR589830:JYR589839 KIN589830:KIN589839 KSJ589830:KSJ589839 LCF589830:LCF589839 LMB589830:LMB589839 LVX589830:LVX589839 MFT589830:MFT589839 MPP589830:MPP589839 MZL589830:MZL589839 NJH589830:NJH589839 NTD589830:NTD589839 OCZ589830:OCZ589839 OMV589830:OMV589839 OWR589830:OWR589839 PGN589830:PGN589839 PQJ589830:PQJ589839 QAF589830:QAF589839 QKB589830:QKB589839 QTX589830:QTX589839 RDT589830:RDT589839 RNP589830:RNP589839 RXL589830:RXL589839 SHH589830:SHH589839 SRD589830:SRD589839 TAZ589830:TAZ589839 TKV589830:TKV589839 TUR589830:TUR589839 UEN589830:UEN589839 UOJ589830:UOJ589839 UYF589830:UYF589839 VIB589830:VIB589839 VRX589830:VRX589839 WBT589830:WBT589839 WLP589830:WLP589839 WVL589830:WVL589839 D655366:D655375 IZ655366:IZ655375 SV655366:SV655375 ACR655366:ACR655375 AMN655366:AMN655375 AWJ655366:AWJ655375 BGF655366:BGF655375 BQB655366:BQB655375 BZX655366:BZX655375 CJT655366:CJT655375 CTP655366:CTP655375 DDL655366:DDL655375 DNH655366:DNH655375 DXD655366:DXD655375 EGZ655366:EGZ655375 EQV655366:EQV655375 FAR655366:FAR655375 FKN655366:FKN655375 FUJ655366:FUJ655375 GEF655366:GEF655375 GOB655366:GOB655375 GXX655366:GXX655375 HHT655366:HHT655375 HRP655366:HRP655375 IBL655366:IBL655375 ILH655366:ILH655375 IVD655366:IVD655375 JEZ655366:JEZ655375 JOV655366:JOV655375 JYR655366:JYR655375 KIN655366:KIN655375 KSJ655366:KSJ655375 LCF655366:LCF655375 LMB655366:LMB655375 LVX655366:LVX655375 MFT655366:MFT655375 MPP655366:MPP655375 MZL655366:MZL655375 NJH655366:NJH655375 NTD655366:NTD655375 OCZ655366:OCZ655375 OMV655366:OMV655375 OWR655366:OWR655375 PGN655366:PGN655375 PQJ655366:PQJ655375 QAF655366:QAF655375 QKB655366:QKB655375 QTX655366:QTX655375 RDT655366:RDT655375 RNP655366:RNP655375 RXL655366:RXL655375 SHH655366:SHH655375 SRD655366:SRD655375 TAZ655366:TAZ655375 TKV655366:TKV655375 TUR655366:TUR655375 UEN655366:UEN655375 UOJ655366:UOJ655375 UYF655366:UYF655375 VIB655366:VIB655375 VRX655366:VRX655375 WBT655366:WBT655375 WLP655366:WLP655375 WVL655366:WVL655375 D720902:D720911 IZ720902:IZ720911 SV720902:SV720911 ACR720902:ACR720911 AMN720902:AMN720911 AWJ720902:AWJ720911 BGF720902:BGF720911 BQB720902:BQB720911 BZX720902:BZX720911 CJT720902:CJT720911 CTP720902:CTP720911 DDL720902:DDL720911 DNH720902:DNH720911 DXD720902:DXD720911 EGZ720902:EGZ720911 EQV720902:EQV720911 FAR720902:FAR720911 FKN720902:FKN720911 FUJ720902:FUJ720911 GEF720902:GEF720911 GOB720902:GOB720911 GXX720902:GXX720911 HHT720902:HHT720911 HRP720902:HRP720911 IBL720902:IBL720911 ILH720902:ILH720911 IVD720902:IVD720911 JEZ720902:JEZ720911 JOV720902:JOV720911 JYR720902:JYR720911 KIN720902:KIN720911 KSJ720902:KSJ720911 LCF720902:LCF720911 LMB720902:LMB720911 LVX720902:LVX720911 MFT720902:MFT720911 MPP720902:MPP720911 MZL720902:MZL720911 NJH720902:NJH720911 NTD720902:NTD720911 OCZ720902:OCZ720911 OMV720902:OMV720911 OWR720902:OWR720911 PGN720902:PGN720911 PQJ720902:PQJ720911 QAF720902:QAF720911 QKB720902:QKB720911 QTX720902:QTX720911 RDT720902:RDT720911 RNP720902:RNP720911 RXL720902:RXL720911 SHH720902:SHH720911 SRD720902:SRD720911 TAZ720902:TAZ720911 TKV720902:TKV720911 TUR720902:TUR720911 UEN720902:UEN720911 UOJ720902:UOJ720911 UYF720902:UYF720911 VIB720902:VIB720911 VRX720902:VRX720911 WBT720902:WBT720911 WLP720902:WLP720911 WVL720902:WVL720911 D786438:D786447 IZ786438:IZ786447 SV786438:SV786447 ACR786438:ACR786447 AMN786438:AMN786447 AWJ786438:AWJ786447 BGF786438:BGF786447 BQB786438:BQB786447 BZX786438:BZX786447 CJT786438:CJT786447 CTP786438:CTP786447 DDL786438:DDL786447 DNH786438:DNH786447 DXD786438:DXD786447 EGZ786438:EGZ786447 EQV786438:EQV786447 FAR786438:FAR786447 FKN786438:FKN786447 FUJ786438:FUJ786447 GEF786438:GEF786447 GOB786438:GOB786447 GXX786438:GXX786447 HHT786438:HHT786447 HRP786438:HRP786447 IBL786438:IBL786447 ILH786438:ILH786447 IVD786438:IVD786447 JEZ786438:JEZ786447 JOV786438:JOV786447 JYR786438:JYR786447 KIN786438:KIN786447 KSJ786438:KSJ786447 LCF786438:LCF786447 LMB786438:LMB786447 LVX786438:LVX786447 MFT786438:MFT786447 MPP786438:MPP786447 MZL786438:MZL786447 NJH786438:NJH786447 NTD786438:NTD786447 OCZ786438:OCZ786447 OMV786438:OMV786447 OWR786438:OWR786447 PGN786438:PGN786447 PQJ786438:PQJ786447 QAF786438:QAF786447 QKB786438:QKB786447 QTX786438:QTX786447 RDT786438:RDT786447 RNP786438:RNP786447 RXL786438:RXL786447 SHH786438:SHH786447 SRD786438:SRD786447 TAZ786438:TAZ786447 TKV786438:TKV786447 TUR786438:TUR786447 UEN786438:UEN786447 UOJ786438:UOJ786447 UYF786438:UYF786447 VIB786438:VIB786447 VRX786438:VRX786447 WBT786438:WBT786447 WLP786438:WLP786447 WVL786438:WVL786447 D851974:D851983 IZ851974:IZ851983 SV851974:SV851983 ACR851974:ACR851983 AMN851974:AMN851983 AWJ851974:AWJ851983 BGF851974:BGF851983 BQB851974:BQB851983 BZX851974:BZX851983 CJT851974:CJT851983 CTP851974:CTP851983 DDL851974:DDL851983 DNH851974:DNH851983 DXD851974:DXD851983 EGZ851974:EGZ851983 EQV851974:EQV851983 FAR851974:FAR851983 FKN851974:FKN851983 FUJ851974:FUJ851983 GEF851974:GEF851983 GOB851974:GOB851983 GXX851974:GXX851983 HHT851974:HHT851983 HRP851974:HRP851983 IBL851974:IBL851983 ILH851974:ILH851983 IVD851974:IVD851983 JEZ851974:JEZ851983 JOV851974:JOV851983 JYR851974:JYR851983 KIN851974:KIN851983 KSJ851974:KSJ851983 LCF851974:LCF851983 LMB851974:LMB851983 LVX851974:LVX851983 MFT851974:MFT851983 MPP851974:MPP851983 MZL851974:MZL851983 NJH851974:NJH851983 NTD851974:NTD851983 OCZ851974:OCZ851983 OMV851974:OMV851983 OWR851974:OWR851983 PGN851974:PGN851983 PQJ851974:PQJ851983 QAF851974:QAF851983 QKB851974:QKB851983 QTX851974:QTX851983 RDT851974:RDT851983 RNP851974:RNP851983 RXL851974:RXL851983 SHH851974:SHH851983 SRD851974:SRD851983 TAZ851974:TAZ851983 TKV851974:TKV851983 TUR851974:TUR851983 UEN851974:UEN851983 UOJ851974:UOJ851983 UYF851974:UYF851983 VIB851974:VIB851983 VRX851974:VRX851983 WBT851974:WBT851983 WLP851974:WLP851983 WVL851974:WVL851983 D917510:D917519 IZ917510:IZ917519 SV917510:SV917519 ACR917510:ACR917519 AMN917510:AMN917519 AWJ917510:AWJ917519 BGF917510:BGF917519 BQB917510:BQB917519 BZX917510:BZX917519 CJT917510:CJT917519 CTP917510:CTP917519 DDL917510:DDL917519 DNH917510:DNH917519 DXD917510:DXD917519 EGZ917510:EGZ917519 EQV917510:EQV917519 FAR917510:FAR917519 FKN917510:FKN917519 FUJ917510:FUJ917519 GEF917510:GEF917519 GOB917510:GOB917519 GXX917510:GXX917519 HHT917510:HHT917519 HRP917510:HRP917519 IBL917510:IBL917519 ILH917510:ILH917519 IVD917510:IVD917519 JEZ917510:JEZ917519 JOV917510:JOV917519 JYR917510:JYR917519 KIN917510:KIN917519 KSJ917510:KSJ917519 LCF917510:LCF917519 LMB917510:LMB917519 LVX917510:LVX917519 MFT917510:MFT917519 MPP917510:MPP917519 MZL917510:MZL917519 NJH917510:NJH917519 NTD917510:NTD917519 OCZ917510:OCZ917519 OMV917510:OMV917519 OWR917510:OWR917519 PGN917510:PGN917519 PQJ917510:PQJ917519 QAF917510:QAF917519 QKB917510:QKB917519 QTX917510:QTX917519 RDT917510:RDT917519 RNP917510:RNP917519 RXL917510:RXL917519 SHH917510:SHH917519 SRD917510:SRD917519 TAZ917510:TAZ917519 TKV917510:TKV917519 TUR917510:TUR917519 UEN917510:UEN917519 UOJ917510:UOJ917519 UYF917510:UYF917519 VIB917510:VIB917519 VRX917510:VRX917519 WBT917510:WBT917519 WLP917510:WLP917519 WVL917510:WVL917519 D983046:D983055 IZ983046:IZ983055 SV983046:SV983055 ACR983046:ACR983055 AMN983046:AMN983055 AWJ983046:AWJ983055 BGF983046:BGF983055 BQB983046:BQB983055 BZX983046:BZX983055 CJT983046:CJT983055 CTP983046:CTP983055 DDL983046:DDL983055 DNH983046:DNH983055 DXD983046:DXD983055 EGZ983046:EGZ983055 EQV983046:EQV983055 FAR983046:FAR983055 FKN983046:FKN983055 FUJ983046:FUJ983055 GEF983046:GEF983055 GOB983046:GOB983055 GXX983046:GXX983055 HHT983046:HHT983055 HRP983046:HRP983055 IBL983046:IBL983055 ILH983046:ILH983055 IVD983046:IVD983055 JEZ983046:JEZ983055 JOV983046:JOV983055 JYR983046:JYR983055 KIN983046:KIN983055 KSJ983046:KSJ983055 LCF983046:LCF983055 LMB983046:LMB983055 LVX983046:LVX983055 MFT983046:MFT983055 MPP983046:MPP983055 MZL983046:MZL983055 NJH983046:NJH983055 NTD983046:NTD983055 OCZ983046:OCZ983055 OMV983046:OMV983055 OWR983046:OWR983055 PGN983046:PGN983055 PQJ983046:PQJ983055 QAF983046:QAF983055 QKB983046:QKB983055 QTX983046:QTX983055 RDT983046:RDT983055 RNP983046:RNP983055 RXL983046:RXL983055 SHH983046:SHH983055 SRD983046:SRD983055 TAZ983046:TAZ983055 TKV983046:TKV983055 TUR983046:TUR983055 UEN983046:UEN983055 UOJ983046:UOJ983055 UYF983046:UYF983055 VIB983046:VIB983055 VRX983046:VRX983055 WBT983046:WBT983055 WLP983046:WLP983055 WVL983046:WVL983055" xr:uid="{0ABFF51D-86BD-4CF0-AC2E-AB83325E895E}"/>
    <dataValidation type="list" allowBlank="1" showInputMessage="1" showErrorMessage="1" sqref="WVK983046:WVK983055 IY6:IY15 SU6:SU15 ACQ6:ACQ15 AMM6:AMM15 AWI6:AWI15 BGE6:BGE15 BQA6:BQA15 BZW6:BZW15 CJS6:CJS15 CTO6:CTO15 DDK6:DDK15 DNG6:DNG15 DXC6:DXC15 EGY6:EGY15 EQU6:EQU15 FAQ6:FAQ15 FKM6:FKM15 FUI6:FUI15 GEE6:GEE15 GOA6:GOA15 GXW6:GXW15 HHS6:HHS15 HRO6:HRO15 IBK6:IBK15 ILG6:ILG15 IVC6:IVC15 JEY6:JEY15 JOU6:JOU15 JYQ6:JYQ15 KIM6:KIM15 KSI6:KSI15 LCE6:LCE15 LMA6:LMA15 LVW6:LVW15 MFS6:MFS15 MPO6:MPO15 MZK6:MZK15 NJG6:NJG15 NTC6:NTC15 OCY6:OCY15 OMU6:OMU15 OWQ6:OWQ15 PGM6:PGM15 PQI6:PQI15 QAE6:QAE15 QKA6:QKA15 QTW6:QTW15 RDS6:RDS15 RNO6:RNO15 RXK6:RXK15 SHG6:SHG15 SRC6:SRC15 TAY6:TAY15 TKU6:TKU15 TUQ6:TUQ15 UEM6:UEM15 UOI6:UOI15 UYE6:UYE15 VIA6:VIA15 VRW6:VRW15 WBS6:WBS15 WLO6:WLO15 WVK6:WVK15 C65542:C65551 IY65542:IY65551 SU65542:SU65551 ACQ65542:ACQ65551 AMM65542:AMM65551 AWI65542:AWI65551 BGE65542:BGE65551 BQA65542:BQA65551 BZW65542:BZW65551 CJS65542:CJS65551 CTO65542:CTO65551 DDK65542:DDK65551 DNG65542:DNG65551 DXC65542:DXC65551 EGY65542:EGY65551 EQU65542:EQU65551 FAQ65542:FAQ65551 FKM65542:FKM65551 FUI65542:FUI65551 GEE65542:GEE65551 GOA65542:GOA65551 GXW65542:GXW65551 HHS65542:HHS65551 HRO65542:HRO65551 IBK65542:IBK65551 ILG65542:ILG65551 IVC65542:IVC65551 JEY65542:JEY65551 JOU65542:JOU65551 JYQ65542:JYQ65551 KIM65542:KIM65551 KSI65542:KSI65551 LCE65542:LCE65551 LMA65542:LMA65551 LVW65542:LVW65551 MFS65542:MFS65551 MPO65542:MPO65551 MZK65542:MZK65551 NJG65542:NJG65551 NTC65542:NTC65551 OCY65542:OCY65551 OMU65542:OMU65551 OWQ65542:OWQ65551 PGM65542:PGM65551 PQI65542:PQI65551 QAE65542:QAE65551 QKA65542:QKA65551 QTW65542:QTW65551 RDS65542:RDS65551 RNO65542:RNO65551 RXK65542:RXK65551 SHG65542:SHG65551 SRC65542:SRC65551 TAY65542:TAY65551 TKU65542:TKU65551 TUQ65542:TUQ65551 UEM65542:UEM65551 UOI65542:UOI65551 UYE65542:UYE65551 VIA65542:VIA65551 VRW65542:VRW65551 WBS65542:WBS65551 WLO65542:WLO65551 WVK65542:WVK65551 C131078:C131087 IY131078:IY131087 SU131078:SU131087 ACQ131078:ACQ131087 AMM131078:AMM131087 AWI131078:AWI131087 BGE131078:BGE131087 BQA131078:BQA131087 BZW131078:BZW131087 CJS131078:CJS131087 CTO131078:CTO131087 DDK131078:DDK131087 DNG131078:DNG131087 DXC131078:DXC131087 EGY131078:EGY131087 EQU131078:EQU131087 FAQ131078:FAQ131087 FKM131078:FKM131087 FUI131078:FUI131087 GEE131078:GEE131087 GOA131078:GOA131087 GXW131078:GXW131087 HHS131078:HHS131087 HRO131078:HRO131087 IBK131078:IBK131087 ILG131078:ILG131087 IVC131078:IVC131087 JEY131078:JEY131087 JOU131078:JOU131087 JYQ131078:JYQ131087 KIM131078:KIM131087 KSI131078:KSI131087 LCE131078:LCE131087 LMA131078:LMA131087 LVW131078:LVW131087 MFS131078:MFS131087 MPO131078:MPO131087 MZK131078:MZK131087 NJG131078:NJG131087 NTC131078:NTC131087 OCY131078:OCY131087 OMU131078:OMU131087 OWQ131078:OWQ131087 PGM131078:PGM131087 PQI131078:PQI131087 QAE131078:QAE131087 QKA131078:QKA131087 QTW131078:QTW131087 RDS131078:RDS131087 RNO131078:RNO131087 RXK131078:RXK131087 SHG131078:SHG131087 SRC131078:SRC131087 TAY131078:TAY131087 TKU131078:TKU131087 TUQ131078:TUQ131087 UEM131078:UEM131087 UOI131078:UOI131087 UYE131078:UYE131087 VIA131078:VIA131087 VRW131078:VRW131087 WBS131078:WBS131087 WLO131078:WLO131087 WVK131078:WVK131087 C196614:C196623 IY196614:IY196623 SU196614:SU196623 ACQ196614:ACQ196623 AMM196614:AMM196623 AWI196614:AWI196623 BGE196614:BGE196623 BQA196614:BQA196623 BZW196614:BZW196623 CJS196614:CJS196623 CTO196614:CTO196623 DDK196614:DDK196623 DNG196614:DNG196623 DXC196614:DXC196623 EGY196614:EGY196623 EQU196614:EQU196623 FAQ196614:FAQ196623 FKM196614:FKM196623 FUI196614:FUI196623 GEE196614:GEE196623 GOA196614:GOA196623 GXW196614:GXW196623 HHS196614:HHS196623 HRO196614:HRO196623 IBK196614:IBK196623 ILG196614:ILG196623 IVC196614:IVC196623 JEY196614:JEY196623 JOU196614:JOU196623 JYQ196614:JYQ196623 KIM196614:KIM196623 KSI196614:KSI196623 LCE196614:LCE196623 LMA196614:LMA196623 LVW196614:LVW196623 MFS196614:MFS196623 MPO196614:MPO196623 MZK196614:MZK196623 NJG196614:NJG196623 NTC196614:NTC196623 OCY196614:OCY196623 OMU196614:OMU196623 OWQ196614:OWQ196623 PGM196614:PGM196623 PQI196614:PQI196623 QAE196614:QAE196623 QKA196614:QKA196623 QTW196614:QTW196623 RDS196614:RDS196623 RNO196614:RNO196623 RXK196614:RXK196623 SHG196614:SHG196623 SRC196614:SRC196623 TAY196614:TAY196623 TKU196614:TKU196623 TUQ196614:TUQ196623 UEM196614:UEM196623 UOI196614:UOI196623 UYE196614:UYE196623 VIA196614:VIA196623 VRW196614:VRW196623 WBS196614:WBS196623 WLO196614:WLO196623 WVK196614:WVK196623 C262150:C262159 IY262150:IY262159 SU262150:SU262159 ACQ262150:ACQ262159 AMM262150:AMM262159 AWI262150:AWI262159 BGE262150:BGE262159 BQA262150:BQA262159 BZW262150:BZW262159 CJS262150:CJS262159 CTO262150:CTO262159 DDK262150:DDK262159 DNG262150:DNG262159 DXC262150:DXC262159 EGY262150:EGY262159 EQU262150:EQU262159 FAQ262150:FAQ262159 FKM262150:FKM262159 FUI262150:FUI262159 GEE262150:GEE262159 GOA262150:GOA262159 GXW262150:GXW262159 HHS262150:HHS262159 HRO262150:HRO262159 IBK262150:IBK262159 ILG262150:ILG262159 IVC262150:IVC262159 JEY262150:JEY262159 JOU262150:JOU262159 JYQ262150:JYQ262159 KIM262150:KIM262159 KSI262150:KSI262159 LCE262150:LCE262159 LMA262150:LMA262159 LVW262150:LVW262159 MFS262150:MFS262159 MPO262150:MPO262159 MZK262150:MZK262159 NJG262150:NJG262159 NTC262150:NTC262159 OCY262150:OCY262159 OMU262150:OMU262159 OWQ262150:OWQ262159 PGM262150:PGM262159 PQI262150:PQI262159 QAE262150:QAE262159 QKA262150:QKA262159 QTW262150:QTW262159 RDS262150:RDS262159 RNO262150:RNO262159 RXK262150:RXK262159 SHG262150:SHG262159 SRC262150:SRC262159 TAY262150:TAY262159 TKU262150:TKU262159 TUQ262150:TUQ262159 UEM262150:UEM262159 UOI262150:UOI262159 UYE262150:UYE262159 VIA262150:VIA262159 VRW262150:VRW262159 WBS262150:WBS262159 WLO262150:WLO262159 WVK262150:WVK262159 C327686:C327695 IY327686:IY327695 SU327686:SU327695 ACQ327686:ACQ327695 AMM327686:AMM327695 AWI327686:AWI327695 BGE327686:BGE327695 BQA327686:BQA327695 BZW327686:BZW327695 CJS327686:CJS327695 CTO327686:CTO327695 DDK327686:DDK327695 DNG327686:DNG327695 DXC327686:DXC327695 EGY327686:EGY327695 EQU327686:EQU327695 FAQ327686:FAQ327695 FKM327686:FKM327695 FUI327686:FUI327695 GEE327686:GEE327695 GOA327686:GOA327695 GXW327686:GXW327695 HHS327686:HHS327695 HRO327686:HRO327695 IBK327686:IBK327695 ILG327686:ILG327695 IVC327686:IVC327695 JEY327686:JEY327695 JOU327686:JOU327695 JYQ327686:JYQ327695 KIM327686:KIM327695 KSI327686:KSI327695 LCE327686:LCE327695 LMA327686:LMA327695 LVW327686:LVW327695 MFS327686:MFS327695 MPO327686:MPO327695 MZK327686:MZK327695 NJG327686:NJG327695 NTC327686:NTC327695 OCY327686:OCY327695 OMU327686:OMU327695 OWQ327686:OWQ327695 PGM327686:PGM327695 PQI327686:PQI327695 QAE327686:QAE327695 QKA327686:QKA327695 QTW327686:QTW327695 RDS327686:RDS327695 RNO327686:RNO327695 RXK327686:RXK327695 SHG327686:SHG327695 SRC327686:SRC327695 TAY327686:TAY327695 TKU327686:TKU327695 TUQ327686:TUQ327695 UEM327686:UEM327695 UOI327686:UOI327695 UYE327686:UYE327695 VIA327686:VIA327695 VRW327686:VRW327695 WBS327686:WBS327695 WLO327686:WLO327695 WVK327686:WVK327695 C393222:C393231 IY393222:IY393231 SU393222:SU393231 ACQ393222:ACQ393231 AMM393222:AMM393231 AWI393222:AWI393231 BGE393222:BGE393231 BQA393222:BQA393231 BZW393222:BZW393231 CJS393222:CJS393231 CTO393222:CTO393231 DDK393222:DDK393231 DNG393222:DNG393231 DXC393222:DXC393231 EGY393222:EGY393231 EQU393222:EQU393231 FAQ393222:FAQ393231 FKM393222:FKM393231 FUI393222:FUI393231 GEE393222:GEE393231 GOA393222:GOA393231 GXW393222:GXW393231 HHS393222:HHS393231 HRO393222:HRO393231 IBK393222:IBK393231 ILG393222:ILG393231 IVC393222:IVC393231 JEY393222:JEY393231 JOU393222:JOU393231 JYQ393222:JYQ393231 KIM393222:KIM393231 KSI393222:KSI393231 LCE393222:LCE393231 LMA393222:LMA393231 LVW393222:LVW393231 MFS393222:MFS393231 MPO393222:MPO393231 MZK393222:MZK393231 NJG393222:NJG393231 NTC393222:NTC393231 OCY393222:OCY393231 OMU393222:OMU393231 OWQ393222:OWQ393231 PGM393222:PGM393231 PQI393222:PQI393231 QAE393222:QAE393231 QKA393222:QKA393231 QTW393222:QTW393231 RDS393222:RDS393231 RNO393222:RNO393231 RXK393222:RXK393231 SHG393222:SHG393231 SRC393222:SRC393231 TAY393222:TAY393231 TKU393222:TKU393231 TUQ393222:TUQ393231 UEM393222:UEM393231 UOI393222:UOI393231 UYE393222:UYE393231 VIA393222:VIA393231 VRW393222:VRW393231 WBS393222:WBS393231 WLO393222:WLO393231 WVK393222:WVK393231 C458758:C458767 IY458758:IY458767 SU458758:SU458767 ACQ458758:ACQ458767 AMM458758:AMM458767 AWI458758:AWI458767 BGE458758:BGE458767 BQA458758:BQA458767 BZW458758:BZW458767 CJS458758:CJS458767 CTO458758:CTO458767 DDK458758:DDK458767 DNG458758:DNG458767 DXC458758:DXC458767 EGY458758:EGY458767 EQU458758:EQU458767 FAQ458758:FAQ458767 FKM458758:FKM458767 FUI458758:FUI458767 GEE458758:GEE458767 GOA458758:GOA458767 GXW458758:GXW458767 HHS458758:HHS458767 HRO458758:HRO458767 IBK458758:IBK458767 ILG458758:ILG458767 IVC458758:IVC458767 JEY458758:JEY458767 JOU458758:JOU458767 JYQ458758:JYQ458767 KIM458758:KIM458767 KSI458758:KSI458767 LCE458758:LCE458767 LMA458758:LMA458767 LVW458758:LVW458767 MFS458758:MFS458767 MPO458758:MPO458767 MZK458758:MZK458767 NJG458758:NJG458767 NTC458758:NTC458767 OCY458758:OCY458767 OMU458758:OMU458767 OWQ458758:OWQ458767 PGM458758:PGM458767 PQI458758:PQI458767 QAE458758:QAE458767 QKA458758:QKA458767 QTW458758:QTW458767 RDS458758:RDS458767 RNO458758:RNO458767 RXK458758:RXK458767 SHG458758:SHG458767 SRC458758:SRC458767 TAY458758:TAY458767 TKU458758:TKU458767 TUQ458758:TUQ458767 UEM458758:UEM458767 UOI458758:UOI458767 UYE458758:UYE458767 VIA458758:VIA458767 VRW458758:VRW458767 WBS458758:WBS458767 WLO458758:WLO458767 WVK458758:WVK458767 C524294:C524303 IY524294:IY524303 SU524294:SU524303 ACQ524294:ACQ524303 AMM524294:AMM524303 AWI524294:AWI524303 BGE524294:BGE524303 BQA524294:BQA524303 BZW524294:BZW524303 CJS524294:CJS524303 CTO524294:CTO524303 DDK524294:DDK524303 DNG524294:DNG524303 DXC524294:DXC524303 EGY524294:EGY524303 EQU524294:EQU524303 FAQ524294:FAQ524303 FKM524294:FKM524303 FUI524294:FUI524303 GEE524294:GEE524303 GOA524294:GOA524303 GXW524294:GXW524303 HHS524294:HHS524303 HRO524294:HRO524303 IBK524294:IBK524303 ILG524294:ILG524303 IVC524294:IVC524303 JEY524294:JEY524303 JOU524294:JOU524303 JYQ524294:JYQ524303 KIM524294:KIM524303 KSI524294:KSI524303 LCE524294:LCE524303 LMA524294:LMA524303 LVW524294:LVW524303 MFS524294:MFS524303 MPO524294:MPO524303 MZK524294:MZK524303 NJG524294:NJG524303 NTC524294:NTC524303 OCY524294:OCY524303 OMU524294:OMU524303 OWQ524294:OWQ524303 PGM524294:PGM524303 PQI524294:PQI524303 QAE524294:QAE524303 QKA524294:QKA524303 QTW524294:QTW524303 RDS524294:RDS524303 RNO524294:RNO524303 RXK524294:RXK524303 SHG524294:SHG524303 SRC524294:SRC524303 TAY524294:TAY524303 TKU524294:TKU524303 TUQ524294:TUQ524303 UEM524294:UEM524303 UOI524294:UOI524303 UYE524294:UYE524303 VIA524294:VIA524303 VRW524294:VRW524303 WBS524294:WBS524303 WLO524294:WLO524303 WVK524294:WVK524303 C589830:C589839 IY589830:IY589839 SU589830:SU589839 ACQ589830:ACQ589839 AMM589830:AMM589839 AWI589830:AWI589839 BGE589830:BGE589839 BQA589830:BQA589839 BZW589830:BZW589839 CJS589830:CJS589839 CTO589830:CTO589839 DDK589830:DDK589839 DNG589830:DNG589839 DXC589830:DXC589839 EGY589830:EGY589839 EQU589830:EQU589839 FAQ589830:FAQ589839 FKM589830:FKM589839 FUI589830:FUI589839 GEE589830:GEE589839 GOA589830:GOA589839 GXW589830:GXW589839 HHS589830:HHS589839 HRO589830:HRO589839 IBK589830:IBK589839 ILG589830:ILG589839 IVC589830:IVC589839 JEY589830:JEY589839 JOU589830:JOU589839 JYQ589830:JYQ589839 KIM589830:KIM589839 KSI589830:KSI589839 LCE589830:LCE589839 LMA589830:LMA589839 LVW589830:LVW589839 MFS589830:MFS589839 MPO589830:MPO589839 MZK589830:MZK589839 NJG589830:NJG589839 NTC589830:NTC589839 OCY589830:OCY589839 OMU589830:OMU589839 OWQ589830:OWQ589839 PGM589830:PGM589839 PQI589830:PQI589839 QAE589830:QAE589839 QKA589830:QKA589839 QTW589830:QTW589839 RDS589830:RDS589839 RNO589830:RNO589839 RXK589830:RXK589839 SHG589830:SHG589839 SRC589830:SRC589839 TAY589830:TAY589839 TKU589830:TKU589839 TUQ589830:TUQ589839 UEM589830:UEM589839 UOI589830:UOI589839 UYE589830:UYE589839 VIA589830:VIA589839 VRW589830:VRW589839 WBS589830:WBS589839 WLO589830:WLO589839 WVK589830:WVK589839 C655366:C655375 IY655366:IY655375 SU655366:SU655375 ACQ655366:ACQ655375 AMM655366:AMM655375 AWI655366:AWI655375 BGE655366:BGE655375 BQA655366:BQA655375 BZW655366:BZW655375 CJS655366:CJS655375 CTO655366:CTO655375 DDK655366:DDK655375 DNG655366:DNG655375 DXC655366:DXC655375 EGY655366:EGY655375 EQU655366:EQU655375 FAQ655366:FAQ655375 FKM655366:FKM655375 FUI655366:FUI655375 GEE655366:GEE655375 GOA655366:GOA655375 GXW655366:GXW655375 HHS655366:HHS655375 HRO655366:HRO655375 IBK655366:IBK655375 ILG655366:ILG655375 IVC655366:IVC655375 JEY655366:JEY655375 JOU655366:JOU655375 JYQ655366:JYQ655375 KIM655366:KIM655375 KSI655366:KSI655375 LCE655366:LCE655375 LMA655366:LMA655375 LVW655366:LVW655375 MFS655366:MFS655375 MPO655366:MPO655375 MZK655366:MZK655375 NJG655366:NJG655375 NTC655366:NTC655375 OCY655366:OCY655375 OMU655366:OMU655375 OWQ655366:OWQ655375 PGM655366:PGM655375 PQI655366:PQI655375 QAE655366:QAE655375 QKA655366:QKA655375 QTW655366:QTW655375 RDS655366:RDS655375 RNO655366:RNO655375 RXK655366:RXK655375 SHG655366:SHG655375 SRC655366:SRC655375 TAY655366:TAY655375 TKU655366:TKU655375 TUQ655366:TUQ655375 UEM655366:UEM655375 UOI655366:UOI655375 UYE655366:UYE655375 VIA655366:VIA655375 VRW655366:VRW655375 WBS655366:WBS655375 WLO655366:WLO655375 WVK655366:WVK655375 C720902:C720911 IY720902:IY720911 SU720902:SU720911 ACQ720902:ACQ720911 AMM720902:AMM720911 AWI720902:AWI720911 BGE720902:BGE720911 BQA720902:BQA720911 BZW720902:BZW720911 CJS720902:CJS720911 CTO720902:CTO720911 DDK720902:DDK720911 DNG720902:DNG720911 DXC720902:DXC720911 EGY720902:EGY720911 EQU720902:EQU720911 FAQ720902:FAQ720911 FKM720902:FKM720911 FUI720902:FUI720911 GEE720902:GEE720911 GOA720902:GOA720911 GXW720902:GXW720911 HHS720902:HHS720911 HRO720902:HRO720911 IBK720902:IBK720911 ILG720902:ILG720911 IVC720902:IVC720911 JEY720902:JEY720911 JOU720902:JOU720911 JYQ720902:JYQ720911 KIM720902:KIM720911 KSI720902:KSI720911 LCE720902:LCE720911 LMA720902:LMA720911 LVW720902:LVW720911 MFS720902:MFS720911 MPO720902:MPO720911 MZK720902:MZK720911 NJG720902:NJG720911 NTC720902:NTC720911 OCY720902:OCY720911 OMU720902:OMU720911 OWQ720902:OWQ720911 PGM720902:PGM720911 PQI720902:PQI720911 QAE720902:QAE720911 QKA720902:QKA720911 QTW720902:QTW720911 RDS720902:RDS720911 RNO720902:RNO720911 RXK720902:RXK720911 SHG720902:SHG720911 SRC720902:SRC720911 TAY720902:TAY720911 TKU720902:TKU720911 TUQ720902:TUQ720911 UEM720902:UEM720911 UOI720902:UOI720911 UYE720902:UYE720911 VIA720902:VIA720911 VRW720902:VRW720911 WBS720902:WBS720911 WLO720902:WLO720911 WVK720902:WVK720911 C786438:C786447 IY786438:IY786447 SU786438:SU786447 ACQ786438:ACQ786447 AMM786438:AMM786447 AWI786438:AWI786447 BGE786438:BGE786447 BQA786438:BQA786447 BZW786438:BZW786447 CJS786438:CJS786447 CTO786438:CTO786447 DDK786438:DDK786447 DNG786438:DNG786447 DXC786438:DXC786447 EGY786438:EGY786447 EQU786438:EQU786447 FAQ786438:FAQ786447 FKM786438:FKM786447 FUI786438:FUI786447 GEE786438:GEE786447 GOA786438:GOA786447 GXW786438:GXW786447 HHS786438:HHS786447 HRO786438:HRO786447 IBK786438:IBK786447 ILG786438:ILG786447 IVC786438:IVC786447 JEY786438:JEY786447 JOU786438:JOU786447 JYQ786438:JYQ786447 KIM786438:KIM786447 KSI786438:KSI786447 LCE786438:LCE786447 LMA786438:LMA786447 LVW786438:LVW786447 MFS786438:MFS786447 MPO786438:MPO786447 MZK786438:MZK786447 NJG786438:NJG786447 NTC786438:NTC786447 OCY786438:OCY786447 OMU786438:OMU786447 OWQ786438:OWQ786447 PGM786438:PGM786447 PQI786438:PQI786447 QAE786438:QAE786447 QKA786438:QKA786447 QTW786438:QTW786447 RDS786438:RDS786447 RNO786438:RNO786447 RXK786438:RXK786447 SHG786438:SHG786447 SRC786438:SRC786447 TAY786438:TAY786447 TKU786438:TKU786447 TUQ786438:TUQ786447 UEM786438:UEM786447 UOI786438:UOI786447 UYE786438:UYE786447 VIA786438:VIA786447 VRW786438:VRW786447 WBS786438:WBS786447 WLO786438:WLO786447 WVK786438:WVK786447 C851974:C851983 IY851974:IY851983 SU851974:SU851983 ACQ851974:ACQ851983 AMM851974:AMM851983 AWI851974:AWI851983 BGE851974:BGE851983 BQA851974:BQA851983 BZW851974:BZW851983 CJS851974:CJS851983 CTO851974:CTO851983 DDK851974:DDK851983 DNG851974:DNG851983 DXC851974:DXC851983 EGY851974:EGY851983 EQU851974:EQU851983 FAQ851974:FAQ851983 FKM851974:FKM851983 FUI851974:FUI851983 GEE851974:GEE851983 GOA851974:GOA851983 GXW851974:GXW851983 HHS851974:HHS851983 HRO851974:HRO851983 IBK851974:IBK851983 ILG851974:ILG851983 IVC851974:IVC851983 JEY851974:JEY851983 JOU851974:JOU851983 JYQ851974:JYQ851983 KIM851974:KIM851983 KSI851974:KSI851983 LCE851974:LCE851983 LMA851974:LMA851983 LVW851974:LVW851983 MFS851974:MFS851983 MPO851974:MPO851983 MZK851974:MZK851983 NJG851974:NJG851983 NTC851974:NTC851983 OCY851974:OCY851983 OMU851974:OMU851983 OWQ851974:OWQ851983 PGM851974:PGM851983 PQI851974:PQI851983 QAE851974:QAE851983 QKA851974:QKA851983 QTW851974:QTW851983 RDS851974:RDS851983 RNO851974:RNO851983 RXK851974:RXK851983 SHG851974:SHG851983 SRC851974:SRC851983 TAY851974:TAY851983 TKU851974:TKU851983 TUQ851974:TUQ851983 UEM851974:UEM851983 UOI851974:UOI851983 UYE851974:UYE851983 VIA851974:VIA851983 VRW851974:VRW851983 WBS851974:WBS851983 WLO851974:WLO851983 WVK851974:WVK851983 C917510:C917519 IY917510:IY917519 SU917510:SU917519 ACQ917510:ACQ917519 AMM917510:AMM917519 AWI917510:AWI917519 BGE917510:BGE917519 BQA917510:BQA917519 BZW917510:BZW917519 CJS917510:CJS917519 CTO917510:CTO917519 DDK917510:DDK917519 DNG917510:DNG917519 DXC917510:DXC917519 EGY917510:EGY917519 EQU917510:EQU917519 FAQ917510:FAQ917519 FKM917510:FKM917519 FUI917510:FUI917519 GEE917510:GEE917519 GOA917510:GOA917519 GXW917510:GXW917519 HHS917510:HHS917519 HRO917510:HRO917519 IBK917510:IBK917519 ILG917510:ILG917519 IVC917510:IVC917519 JEY917510:JEY917519 JOU917510:JOU917519 JYQ917510:JYQ917519 KIM917510:KIM917519 KSI917510:KSI917519 LCE917510:LCE917519 LMA917510:LMA917519 LVW917510:LVW917519 MFS917510:MFS917519 MPO917510:MPO917519 MZK917510:MZK917519 NJG917510:NJG917519 NTC917510:NTC917519 OCY917510:OCY917519 OMU917510:OMU917519 OWQ917510:OWQ917519 PGM917510:PGM917519 PQI917510:PQI917519 QAE917510:QAE917519 QKA917510:QKA917519 QTW917510:QTW917519 RDS917510:RDS917519 RNO917510:RNO917519 RXK917510:RXK917519 SHG917510:SHG917519 SRC917510:SRC917519 TAY917510:TAY917519 TKU917510:TKU917519 TUQ917510:TUQ917519 UEM917510:UEM917519 UOI917510:UOI917519 UYE917510:UYE917519 VIA917510:VIA917519 VRW917510:VRW917519 WBS917510:WBS917519 WLO917510:WLO917519 WVK917510:WVK917519 C983046:C983055 IY983046:IY983055 SU983046:SU983055 ACQ983046:ACQ983055 AMM983046:AMM983055 AWI983046:AWI983055 BGE983046:BGE983055 BQA983046:BQA983055 BZW983046:BZW983055 CJS983046:CJS983055 CTO983046:CTO983055 DDK983046:DDK983055 DNG983046:DNG983055 DXC983046:DXC983055 EGY983046:EGY983055 EQU983046:EQU983055 FAQ983046:FAQ983055 FKM983046:FKM983055 FUI983046:FUI983055 GEE983046:GEE983055 GOA983046:GOA983055 GXW983046:GXW983055 HHS983046:HHS983055 HRO983046:HRO983055 IBK983046:IBK983055 ILG983046:ILG983055 IVC983046:IVC983055 JEY983046:JEY983055 JOU983046:JOU983055 JYQ983046:JYQ983055 KIM983046:KIM983055 KSI983046:KSI983055 LCE983046:LCE983055 LMA983046:LMA983055 LVW983046:LVW983055 MFS983046:MFS983055 MPO983046:MPO983055 MZK983046:MZK983055 NJG983046:NJG983055 NTC983046:NTC983055 OCY983046:OCY983055 OMU983046:OMU983055 OWQ983046:OWQ983055 PGM983046:PGM983055 PQI983046:PQI983055 QAE983046:QAE983055 QKA983046:QKA983055 QTW983046:QTW983055 RDS983046:RDS983055 RNO983046:RNO983055 RXK983046:RXK983055 SHG983046:SHG983055 SRC983046:SRC983055 TAY983046:TAY983055 TKU983046:TKU983055 TUQ983046:TUQ983055 UEM983046:UEM983055 UOI983046:UOI983055 UYE983046:UYE983055 VIA983046:VIA983055 VRW983046:VRW983055 WBS983046:WBS983055 WLO983046:WLO983055" xr:uid="{838D96DF-64E0-420E-937E-105B19C94819}">
      <formula1>$A$25:$A$29</formula1>
    </dataValidation>
  </dataValidations>
  <pageMargins left="0.39370078740157483" right="0.39370078740157483" top="0.59055118110236227" bottom="0.39370078740157483" header="0.51181102362204722" footer="0.51181102362204722"/>
  <pageSetup paperSize="9" scale="65" orientation="landscape" cellComments="asDisplayed"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9426FD-6787-43E6-ABE4-903453A0E90E}">
  <sheetPr>
    <pageSetUpPr fitToPage="1"/>
  </sheetPr>
  <dimension ref="A1:J37"/>
  <sheetViews>
    <sheetView showGridLines="0" zoomScale="115" zoomScaleNormal="115" zoomScaleSheetLayoutView="70" workbookViewId="0">
      <selection activeCell="C6" sqref="C6"/>
    </sheetView>
  </sheetViews>
  <sheetFormatPr defaultColWidth="9" defaultRowHeight="13"/>
  <cols>
    <col min="1" max="1" width="40.453125" style="107" customWidth="1"/>
    <col min="2" max="2" width="32.7265625" style="107" customWidth="1"/>
    <col min="3" max="3" width="27.90625" style="107" customWidth="1"/>
    <col min="4" max="9" width="18.6328125" style="107" customWidth="1"/>
    <col min="10" max="10" width="10.08984375" style="107" bestFit="1" customWidth="1"/>
    <col min="11" max="256" width="9" style="107"/>
    <col min="257" max="257" width="40.453125" style="107" customWidth="1"/>
    <col min="258" max="258" width="32.7265625" style="107" customWidth="1"/>
    <col min="259" max="259" width="27.90625" style="107" customWidth="1"/>
    <col min="260" max="265" width="18.6328125" style="107" customWidth="1"/>
    <col min="266" max="266" width="10.08984375" style="107" bestFit="1" customWidth="1"/>
    <col min="267" max="512" width="9" style="107"/>
    <col min="513" max="513" width="40.453125" style="107" customWidth="1"/>
    <col min="514" max="514" width="32.7265625" style="107" customWidth="1"/>
    <col min="515" max="515" width="27.90625" style="107" customWidth="1"/>
    <col min="516" max="521" width="18.6328125" style="107" customWidth="1"/>
    <col min="522" max="522" width="10.08984375" style="107" bestFit="1" customWidth="1"/>
    <col min="523" max="768" width="9" style="107"/>
    <col min="769" max="769" width="40.453125" style="107" customWidth="1"/>
    <col min="770" max="770" width="32.7265625" style="107" customWidth="1"/>
    <col min="771" max="771" width="27.90625" style="107" customWidth="1"/>
    <col min="772" max="777" width="18.6328125" style="107" customWidth="1"/>
    <col min="778" max="778" width="10.08984375" style="107" bestFit="1" customWidth="1"/>
    <col min="779" max="1024" width="9" style="107"/>
    <col min="1025" max="1025" width="40.453125" style="107" customWidth="1"/>
    <col min="1026" max="1026" width="32.7265625" style="107" customWidth="1"/>
    <col min="1027" max="1027" width="27.90625" style="107" customWidth="1"/>
    <col min="1028" max="1033" width="18.6328125" style="107" customWidth="1"/>
    <col min="1034" max="1034" width="10.08984375" style="107" bestFit="1" customWidth="1"/>
    <col min="1035" max="1280" width="9" style="107"/>
    <col min="1281" max="1281" width="40.453125" style="107" customWidth="1"/>
    <col min="1282" max="1282" width="32.7265625" style="107" customWidth="1"/>
    <col min="1283" max="1283" width="27.90625" style="107" customWidth="1"/>
    <col min="1284" max="1289" width="18.6328125" style="107" customWidth="1"/>
    <col min="1290" max="1290" width="10.08984375" style="107" bestFit="1" customWidth="1"/>
    <col min="1291" max="1536" width="9" style="107"/>
    <col min="1537" max="1537" width="40.453125" style="107" customWidth="1"/>
    <col min="1538" max="1538" width="32.7265625" style="107" customWidth="1"/>
    <col min="1539" max="1539" width="27.90625" style="107" customWidth="1"/>
    <col min="1540" max="1545" width="18.6328125" style="107" customWidth="1"/>
    <col min="1546" max="1546" width="10.08984375" style="107" bestFit="1" customWidth="1"/>
    <col min="1547" max="1792" width="9" style="107"/>
    <col min="1793" max="1793" width="40.453125" style="107" customWidth="1"/>
    <col min="1794" max="1794" width="32.7265625" style="107" customWidth="1"/>
    <col min="1795" max="1795" width="27.90625" style="107" customWidth="1"/>
    <col min="1796" max="1801" width="18.6328125" style="107" customWidth="1"/>
    <col min="1802" max="1802" width="10.08984375" style="107" bestFit="1" customWidth="1"/>
    <col min="1803" max="2048" width="9" style="107"/>
    <col min="2049" max="2049" width="40.453125" style="107" customWidth="1"/>
    <col min="2050" max="2050" width="32.7265625" style="107" customWidth="1"/>
    <col min="2051" max="2051" width="27.90625" style="107" customWidth="1"/>
    <col min="2052" max="2057" width="18.6328125" style="107" customWidth="1"/>
    <col min="2058" max="2058" width="10.08984375" style="107" bestFit="1" customWidth="1"/>
    <col min="2059" max="2304" width="9" style="107"/>
    <col min="2305" max="2305" width="40.453125" style="107" customWidth="1"/>
    <col min="2306" max="2306" width="32.7265625" style="107" customWidth="1"/>
    <col min="2307" max="2307" width="27.90625" style="107" customWidth="1"/>
    <col min="2308" max="2313" width="18.6328125" style="107" customWidth="1"/>
    <col min="2314" max="2314" width="10.08984375" style="107" bestFit="1" customWidth="1"/>
    <col min="2315" max="2560" width="9" style="107"/>
    <col min="2561" max="2561" width="40.453125" style="107" customWidth="1"/>
    <col min="2562" max="2562" width="32.7265625" style="107" customWidth="1"/>
    <col min="2563" max="2563" width="27.90625" style="107" customWidth="1"/>
    <col min="2564" max="2569" width="18.6328125" style="107" customWidth="1"/>
    <col min="2570" max="2570" width="10.08984375" style="107" bestFit="1" customWidth="1"/>
    <col min="2571" max="2816" width="9" style="107"/>
    <col min="2817" max="2817" width="40.453125" style="107" customWidth="1"/>
    <col min="2818" max="2818" width="32.7265625" style="107" customWidth="1"/>
    <col min="2819" max="2819" width="27.90625" style="107" customWidth="1"/>
    <col min="2820" max="2825" width="18.6328125" style="107" customWidth="1"/>
    <col min="2826" max="2826" width="10.08984375" style="107" bestFit="1" customWidth="1"/>
    <col min="2827" max="3072" width="9" style="107"/>
    <col min="3073" max="3073" width="40.453125" style="107" customWidth="1"/>
    <col min="3074" max="3074" width="32.7265625" style="107" customWidth="1"/>
    <col min="3075" max="3075" width="27.90625" style="107" customWidth="1"/>
    <col min="3076" max="3081" width="18.6328125" style="107" customWidth="1"/>
    <col min="3082" max="3082" width="10.08984375" style="107" bestFit="1" customWidth="1"/>
    <col min="3083" max="3328" width="9" style="107"/>
    <col min="3329" max="3329" width="40.453125" style="107" customWidth="1"/>
    <col min="3330" max="3330" width="32.7265625" style="107" customWidth="1"/>
    <col min="3331" max="3331" width="27.90625" style="107" customWidth="1"/>
    <col min="3332" max="3337" width="18.6328125" style="107" customWidth="1"/>
    <col min="3338" max="3338" width="10.08984375" style="107" bestFit="1" customWidth="1"/>
    <col min="3339" max="3584" width="9" style="107"/>
    <col min="3585" max="3585" width="40.453125" style="107" customWidth="1"/>
    <col min="3586" max="3586" width="32.7265625" style="107" customWidth="1"/>
    <col min="3587" max="3587" width="27.90625" style="107" customWidth="1"/>
    <col min="3588" max="3593" width="18.6328125" style="107" customWidth="1"/>
    <col min="3594" max="3594" width="10.08984375" style="107" bestFit="1" customWidth="1"/>
    <col min="3595" max="3840" width="9" style="107"/>
    <col min="3841" max="3841" width="40.453125" style="107" customWidth="1"/>
    <col min="3842" max="3842" width="32.7265625" style="107" customWidth="1"/>
    <col min="3843" max="3843" width="27.90625" style="107" customWidth="1"/>
    <col min="3844" max="3849" width="18.6328125" style="107" customWidth="1"/>
    <col min="3850" max="3850" width="10.08984375" style="107" bestFit="1" customWidth="1"/>
    <col min="3851" max="4096" width="9" style="107"/>
    <col min="4097" max="4097" width="40.453125" style="107" customWidth="1"/>
    <col min="4098" max="4098" width="32.7265625" style="107" customWidth="1"/>
    <col min="4099" max="4099" width="27.90625" style="107" customWidth="1"/>
    <col min="4100" max="4105" width="18.6328125" style="107" customWidth="1"/>
    <col min="4106" max="4106" width="10.08984375" style="107" bestFit="1" customWidth="1"/>
    <col min="4107" max="4352" width="9" style="107"/>
    <col min="4353" max="4353" width="40.453125" style="107" customWidth="1"/>
    <col min="4354" max="4354" width="32.7265625" style="107" customWidth="1"/>
    <col min="4355" max="4355" width="27.90625" style="107" customWidth="1"/>
    <col min="4356" max="4361" width="18.6328125" style="107" customWidth="1"/>
    <col min="4362" max="4362" width="10.08984375" style="107" bestFit="1" customWidth="1"/>
    <col min="4363" max="4608" width="9" style="107"/>
    <col min="4609" max="4609" width="40.453125" style="107" customWidth="1"/>
    <col min="4610" max="4610" width="32.7265625" style="107" customWidth="1"/>
    <col min="4611" max="4611" width="27.90625" style="107" customWidth="1"/>
    <col min="4612" max="4617" width="18.6328125" style="107" customWidth="1"/>
    <col min="4618" max="4618" width="10.08984375" style="107" bestFit="1" customWidth="1"/>
    <col min="4619" max="4864" width="9" style="107"/>
    <col min="4865" max="4865" width="40.453125" style="107" customWidth="1"/>
    <col min="4866" max="4866" width="32.7265625" style="107" customWidth="1"/>
    <col min="4867" max="4867" width="27.90625" style="107" customWidth="1"/>
    <col min="4868" max="4873" width="18.6328125" style="107" customWidth="1"/>
    <col min="4874" max="4874" width="10.08984375" style="107" bestFit="1" customWidth="1"/>
    <col min="4875" max="5120" width="9" style="107"/>
    <col min="5121" max="5121" width="40.453125" style="107" customWidth="1"/>
    <col min="5122" max="5122" width="32.7265625" style="107" customWidth="1"/>
    <col min="5123" max="5123" width="27.90625" style="107" customWidth="1"/>
    <col min="5124" max="5129" width="18.6328125" style="107" customWidth="1"/>
    <col min="5130" max="5130" width="10.08984375" style="107" bestFit="1" customWidth="1"/>
    <col min="5131" max="5376" width="9" style="107"/>
    <col min="5377" max="5377" width="40.453125" style="107" customWidth="1"/>
    <col min="5378" max="5378" width="32.7265625" style="107" customWidth="1"/>
    <col min="5379" max="5379" width="27.90625" style="107" customWidth="1"/>
    <col min="5380" max="5385" width="18.6328125" style="107" customWidth="1"/>
    <col min="5386" max="5386" width="10.08984375" style="107" bestFit="1" customWidth="1"/>
    <col min="5387" max="5632" width="9" style="107"/>
    <col min="5633" max="5633" width="40.453125" style="107" customWidth="1"/>
    <col min="5634" max="5634" width="32.7265625" style="107" customWidth="1"/>
    <col min="5635" max="5635" width="27.90625" style="107" customWidth="1"/>
    <col min="5636" max="5641" width="18.6328125" style="107" customWidth="1"/>
    <col min="5642" max="5642" width="10.08984375" style="107" bestFit="1" customWidth="1"/>
    <col min="5643" max="5888" width="9" style="107"/>
    <col min="5889" max="5889" width="40.453125" style="107" customWidth="1"/>
    <col min="5890" max="5890" width="32.7265625" style="107" customWidth="1"/>
    <col min="5891" max="5891" width="27.90625" style="107" customWidth="1"/>
    <col min="5892" max="5897" width="18.6328125" style="107" customWidth="1"/>
    <col min="5898" max="5898" width="10.08984375" style="107" bestFit="1" customWidth="1"/>
    <col min="5899" max="6144" width="9" style="107"/>
    <col min="6145" max="6145" width="40.453125" style="107" customWidth="1"/>
    <col min="6146" max="6146" width="32.7265625" style="107" customWidth="1"/>
    <col min="6147" max="6147" width="27.90625" style="107" customWidth="1"/>
    <col min="6148" max="6153" width="18.6328125" style="107" customWidth="1"/>
    <col min="6154" max="6154" width="10.08984375" style="107" bestFit="1" customWidth="1"/>
    <col min="6155" max="6400" width="9" style="107"/>
    <col min="6401" max="6401" width="40.453125" style="107" customWidth="1"/>
    <col min="6402" max="6402" width="32.7265625" style="107" customWidth="1"/>
    <col min="6403" max="6403" width="27.90625" style="107" customWidth="1"/>
    <col min="6404" max="6409" width="18.6328125" style="107" customWidth="1"/>
    <col min="6410" max="6410" width="10.08984375" style="107" bestFit="1" customWidth="1"/>
    <col min="6411" max="6656" width="9" style="107"/>
    <col min="6657" max="6657" width="40.453125" style="107" customWidth="1"/>
    <col min="6658" max="6658" width="32.7265625" style="107" customWidth="1"/>
    <col min="6659" max="6659" width="27.90625" style="107" customWidth="1"/>
    <col min="6660" max="6665" width="18.6328125" style="107" customWidth="1"/>
    <col min="6666" max="6666" width="10.08984375" style="107" bestFit="1" customWidth="1"/>
    <col min="6667" max="6912" width="9" style="107"/>
    <col min="6913" max="6913" width="40.453125" style="107" customWidth="1"/>
    <col min="6914" max="6914" width="32.7265625" style="107" customWidth="1"/>
    <col min="6915" max="6915" width="27.90625" style="107" customWidth="1"/>
    <col min="6916" max="6921" width="18.6328125" style="107" customWidth="1"/>
    <col min="6922" max="6922" width="10.08984375" style="107" bestFit="1" customWidth="1"/>
    <col min="6923" max="7168" width="9" style="107"/>
    <col min="7169" max="7169" width="40.453125" style="107" customWidth="1"/>
    <col min="7170" max="7170" width="32.7265625" style="107" customWidth="1"/>
    <col min="7171" max="7171" width="27.90625" style="107" customWidth="1"/>
    <col min="7172" max="7177" width="18.6328125" style="107" customWidth="1"/>
    <col min="7178" max="7178" width="10.08984375" style="107" bestFit="1" customWidth="1"/>
    <col min="7179" max="7424" width="9" style="107"/>
    <col min="7425" max="7425" width="40.453125" style="107" customWidth="1"/>
    <col min="7426" max="7426" width="32.7265625" style="107" customWidth="1"/>
    <col min="7427" max="7427" width="27.90625" style="107" customWidth="1"/>
    <col min="7428" max="7433" width="18.6328125" style="107" customWidth="1"/>
    <col min="7434" max="7434" width="10.08984375" style="107" bestFit="1" customWidth="1"/>
    <col min="7435" max="7680" width="9" style="107"/>
    <col min="7681" max="7681" width="40.453125" style="107" customWidth="1"/>
    <col min="7682" max="7682" width="32.7265625" style="107" customWidth="1"/>
    <col min="7683" max="7683" width="27.90625" style="107" customWidth="1"/>
    <col min="7684" max="7689" width="18.6328125" style="107" customWidth="1"/>
    <col min="7690" max="7690" width="10.08984375" style="107" bestFit="1" customWidth="1"/>
    <col min="7691" max="7936" width="9" style="107"/>
    <col min="7937" max="7937" width="40.453125" style="107" customWidth="1"/>
    <col min="7938" max="7938" width="32.7265625" style="107" customWidth="1"/>
    <col min="7939" max="7939" width="27.90625" style="107" customWidth="1"/>
    <col min="7940" max="7945" width="18.6328125" style="107" customWidth="1"/>
    <col min="7946" max="7946" width="10.08984375" style="107" bestFit="1" customWidth="1"/>
    <col min="7947" max="8192" width="9" style="107"/>
    <col min="8193" max="8193" width="40.453125" style="107" customWidth="1"/>
    <col min="8194" max="8194" width="32.7265625" style="107" customWidth="1"/>
    <col min="8195" max="8195" width="27.90625" style="107" customWidth="1"/>
    <col min="8196" max="8201" width="18.6328125" style="107" customWidth="1"/>
    <col min="8202" max="8202" width="10.08984375" style="107" bestFit="1" customWidth="1"/>
    <col min="8203" max="8448" width="9" style="107"/>
    <col min="8449" max="8449" width="40.453125" style="107" customWidth="1"/>
    <col min="8450" max="8450" width="32.7265625" style="107" customWidth="1"/>
    <col min="8451" max="8451" width="27.90625" style="107" customWidth="1"/>
    <col min="8452" max="8457" width="18.6328125" style="107" customWidth="1"/>
    <col min="8458" max="8458" width="10.08984375" style="107" bestFit="1" customWidth="1"/>
    <col min="8459" max="8704" width="9" style="107"/>
    <col min="8705" max="8705" width="40.453125" style="107" customWidth="1"/>
    <col min="8706" max="8706" width="32.7265625" style="107" customWidth="1"/>
    <col min="8707" max="8707" width="27.90625" style="107" customWidth="1"/>
    <col min="8708" max="8713" width="18.6328125" style="107" customWidth="1"/>
    <col min="8714" max="8714" width="10.08984375" style="107" bestFit="1" customWidth="1"/>
    <col min="8715" max="8960" width="9" style="107"/>
    <col min="8961" max="8961" width="40.453125" style="107" customWidth="1"/>
    <col min="8962" max="8962" width="32.7265625" style="107" customWidth="1"/>
    <col min="8963" max="8963" width="27.90625" style="107" customWidth="1"/>
    <col min="8964" max="8969" width="18.6328125" style="107" customWidth="1"/>
    <col min="8970" max="8970" width="10.08984375" style="107" bestFit="1" customWidth="1"/>
    <col min="8971" max="9216" width="9" style="107"/>
    <col min="9217" max="9217" width="40.453125" style="107" customWidth="1"/>
    <col min="9218" max="9218" width="32.7265625" style="107" customWidth="1"/>
    <col min="9219" max="9219" width="27.90625" style="107" customWidth="1"/>
    <col min="9220" max="9225" width="18.6328125" style="107" customWidth="1"/>
    <col min="9226" max="9226" width="10.08984375" style="107" bestFit="1" customWidth="1"/>
    <col min="9227" max="9472" width="9" style="107"/>
    <col min="9473" max="9473" width="40.453125" style="107" customWidth="1"/>
    <col min="9474" max="9474" width="32.7265625" style="107" customWidth="1"/>
    <col min="9475" max="9475" width="27.90625" style="107" customWidth="1"/>
    <col min="9476" max="9481" width="18.6328125" style="107" customWidth="1"/>
    <col min="9482" max="9482" width="10.08984375" style="107" bestFit="1" customWidth="1"/>
    <col min="9483" max="9728" width="9" style="107"/>
    <col min="9729" max="9729" width="40.453125" style="107" customWidth="1"/>
    <col min="9730" max="9730" width="32.7265625" style="107" customWidth="1"/>
    <col min="9731" max="9731" width="27.90625" style="107" customWidth="1"/>
    <col min="9732" max="9737" width="18.6328125" style="107" customWidth="1"/>
    <col min="9738" max="9738" width="10.08984375" style="107" bestFit="1" customWidth="1"/>
    <col min="9739" max="9984" width="9" style="107"/>
    <col min="9985" max="9985" width="40.453125" style="107" customWidth="1"/>
    <col min="9986" max="9986" width="32.7265625" style="107" customWidth="1"/>
    <col min="9987" max="9987" width="27.90625" style="107" customWidth="1"/>
    <col min="9988" max="9993" width="18.6328125" style="107" customWidth="1"/>
    <col min="9994" max="9994" width="10.08984375" style="107" bestFit="1" customWidth="1"/>
    <col min="9995" max="10240" width="9" style="107"/>
    <col min="10241" max="10241" width="40.453125" style="107" customWidth="1"/>
    <col min="10242" max="10242" width="32.7265625" style="107" customWidth="1"/>
    <col min="10243" max="10243" width="27.90625" style="107" customWidth="1"/>
    <col min="10244" max="10249" width="18.6328125" style="107" customWidth="1"/>
    <col min="10250" max="10250" width="10.08984375" style="107" bestFit="1" customWidth="1"/>
    <col min="10251" max="10496" width="9" style="107"/>
    <col min="10497" max="10497" width="40.453125" style="107" customWidth="1"/>
    <col min="10498" max="10498" width="32.7265625" style="107" customWidth="1"/>
    <col min="10499" max="10499" width="27.90625" style="107" customWidth="1"/>
    <col min="10500" max="10505" width="18.6328125" style="107" customWidth="1"/>
    <col min="10506" max="10506" width="10.08984375" style="107" bestFit="1" customWidth="1"/>
    <col min="10507" max="10752" width="9" style="107"/>
    <col min="10753" max="10753" width="40.453125" style="107" customWidth="1"/>
    <col min="10754" max="10754" width="32.7265625" style="107" customWidth="1"/>
    <col min="10755" max="10755" width="27.90625" style="107" customWidth="1"/>
    <col min="10756" max="10761" width="18.6328125" style="107" customWidth="1"/>
    <col min="10762" max="10762" width="10.08984375" style="107" bestFit="1" customWidth="1"/>
    <col min="10763" max="11008" width="9" style="107"/>
    <col min="11009" max="11009" width="40.453125" style="107" customWidth="1"/>
    <col min="11010" max="11010" width="32.7265625" style="107" customWidth="1"/>
    <col min="11011" max="11011" width="27.90625" style="107" customWidth="1"/>
    <col min="11012" max="11017" width="18.6328125" style="107" customWidth="1"/>
    <col min="11018" max="11018" width="10.08984375" style="107" bestFit="1" customWidth="1"/>
    <col min="11019" max="11264" width="9" style="107"/>
    <col min="11265" max="11265" width="40.453125" style="107" customWidth="1"/>
    <col min="11266" max="11266" width="32.7265625" style="107" customWidth="1"/>
    <col min="11267" max="11267" width="27.90625" style="107" customWidth="1"/>
    <col min="11268" max="11273" width="18.6328125" style="107" customWidth="1"/>
    <col min="11274" max="11274" width="10.08984375" style="107" bestFit="1" customWidth="1"/>
    <col min="11275" max="11520" width="9" style="107"/>
    <col min="11521" max="11521" width="40.453125" style="107" customWidth="1"/>
    <col min="11522" max="11522" width="32.7265625" style="107" customWidth="1"/>
    <col min="11523" max="11523" width="27.90625" style="107" customWidth="1"/>
    <col min="11524" max="11529" width="18.6328125" style="107" customWidth="1"/>
    <col min="11530" max="11530" width="10.08984375" style="107" bestFit="1" customWidth="1"/>
    <col min="11531" max="11776" width="9" style="107"/>
    <col min="11777" max="11777" width="40.453125" style="107" customWidth="1"/>
    <col min="11778" max="11778" width="32.7265625" style="107" customWidth="1"/>
    <col min="11779" max="11779" width="27.90625" style="107" customWidth="1"/>
    <col min="11780" max="11785" width="18.6328125" style="107" customWidth="1"/>
    <col min="11786" max="11786" width="10.08984375" style="107" bestFit="1" customWidth="1"/>
    <col min="11787" max="12032" width="9" style="107"/>
    <col min="12033" max="12033" width="40.453125" style="107" customWidth="1"/>
    <col min="12034" max="12034" width="32.7265625" style="107" customWidth="1"/>
    <col min="12035" max="12035" width="27.90625" style="107" customWidth="1"/>
    <col min="12036" max="12041" width="18.6328125" style="107" customWidth="1"/>
    <col min="12042" max="12042" width="10.08984375" style="107" bestFit="1" customWidth="1"/>
    <col min="12043" max="12288" width="9" style="107"/>
    <col min="12289" max="12289" width="40.453125" style="107" customWidth="1"/>
    <col min="12290" max="12290" width="32.7265625" style="107" customWidth="1"/>
    <col min="12291" max="12291" width="27.90625" style="107" customWidth="1"/>
    <col min="12292" max="12297" width="18.6328125" style="107" customWidth="1"/>
    <col min="12298" max="12298" width="10.08984375" style="107" bestFit="1" customWidth="1"/>
    <col min="12299" max="12544" width="9" style="107"/>
    <col min="12545" max="12545" width="40.453125" style="107" customWidth="1"/>
    <col min="12546" max="12546" width="32.7265625" style="107" customWidth="1"/>
    <col min="12547" max="12547" width="27.90625" style="107" customWidth="1"/>
    <col min="12548" max="12553" width="18.6328125" style="107" customWidth="1"/>
    <col min="12554" max="12554" width="10.08984375" style="107" bestFit="1" customWidth="1"/>
    <col min="12555" max="12800" width="9" style="107"/>
    <col min="12801" max="12801" width="40.453125" style="107" customWidth="1"/>
    <col min="12802" max="12802" width="32.7265625" style="107" customWidth="1"/>
    <col min="12803" max="12803" width="27.90625" style="107" customWidth="1"/>
    <col min="12804" max="12809" width="18.6328125" style="107" customWidth="1"/>
    <col min="12810" max="12810" width="10.08984375" style="107" bestFit="1" customWidth="1"/>
    <col min="12811" max="13056" width="9" style="107"/>
    <col min="13057" max="13057" width="40.453125" style="107" customWidth="1"/>
    <col min="13058" max="13058" width="32.7265625" style="107" customWidth="1"/>
    <col min="13059" max="13059" width="27.90625" style="107" customWidth="1"/>
    <col min="13060" max="13065" width="18.6328125" style="107" customWidth="1"/>
    <col min="13066" max="13066" width="10.08984375" style="107" bestFit="1" customWidth="1"/>
    <col min="13067" max="13312" width="9" style="107"/>
    <col min="13313" max="13313" width="40.453125" style="107" customWidth="1"/>
    <col min="13314" max="13314" width="32.7265625" style="107" customWidth="1"/>
    <col min="13315" max="13315" width="27.90625" style="107" customWidth="1"/>
    <col min="13316" max="13321" width="18.6328125" style="107" customWidth="1"/>
    <col min="13322" max="13322" width="10.08984375" style="107" bestFit="1" customWidth="1"/>
    <col min="13323" max="13568" width="9" style="107"/>
    <col min="13569" max="13569" width="40.453125" style="107" customWidth="1"/>
    <col min="13570" max="13570" width="32.7265625" style="107" customWidth="1"/>
    <col min="13571" max="13571" width="27.90625" style="107" customWidth="1"/>
    <col min="13572" max="13577" width="18.6328125" style="107" customWidth="1"/>
    <col min="13578" max="13578" width="10.08984375" style="107" bestFit="1" customWidth="1"/>
    <col min="13579" max="13824" width="9" style="107"/>
    <col min="13825" max="13825" width="40.453125" style="107" customWidth="1"/>
    <col min="13826" max="13826" width="32.7265625" style="107" customWidth="1"/>
    <col min="13827" max="13827" width="27.90625" style="107" customWidth="1"/>
    <col min="13828" max="13833" width="18.6328125" style="107" customWidth="1"/>
    <col min="13834" max="13834" width="10.08984375" style="107" bestFit="1" customWidth="1"/>
    <col min="13835" max="14080" width="9" style="107"/>
    <col min="14081" max="14081" width="40.453125" style="107" customWidth="1"/>
    <col min="14082" max="14082" width="32.7265625" style="107" customWidth="1"/>
    <col min="14083" max="14083" width="27.90625" style="107" customWidth="1"/>
    <col min="14084" max="14089" width="18.6328125" style="107" customWidth="1"/>
    <col min="14090" max="14090" width="10.08984375" style="107" bestFit="1" customWidth="1"/>
    <col min="14091" max="14336" width="9" style="107"/>
    <col min="14337" max="14337" width="40.453125" style="107" customWidth="1"/>
    <col min="14338" max="14338" width="32.7265625" style="107" customWidth="1"/>
    <col min="14339" max="14339" width="27.90625" style="107" customWidth="1"/>
    <col min="14340" max="14345" width="18.6328125" style="107" customWidth="1"/>
    <col min="14346" max="14346" width="10.08984375" style="107" bestFit="1" customWidth="1"/>
    <col min="14347" max="14592" width="9" style="107"/>
    <col min="14593" max="14593" width="40.453125" style="107" customWidth="1"/>
    <col min="14594" max="14594" width="32.7265625" style="107" customWidth="1"/>
    <col min="14595" max="14595" width="27.90625" style="107" customWidth="1"/>
    <col min="14596" max="14601" width="18.6328125" style="107" customWidth="1"/>
    <col min="14602" max="14602" width="10.08984375" style="107" bestFit="1" customWidth="1"/>
    <col min="14603" max="14848" width="9" style="107"/>
    <col min="14849" max="14849" width="40.453125" style="107" customWidth="1"/>
    <col min="14850" max="14850" width="32.7265625" style="107" customWidth="1"/>
    <col min="14851" max="14851" width="27.90625" style="107" customWidth="1"/>
    <col min="14852" max="14857" width="18.6328125" style="107" customWidth="1"/>
    <col min="14858" max="14858" width="10.08984375" style="107" bestFit="1" customWidth="1"/>
    <col min="14859" max="15104" width="9" style="107"/>
    <col min="15105" max="15105" width="40.453125" style="107" customWidth="1"/>
    <col min="15106" max="15106" width="32.7265625" style="107" customWidth="1"/>
    <col min="15107" max="15107" width="27.90625" style="107" customWidth="1"/>
    <col min="15108" max="15113" width="18.6328125" style="107" customWidth="1"/>
    <col min="15114" max="15114" width="10.08984375" style="107" bestFit="1" customWidth="1"/>
    <col min="15115" max="15360" width="9" style="107"/>
    <col min="15361" max="15361" width="40.453125" style="107" customWidth="1"/>
    <col min="15362" max="15362" width="32.7265625" style="107" customWidth="1"/>
    <col min="15363" max="15363" width="27.90625" style="107" customWidth="1"/>
    <col min="15364" max="15369" width="18.6328125" style="107" customWidth="1"/>
    <col min="15370" max="15370" width="10.08984375" style="107" bestFit="1" customWidth="1"/>
    <col min="15371" max="15616" width="9" style="107"/>
    <col min="15617" max="15617" width="40.453125" style="107" customWidth="1"/>
    <col min="15618" max="15618" width="32.7265625" style="107" customWidth="1"/>
    <col min="15619" max="15619" width="27.90625" style="107" customWidth="1"/>
    <col min="15620" max="15625" width="18.6328125" style="107" customWidth="1"/>
    <col min="15626" max="15626" width="10.08984375" style="107" bestFit="1" customWidth="1"/>
    <col min="15627" max="15872" width="9" style="107"/>
    <col min="15873" max="15873" width="40.453125" style="107" customWidth="1"/>
    <col min="15874" max="15874" width="32.7265625" style="107" customWidth="1"/>
    <col min="15875" max="15875" width="27.90625" style="107" customWidth="1"/>
    <col min="15876" max="15881" width="18.6328125" style="107" customWidth="1"/>
    <col min="15882" max="15882" width="10.08984375" style="107" bestFit="1" customWidth="1"/>
    <col min="15883" max="16128" width="9" style="107"/>
    <col min="16129" max="16129" width="40.453125" style="107" customWidth="1"/>
    <col min="16130" max="16130" width="32.7265625" style="107" customWidth="1"/>
    <col min="16131" max="16131" width="27.90625" style="107" customWidth="1"/>
    <col min="16132" max="16137" width="18.6328125" style="107" customWidth="1"/>
    <col min="16138" max="16138" width="10.08984375" style="107" bestFit="1" customWidth="1"/>
    <col min="16139" max="16384" width="9" style="107"/>
  </cols>
  <sheetData>
    <row r="1" spans="1:10" s="72" customFormat="1" ht="17.25" customHeight="1">
      <c r="A1" s="71" t="s">
        <v>80</v>
      </c>
      <c r="B1" s="71"/>
      <c r="C1" s="71"/>
      <c r="E1" s="73"/>
      <c r="F1" s="73"/>
      <c r="G1" s="73"/>
      <c r="H1" s="73"/>
      <c r="I1" s="74"/>
    </row>
    <row r="2" spans="1:10" s="72" customFormat="1" ht="24.75" customHeight="1">
      <c r="A2" s="124" t="s">
        <v>96</v>
      </c>
      <c r="B2" s="124"/>
      <c r="C2" s="124"/>
      <c r="D2" s="124"/>
      <c r="E2" s="124"/>
      <c r="F2" s="124"/>
      <c r="G2" s="124"/>
      <c r="H2" s="124"/>
      <c r="I2" s="124"/>
      <c r="J2" s="75"/>
    </row>
    <row r="3" spans="1:10" s="72" customFormat="1" ht="18" customHeight="1" thickBot="1">
      <c r="D3" s="73"/>
      <c r="E3" s="74"/>
      <c r="F3" s="74"/>
      <c r="G3" s="74"/>
      <c r="H3" s="76" t="s">
        <v>81</v>
      </c>
    </row>
    <row r="4" spans="1:10" s="78" customFormat="1" ht="30" customHeight="1">
      <c r="A4" s="125" t="s">
        <v>82</v>
      </c>
      <c r="B4" s="127" t="s">
        <v>83</v>
      </c>
      <c r="C4" s="127" t="s">
        <v>84</v>
      </c>
      <c r="D4" s="127" t="s">
        <v>85</v>
      </c>
      <c r="E4" s="130" t="s">
        <v>86</v>
      </c>
      <c r="F4" s="132" t="s">
        <v>87</v>
      </c>
      <c r="G4" s="132" t="s">
        <v>88</v>
      </c>
      <c r="H4" s="132" t="s">
        <v>89</v>
      </c>
      <c r="I4" s="134" t="s">
        <v>177</v>
      </c>
      <c r="J4" s="77"/>
    </row>
    <row r="5" spans="1:10" s="78" customFormat="1" ht="30" customHeight="1">
      <c r="A5" s="126"/>
      <c r="B5" s="128"/>
      <c r="C5" s="128"/>
      <c r="D5" s="129"/>
      <c r="E5" s="131"/>
      <c r="F5" s="128"/>
      <c r="G5" s="133"/>
      <c r="H5" s="128"/>
      <c r="I5" s="135"/>
      <c r="J5" s="77"/>
    </row>
    <row r="6" spans="1:10" s="78" customFormat="1" ht="33" customHeight="1">
      <c r="A6" s="79" t="s">
        <v>196</v>
      </c>
      <c r="B6" s="80" t="s">
        <v>181</v>
      </c>
      <c r="C6" s="80" t="s">
        <v>197</v>
      </c>
      <c r="D6" s="81">
        <v>3000000</v>
      </c>
      <c r="E6" s="82">
        <v>3000000</v>
      </c>
      <c r="F6" s="83"/>
      <c r="G6" s="84">
        <f>E6-F6</f>
        <v>3000000</v>
      </c>
      <c r="H6" s="85">
        <v>3820000</v>
      </c>
      <c r="I6" s="86">
        <f>ROUNDDOWN(MIN(G6,H6)*2/3,-3)</f>
        <v>2000000</v>
      </c>
      <c r="J6" s="77"/>
    </row>
    <row r="7" spans="1:10" s="78" customFormat="1" ht="33" customHeight="1">
      <c r="A7" s="79"/>
      <c r="B7" s="80"/>
      <c r="C7" s="80"/>
      <c r="D7" s="81"/>
      <c r="E7" s="82"/>
      <c r="F7" s="83"/>
      <c r="G7" s="84">
        <f t="shared" ref="G7:G15" si="0">E7-F7</f>
        <v>0</v>
      </c>
      <c r="H7" s="85"/>
      <c r="I7" s="86">
        <f t="shared" ref="I7:I15" si="1">ROUNDDOWN(MIN(G7,H7)*2/3,-3)</f>
        <v>0</v>
      </c>
      <c r="J7" s="77"/>
    </row>
    <row r="8" spans="1:10" s="78" customFormat="1" ht="33" customHeight="1">
      <c r="A8" s="79"/>
      <c r="B8" s="80"/>
      <c r="C8" s="80"/>
      <c r="D8" s="81"/>
      <c r="E8" s="82"/>
      <c r="F8" s="83"/>
      <c r="G8" s="84">
        <f t="shared" si="0"/>
        <v>0</v>
      </c>
      <c r="H8" s="85"/>
      <c r="I8" s="86">
        <f t="shared" si="1"/>
        <v>0</v>
      </c>
      <c r="J8" s="77"/>
    </row>
    <row r="9" spans="1:10" s="78" customFormat="1" ht="33" customHeight="1">
      <c r="A9" s="79"/>
      <c r="B9" s="80"/>
      <c r="C9" s="80"/>
      <c r="D9" s="81"/>
      <c r="E9" s="82"/>
      <c r="F9" s="83"/>
      <c r="G9" s="84">
        <f t="shared" si="0"/>
        <v>0</v>
      </c>
      <c r="H9" s="85"/>
      <c r="I9" s="86">
        <f>ROUNDDOWN(MIN(G9,H9)*2/3,-3)</f>
        <v>0</v>
      </c>
      <c r="J9" s="77"/>
    </row>
    <row r="10" spans="1:10" s="78" customFormat="1" ht="33" customHeight="1">
      <c r="A10" s="79"/>
      <c r="B10" s="80"/>
      <c r="C10" s="80"/>
      <c r="D10" s="81"/>
      <c r="E10" s="82"/>
      <c r="F10" s="83"/>
      <c r="G10" s="84">
        <f t="shared" si="0"/>
        <v>0</v>
      </c>
      <c r="H10" s="85"/>
      <c r="I10" s="86">
        <f t="shared" si="1"/>
        <v>0</v>
      </c>
      <c r="J10" s="77"/>
    </row>
    <row r="11" spans="1:10" s="78" customFormat="1" ht="33" customHeight="1">
      <c r="A11" s="79"/>
      <c r="B11" s="80"/>
      <c r="C11" s="80"/>
      <c r="D11" s="81"/>
      <c r="E11" s="82"/>
      <c r="F11" s="83"/>
      <c r="G11" s="84">
        <f t="shared" si="0"/>
        <v>0</v>
      </c>
      <c r="H11" s="85"/>
      <c r="I11" s="86">
        <f t="shared" si="1"/>
        <v>0</v>
      </c>
      <c r="J11" s="77"/>
    </row>
    <row r="12" spans="1:10" s="78" customFormat="1" ht="33" customHeight="1">
      <c r="A12" s="79"/>
      <c r="B12" s="80"/>
      <c r="C12" s="80"/>
      <c r="D12" s="81"/>
      <c r="E12" s="82"/>
      <c r="F12" s="83"/>
      <c r="G12" s="84">
        <f t="shared" si="0"/>
        <v>0</v>
      </c>
      <c r="H12" s="85"/>
      <c r="I12" s="86">
        <f t="shared" si="1"/>
        <v>0</v>
      </c>
      <c r="J12" s="77"/>
    </row>
    <row r="13" spans="1:10" s="78" customFormat="1" ht="33" customHeight="1">
      <c r="A13" s="79"/>
      <c r="B13" s="80"/>
      <c r="C13" s="80"/>
      <c r="D13" s="81"/>
      <c r="E13" s="82"/>
      <c r="F13" s="83"/>
      <c r="G13" s="84">
        <f t="shared" si="0"/>
        <v>0</v>
      </c>
      <c r="H13" s="85"/>
      <c r="I13" s="86">
        <f t="shared" si="1"/>
        <v>0</v>
      </c>
      <c r="J13" s="77"/>
    </row>
    <row r="14" spans="1:10" s="72" customFormat="1" ht="33" customHeight="1">
      <c r="A14" s="87"/>
      <c r="B14" s="80"/>
      <c r="C14" s="80"/>
      <c r="D14" s="81"/>
      <c r="E14" s="88"/>
      <c r="F14" s="88"/>
      <c r="G14" s="89">
        <f t="shared" si="0"/>
        <v>0</v>
      </c>
      <c r="H14" s="90"/>
      <c r="I14" s="86">
        <f t="shared" si="1"/>
        <v>0</v>
      </c>
      <c r="J14" s="77"/>
    </row>
    <row r="15" spans="1:10" s="72" customFormat="1" ht="33" customHeight="1" thickBot="1">
      <c r="A15" s="91"/>
      <c r="B15" s="92"/>
      <c r="C15" s="93"/>
      <c r="D15" s="94"/>
      <c r="E15" s="95"/>
      <c r="F15" s="95"/>
      <c r="G15" s="96">
        <f t="shared" si="0"/>
        <v>0</v>
      </c>
      <c r="H15" s="90"/>
      <c r="I15" s="86">
        <f t="shared" si="1"/>
        <v>0</v>
      </c>
      <c r="J15" s="77"/>
    </row>
    <row r="16" spans="1:10" s="72" customFormat="1" ht="28" customHeight="1" thickTop="1" thickBot="1">
      <c r="A16" s="97"/>
      <c r="B16" s="97"/>
      <c r="C16" s="97"/>
      <c r="D16" s="98"/>
      <c r="G16" s="97"/>
      <c r="H16" s="99" t="s">
        <v>90</v>
      </c>
      <c r="I16" s="100">
        <f>SUM(I6:I15)</f>
        <v>2000000</v>
      </c>
    </row>
    <row r="17" spans="1:10" s="72" customFormat="1" ht="16.5">
      <c r="A17" s="101" t="s">
        <v>91</v>
      </c>
      <c r="B17" s="97"/>
      <c r="C17" s="97"/>
      <c r="D17" s="98"/>
      <c r="E17" s="97"/>
      <c r="F17" s="97"/>
      <c r="G17" s="102"/>
      <c r="H17" s="103"/>
      <c r="I17" s="104"/>
    </row>
    <row r="18" spans="1:10" ht="14">
      <c r="A18" s="71" t="s">
        <v>92</v>
      </c>
      <c r="B18" s="71"/>
      <c r="C18" s="71"/>
      <c r="D18" s="105"/>
      <c r="E18" s="102"/>
      <c r="F18" s="102"/>
      <c r="G18" s="102"/>
      <c r="H18" s="106"/>
    </row>
    <row r="19" spans="1:10" ht="14">
      <c r="A19" s="71" t="s">
        <v>93</v>
      </c>
      <c r="B19" s="71"/>
      <c r="C19" s="71"/>
      <c r="D19" s="105"/>
      <c r="E19" s="102"/>
      <c r="F19" s="102"/>
      <c r="G19" s="108"/>
      <c r="H19" s="106"/>
    </row>
    <row r="20" spans="1:10" ht="14">
      <c r="A20" s="71" t="s">
        <v>94</v>
      </c>
      <c r="D20" s="108"/>
      <c r="E20" s="108"/>
      <c r="F20" s="108"/>
      <c r="G20" s="106"/>
      <c r="H20" s="72"/>
    </row>
    <row r="21" spans="1:10" ht="14">
      <c r="A21" s="71" t="s">
        <v>178</v>
      </c>
      <c r="B21" s="71"/>
      <c r="C21" s="71"/>
      <c r="D21" s="109"/>
      <c r="E21" s="106"/>
      <c r="F21" s="106"/>
      <c r="G21" s="106"/>
      <c r="H21" s="106"/>
      <c r="I21" s="106"/>
    </row>
    <row r="22" spans="1:10" ht="14">
      <c r="A22" s="71" t="s">
        <v>95</v>
      </c>
      <c r="B22" s="71"/>
      <c r="C22" s="71"/>
      <c r="D22" s="109"/>
      <c r="E22" s="106"/>
      <c r="F22" s="106"/>
      <c r="G22" s="106"/>
      <c r="H22" s="106"/>
      <c r="I22" s="106"/>
    </row>
    <row r="23" spans="1:10" ht="14">
      <c r="A23" s="71"/>
      <c r="D23" s="109"/>
      <c r="E23" s="106"/>
      <c r="F23" s="106"/>
      <c r="G23" s="106"/>
      <c r="H23" s="106"/>
      <c r="I23" s="106"/>
      <c r="J23" s="106"/>
    </row>
    <row r="25" spans="1:10">
      <c r="A25" s="107" t="s">
        <v>179</v>
      </c>
    </row>
    <row r="26" spans="1:10" ht="14">
      <c r="A26" s="107" t="s">
        <v>180</v>
      </c>
      <c r="C26" s="110" t="s">
        <v>181</v>
      </c>
      <c r="F26" s="42" t="s">
        <v>97</v>
      </c>
    </row>
    <row r="27" spans="1:10" ht="14">
      <c r="A27" s="107" t="s">
        <v>182</v>
      </c>
      <c r="C27" s="110" t="s">
        <v>183</v>
      </c>
      <c r="F27" s="42" t="s">
        <v>98</v>
      </c>
    </row>
    <row r="28" spans="1:10" ht="14">
      <c r="A28" s="107" t="s">
        <v>184</v>
      </c>
      <c r="C28" s="110" t="s">
        <v>185</v>
      </c>
      <c r="F28" s="43" t="s">
        <v>99</v>
      </c>
    </row>
    <row r="29" spans="1:10" ht="14">
      <c r="A29" s="107" t="s">
        <v>186</v>
      </c>
      <c r="C29" s="110" t="s">
        <v>187</v>
      </c>
      <c r="F29" s="43" t="s">
        <v>100</v>
      </c>
    </row>
    <row r="30" spans="1:10" ht="14">
      <c r="C30" s="110" t="s">
        <v>188</v>
      </c>
      <c r="F30" s="43" t="s">
        <v>101</v>
      </c>
    </row>
    <row r="31" spans="1:10" ht="14">
      <c r="C31" s="110" t="s">
        <v>189</v>
      </c>
      <c r="F31" s="43" t="s">
        <v>102</v>
      </c>
    </row>
    <row r="32" spans="1:10" ht="14">
      <c r="C32" s="110" t="s">
        <v>190</v>
      </c>
      <c r="F32" s="43" t="s">
        <v>104</v>
      </c>
    </row>
    <row r="33" spans="3:6" ht="14">
      <c r="C33" s="110" t="s">
        <v>191</v>
      </c>
      <c r="F33" s="43" t="s">
        <v>103</v>
      </c>
    </row>
    <row r="34" spans="3:6">
      <c r="C34" s="110" t="s">
        <v>192</v>
      </c>
    </row>
    <row r="35" spans="3:6">
      <c r="C35" s="111" t="s">
        <v>193</v>
      </c>
    </row>
    <row r="36" spans="3:6">
      <c r="C36" s="110" t="s">
        <v>194</v>
      </c>
    </row>
    <row r="37" spans="3:6">
      <c r="C37" s="110" t="s">
        <v>195</v>
      </c>
    </row>
  </sheetData>
  <mergeCells count="10">
    <mergeCell ref="A2:I2"/>
    <mergeCell ref="A4:A5"/>
    <mergeCell ref="B4:B5"/>
    <mergeCell ref="C4:C5"/>
    <mergeCell ref="D4:D5"/>
    <mergeCell ref="E4:E5"/>
    <mergeCell ref="F4:F5"/>
    <mergeCell ref="G4:G5"/>
    <mergeCell ref="H4:H5"/>
    <mergeCell ref="I4:I5"/>
  </mergeCells>
  <phoneticPr fontId="2"/>
  <dataValidations count="6">
    <dataValidation type="list" allowBlank="1" showInputMessage="1" showErrorMessage="1" sqref="C6:C15" xr:uid="{B77A4F23-5A0E-47E5-A87B-8D75D6C2D4B2}">
      <formula1>$F$26:$F$33</formula1>
    </dataValidation>
    <dataValidation type="list" allowBlank="1" showInputMessage="1" showErrorMessage="1" sqref="B6:B15" xr:uid="{EB52DF88-8E26-4FFC-9EE7-D73CAF2FE654}">
      <formula1>$C$26:$C$37</formula1>
    </dataValidation>
    <dataValidation type="list" allowBlank="1" showInputMessage="1" showErrorMessage="1" sqref="WVK983046:WVK983055 IY6:IY15 SU6:SU15 ACQ6:ACQ15 AMM6:AMM15 AWI6:AWI15 BGE6:BGE15 BQA6:BQA15 BZW6:BZW15 CJS6:CJS15 CTO6:CTO15 DDK6:DDK15 DNG6:DNG15 DXC6:DXC15 EGY6:EGY15 EQU6:EQU15 FAQ6:FAQ15 FKM6:FKM15 FUI6:FUI15 GEE6:GEE15 GOA6:GOA15 GXW6:GXW15 HHS6:HHS15 HRO6:HRO15 IBK6:IBK15 ILG6:ILG15 IVC6:IVC15 JEY6:JEY15 JOU6:JOU15 JYQ6:JYQ15 KIM6:KIM15 KSI6:KSI15 LCE6:LCE15 LMA6:LMA15 LVW6:LVW15 MFS6:MFS15 MPO6:MPO15 MZK6:MZK15 NJG6:NJG15 NTC6:NTC15 OCY6:OCY15 OMU6:OMU15 OWQ6:OWQ15 PGM6:PGM15 PQI6:PQI15 QAE6:QAE15 QKA6:QKA15 QTW6:QTW15 RDS6:RDS15 RNO6:RNO15 RXK6:RXK15 SHG6:SHG15 SRC6:SRC15 TAY6:TAY15 TKU6:TKU15 TUQ6:TUQ15 UEM6:UEM15 UOI6:UOI15 UYE6:UYE15 VIA6:VIA15 VRW6:VRW15 WBS6:WBS15 WLO6:WLO15 WVK6:WVK15 C65542:C65551 IY65542:IY65551 SU65542:SU65551 ACQ65542:ACQ65551 AMM65542:AMM65551 AWI65542:AWI65551 BGE65542:BGE65551 BQA65542:BQA65551 BZW65542:BZW65551 CJS65542:CJS65551 CTO65542:CTO65551 DDK65542:DDK65551 DNG65542:DNG65551 DXC65542:DXC65551 EGY65542:EGY65551 EQU65542:EQU65551 FAQ65542:FAQ65551 FKM65542:FKM65551 FUI65542:FUI65551 GEE65542:GEE65551 GOA65542:GOA65551 GXW65542:GXW65551 HHS65542:HHS65551 HRO65542:HRO65551 IBK65542:IBK65551 ILG65542:ILG65551 IVC65542:IVC65551 JEY65542:JEY65551 JOU65542:JOU65551 JYQ65542:JYQ65551 KIM65542:KIM65551 KSI65542:KSI65551 LCE65542:LCE65551 LMA65542:LMA65551 LVW65542:LVW65551 MFS65542:MFS65551 MPO65542:MPO65551 MZK65542:MZK65551 NJG65542:NJG65551 NTC65542:NTC65551 OCY65542:OCY65551 OMU65542:OMU65551 OWQ65542:OWQ65551 PGM65542:PGM65551 PQI65542:PQI65551 QAE65542:QAE65551 QKA65542:QKA65551 QTW65542:QTW65551 RDS65542:RDS65551 RNO65542:RNO65551 RXK65542:RXK65551 SHG65542:SHG65551 SRC65542:SRC65551 TAY65542:TAY65551 TKU65542:TKU65551 TUQ65542:TUQ65551 UEM65542:UEM65551 UOI65542:UOI65551 UYE65542:UYE65551 VIA65542:VIA65551 VRW65542:VRW65551 WBS65542:WBS65551 WLO65542:WLO65551 WVK65542:WVK65551 C131078:C131087 IY131078:IY131087 SU131078:SU131087 ACQ131078:ACQ131087 AMM131078:AMM131087 AWI131078:AWI131087 BGE131078:BGE131087 BQA131078:BQA131087 BZW131078:BZW131087 CJS131078:CJS131087 CTO131078:CTO131087 DDK131078:DDK131087 DNG131078:DNG131087 DXC131078:DXC131087 EGY131078:EGY131087 EQU131078:EQU131087 FAQ131078:FAQ131087 FKM131078:FKM131087 FUI131078:FUI131087 GEE131078:GEE131087 GOA131078:GOA131087 GXW131078:GXW131087 HHS131078:HHS131087 HRO131078:HRO131087 IBK131078:IBK131087 ILG131078:ILG131087 IVC131078:IVC131087 JEY131078:JEY131087 JOU131078:JOU131087 JYQ131078:JYQ131087 KIM131078:KIM131087 KSI131078:KSI131087 LCE131078:LCE131087 LMA131078:LMA131087 LVW131078:LVW131087 MFS131078:MFS131087 MPO131078:MPO131087 MZK131078:MZK131087 NJG131078:NJG131087 NTC131078:NTC131087 OCY131078:OCY131087 OMU131078:OMU131087 OWQ131078:OWQ131087 PGM131078:PGM131087 PQI131078:PQI131087 QAE131078:QAE131087 QKA131078:QKA131087 QTW131078:QTW131087 RDS131078:RDS131087 RNO131078:RNO131087 RXK131078:RXK131087 SHG131078:SHG131087 SRC131078:SRC131087 TAY131078:TAY131087 TKU131078:TKU131087 TUQ131078:TUQ131087 UEM131078:UEM131087 UOI131078:UOI131087 UYE131078:UYE131087 VIA131078:VIA131087 VRW131078:VRW131087 WBS131078:WBS131087 WLO131078:WLO131087 WVK131078:WVK131087 C196614:C196623 IY196614:IY196623 SU196614:SU196623 ACQ196614:ACQ196623 AMM196614:AMM196623 AWI196614:AWI196623 BGE196614:BGE196623 BQA196614:BQA196623 BZW196614:BZW196623 CJS196614:CJS196623 CTO196614:CTO196623 DDK196614:DDK196623 DNG196614:DNG196623 DXC196614:DXC196623 EGY196614:EGY196623 EQU196614:EQU196623 FAQ196614:FAQ196623 FKM196614:FKM196623 FUI196614:FUI196623 GEE196614:GEE196623 GOA196614:GOA196623 GXW196614:GXW196623 HHS196614:HHS196623 HRO196614:HRO196623 IBK196614:IBK196623 ILG196614:ILG196623 IVC196614:IVC196623 JEY196614:JEY196623 JOU196614:JOU196623 JYQ196614:JYQ196623 KIM196614:KIM196623 KSI196614:KSI196623 LCE196614:LCE196623 LMA196614:LMA196623 LVW196614:LVW196623 MFS196614:MFS196623 MPO196614:MPO196623 MZK196614:MZK196623 NJG196614:NJG196623 NTC196614:NTC196623 OCY196614:OCY196623 OMU196614:OMU196623 OWQ196614:OWQ196623 PGM196614:PGM196623 PQI196614:PQI196623 QAE196614:QAE196623 QKA196614:QKA196623 QTW196614:QTW196623 RDS196614:RDS196623 RNO196614:RNO196623 RXK196614:RXK196623 SHG196614:SHG196623 SRC196614:SRC196623 TAY196614:TAY196623 TKU196614:TKU196623 TUQ196614:TUQ196623 UEM196614:UEM196623 UOI196614:UOI196623 UYE196614:UYE196623 VIA196614:VIA196623 VRW196614:VRW196623 WBS196614:WBS196623 WLO196614:WLO196623 WVK196614:WVK196623 C262150:C262159 IY262150:IY262159 SU262150:SU262159 ACQ262150:ACQ262159 AMM262150:AMM262159 AWI262150:AWI262159 BGE262150:BGE262159 BQA262150:BQA262159 BZW262150:BZW262159 CJS262150:CJS262159 CTO262150:CTO262159 DDK262150:DDK262159 DNG262150:DNG262159 DXC262150:DXC262159 EGY262150:EGY262159 EQU262150:EQU262159 FAQ262150:FAQ262159 FKM262150:FKM262159 FUI262150:FUI262159 GEE262150:GEE262159 GOA262150:GOA262159 GXW262150:GXW262159 HHS262150:HHS262159 HRO262150:HRO262159 IBK262150:IBK262159 ILG262150:ILG262159 IVC262150:IVC262159 JEY262150:JEY262159 JOU262150:JOU262159 JYQ262150:JYQ262159 KIM262150:KIM262159 KSI262150:KSI262159 LCE262150:LCE262159 LMA262150:LMA262159 LVW262150:LVW262159 MFS262150:MFS262159 MPO262150:MPO262159 MZK262150:MZK262159 NJG262150:NJG262159 NTC262150:NTC262159 OCY262150:OCY262159 OMU262150:OMU262159 OWQ262150:OWQ262159 PGM262150:PGM262159 PQI262150:PQI262159 QAE262150:QAE262159 QKA262150:QKA262159 QTW262150:QTW262159 RDS262150:RDS262159 RNO262150:RNO262159 RXK262150:RXK262159 SHG262150:SHG262159 SRC262150:SRC262159 TAY262150:TAY262159 TKU262150:TKU262159 TUQ262150:TUQ262159 UEM262150:UEM262159 UOI262150:UOI262159 UYE262150:UYE262159 VIA262150:VIA262159 VRW262150:VRW262159 WBS262150:WBS262159 WLO262150:WLO262159 WVK262150:WVK262159 C327686:C327695 IY327686:IY327695 SU327686:SU327695 ACQ327686:ACQ327695 AMM327686:AMM327695 AWI327686:AWI327695 BGE327686:BGE327695 BQA327686:BQA327695 BZW327686:BZW327695 CJS327686:CJS327695 CTO327686:CTO327695 DDK327686:DDK327695 DNG327686:DNG327695 DXC327686:DXC327695 EGY327686:EGY327695 EQU327686:EQU327695 FAQ327686:FAQ327695 FKM327686:FKM327695 FUI327686:FUI327695 GEE327686:GEE327695 GOA327686:GOA327695 GXW327686:GXW327695 HHS327686:HHS327695 HRO327686:HRO327695 IBK327686:IBK327695 ILG327686:ILG327695 IVC327686:IVC327695 JEY327686:JEY327695 JOU327686:JOU327695 JYQ327686:JYQ327695 KIM327686:KIM327695 KSI327686:KSI327695 LCE327686:LCE327695 LMA327686:LMA327695 LVW327686:LVW327695 MFS327686:MFS327695 MPO327686:MPO327695 MZK327686:MZK327695 NJG327686:NJG327695 NTC327686:NTC327695 OCY327686:OCY327695 OMU327686:OMU327695 OWQ327686:OWQ327695 PGM327686:PGM327695 PQI327686:PQI327695 QAE327686:QAE327695 QKA327686:QKA327695 QTW327686:QTW327695 RDS327686:RDS327695 RNO327686:RNO327695 RXK327686:RXK327695 SHG327686:SHG327695 SRC327686:SRC327695 TAY327686:TAY327695 TKU327686:TKU327695 TUQ327686:TUQ327695 UEM327686:UEM327695 UOI327686:UOI327695 UYE327686:UYE327695 VIA327686:VIA327695 VRW327686:VRW327695 WBS327686:WBS327695 WLO327686:WLO327695 WVK327686:WVK327695 C393222:C393231 IY393222:IY393231 SU393222:SU393231 ACQ393222:ACQ393231 AMM393222:AMM393231 AWI393222:AWI393231 BGE393222:BGE393231 BQA393222:BQA393231 BZW393222:BZW393231 CJS393222:CJS393231 CTO393222:CTO393231 DDK393222:DDK393231 DNG393222:DNG393231 DXC393222:DXC393231 EGY393222:EGY393231 EQU393222:EQU393231 FAQ393222:FAQ393231 FKM393222:FKM393231 FUI393222:FUI393231 GEE393222:GEE393231 GOA393222:GOA393231 GXW393222:GXW393231 HHS393222:HHS393231 HRO393222:HRO393231 IBK393222:IBK393231 ILG393222:ILG393231 IVC393222:IVC393231 JEY393222:JEY393231 JOU393222:JOU393231 JYQ393222:JYQ393231 KIM393222:KIM393231 KSI393222:KSI393231 LCE393222:LCE393231 LMA393222:LMA393231 LVW393222:LVW393231 MFS393222:MFS393231 MPO393222:MPO393231 MZK393222:MZK393231 NJG393222:NJG393231 NTC393222:NTC393231 OCY393222:OCY393231 OMU393222:OMU393231 OWQ393222:OWQ393231 PGM393222:PGM393231 PQI393222:PQI393231 QAE393222:QAE393231 QKA393222:QKA393231 QTW393222:QTW393231 RDS393222:RDS393231 RNO393222:RNO393231 RXK393222:RXK393231 SHG393222:SHG393231 SRC393222:SRC393231 TAY393222:TAY393231 TKU393222:TKU393231 TUQ393222:TUQ393231 UEM393222:UEM393231 UOI393222:UOI393231 UYE393222:UYE393231 VIA393222:VIA393231 VRW393222:VRW393231 WBS393222:WBS393231 WLO393222:WLO393231 WVK393222:WVK393231 C458758:C458767 IY458758:IY458767 SU458758:SU458767 ACQ458758:ACQ458767 AMM458758:AMM458767 AWI458758:AWI458767 BGE458758:BGE458767 BQA458758:BQA458767 BZW458758:BZW458767 CJS458758:CJS458767 CTO458758:CTO458767 DDK458758:DDK458767 DNG458758:DNG458767 DXC458758:DXC458767 EGY458758:EGY458767 EQU458758:EQU458767 FAQ458758:FAQ458767 FKM458758:FKM458767 FUI458758:FUI458767 GEE458758:GEE458767 GOA458758:GOA458767 GXW458758:GXW458767 HHS458758:HHS458767 HRO458758:HRO458767 IBK458758:IBK458767 ILG458758:ILG458767 IVC458758:IVC458767 JEY458758:JEY458767 JOU458758:JOU458767 JYQ458758:JYQ458767 KIM458758:KIM458767 KSI458758:KSI458767 LCE458758:LCE458767 LMA458758:LMA458767 LVW458758:LVW458767 MFS458758:MFS458767 MPO458758:MPO458767 MZK458758:MZK458767 NJG458758:NJG458767 NTC458758:NTC458767 OCY458758:OCY458767 OMU458758:OMU458767 OWQ458758:OWQ458767 PGM458758:PGM458767 PQI458758:PQI458767 QAE458758:QAE458767 QKA458758:QKA458767 QTW458758:QTW458767 RDS458758:RDS458767 RNO458758:RNO458767 RXK458758:RXK458767 SHG458758:SHG458767 SRC458758:SRC458767 TAY458758:TAY458767 TKU458758:TKU458767 TUQ458758:TUQ458767 UEM458758:UEM458767 UOI458758:UOI458767 UYE458758:UYE458767 VIA458758:VIA458767 VRW458758:VRW458767 WBS458758:WBS458767 WLO458758:WLO458767 WVK458758:WVK458767 C524294:C524303 IY524294:IY524303 SU524294:SU524303 ACQ524294:ACQ524303 AMM524294:AMM524303 AWI524294:AWI524303 BGE524294:BGE524303 BQA524294:BQA524303 BZW524294:BZW524303 CJS524294:CJS524303 CTO524294:CTO524303 DDK524294:DDK524303 DNG524294:DNG524303 DXC524294:DXC524303 EGY524294:EGY524303 EQU524294:EQU524303 FAQ524294:FAQ524303 FKM524294:FKM524303 FUI524294:FUI524303 GEE524294:GEE524303 GOA524294:GOA524303 GXW524294:GXW524303 HHS524294:HHS524303 HRO524294:HRO524303 IBK524294:IBK524303 ILG524294:ILG524303 IVC524294:IVC524303 JEY524294:JEY524303 JOU524294:JOU524303 JYQ524294:JYQ524303 KIM524294:KIM524303 KSI524294:KSI524303 LCE524294:LCE524303 LMA524294:LMA524303 LVW524294:LVW524303 MFS524294:MFS524303 MPO524294:MPO524303 MZK524294:MZK524303 NJG524294:NJG524303 NTC524294:NTC524303 OCY524294:OCY524303 OMU524294:OMU524303 OWQ524294:OWQ524303 PGM524294:PGM524303 PQI524294:PQI524303 QAE524294:QAE524303 QKA524294:QKA524303 QTW524294:QTW524303 RDS524294:RDS524303 RNO524294:RNO524303 RXK524294:RXK524303 SHG524294:SHG524303 SRC524294:SRC524303 TAY524294:TAY524303 TKU524294:TKU524303 TUQ524294:TUQ524303 UEM524294:UEM524303 UOI524294:UOI524303 UYE524294:UYE524303 VIA524294:VIA524303 VRW524294:VRW524303 WBS524294:WBS524303 WLO524294:WLO524303 WVK524294:WVK524303 C589830:C589839 IY589830:IY589839 SU589830:SU589839 ACQ589830:ACQ589839 AMM589830:AMM589839 AWI589830:AWI589839 BGE589830:BGE589839 BQA589830:BQA589839 BZW589830:BZW589839 CJS589830:CJS589839 CTO589830:CTO589839 DDK589830:DDK589839 DNG589830:DNG589839 DXC589830:DXC589839 EGY589830:EGY589839 EQU589830:EQU589839 FAQ589830:FAQ589839 FKM589830:FKM589839 FUI589830:FUI589839 GEE589830:GEE589839 GOA589830:GOA589839 GXW589830:GXW589839 HHS589830:HHS589839 HRO589830:HRO589839 IBK589830:IBK589839 ILG589830:ILG589839 IVC589830:IVC589839 JEY589830:JEY589839 JOU589830:JOU589839 JYQ589830:JYQ589839 KIM589830:KIM589839 KSI589830:KSI589839 LCE589830:LCE589839 LMA589830:LMA589839 LVW589830:LVW589839 MFS589830:MFS589839 MPO589830:MPO589839 MZK589830:MZK589839 NJG589830:NJG589839 NTC589830:NTC589839 OCY589830:OCY589839 OMU589830:OMU589839 OWQ589830:OWQ589839 PGM589830:PGM589839 PQI589830:PQI589839 QAE589830:QAE589839 QKA589830:QKA589839 QTW589830:QTW589839 RDS589830:RDS589839 RNO589830:RNO589839 RXK589830:RXK589839 SHG589830:SHG589839 SRC589830:SRC589839 TAY589830:TAY589839 TKU589830:TKU589839 TUQ589830:TUQ589839 UEM589830:UEM589839 UOI589830:UOI589839 UYE589830:UYE589839 VIA589830:VIA589839 VRW589830:VRW589839 WBS589830:WBS589839 WLO589830:WLO589839 WVK589830:WVK589839 C655366:C655375 IY655366:IY655375 SU655366:SU655375 ACQ655366:ACQ655375 AMM655366:AMM655375 AWI655366:AWI655375 BGE655366:BGE655375 BQA655366:BQA655375 BZW655366:BZW655375 CJS655366:CJS655375 CTO655366:CTO655375 DDK655366:DDK655375 DNG655366:DNG655375 DXC655366:DXC655375 EGY655366:EGY655375 EQU655366:EQU655375 FAQ655366:FAQ655375 FKM655366:FKM655375 FUI655366:FUI655375 GEE655366:GEE655375 GOA655366:GOA655375 GXW655366:GXW655375 HHS655366:HHS655375 HRO655366:HRO655375 IBK655366:IBK655375 ILG655366:ILG655375 IVC655366:IVC655375 JEY655366:JEY655375 JOU655366:JOU655375 JYQ655366:JYQ655375 KIM655366:KIM655375 KSI655366:KSI655375 LCE655366:LCE655375 LMA655366:LMA655375 LVW655366:LVW655375 MFS655366:MFS655375 MPO655366:MPO655375 MZK655366:MZK655375 NJG655366:NJG655375 NTC655366:NTC655375 OCY655366:OCY655375 OMU655366:OMU655375 OWQ655366:OWQ655375 PGM655366:PGM655375 PQI655366:PQI655375 QAE655366:QAE655375 QKA655366:QKA655375 QTW655366:QTW655375 RDS655366:RDS655375 RNO655366:RNO655375 RXK655366:RXK655375 SHG655366:SHG655375 SRC655366:SRC655375 TAY655366:TAY655375 TKU655366:TKU655375 TUQ655366:TUQ655375 UEM655366:UEM655375 UOI655366:UOI655375 UYE655366:UYE655375 VIA655366:VIA655375 VRW655366:VRW655375 WBS655366:WBS655375 WLO655366:WLO655375 WVK655366:WVK655375 C720902:C720911 IY720902:IY720911 SU720902:SU720911 ACQ720902:ACQ720911 AMM720902:AMM720911 AWI720902:AWI720911 BGE720902:BGE720911 BQA720902:BQA720911 BZW720902:BZW720911 CJS720902:CJS720911 CTO720902:CTO720911 DDK720902:DDK720911 DNG720902:DNG720911 DXC720902:DXC720911 EGY720902:EGY720911 EQU720902:EQU720911 FAQ720902:FAQ720911 FKM720902:FKM720911 FUI720902:FUI720911 GEE720902:GEE720911 GOA720902:GOA720911 GXW720902:GXW720911 HHS720902:HHS720911 HRO720902:HRO720911 IBK720902:IBK720911 ILG720902:ILG720911 IVC720902:IVC720911 JEY720902:JEY720911 JOU720902:JOU720911 JYQ720902:JYQ720911 KIM720902:KIM720911 KSI720902:KSI720911 LCE720902:LCE720911 LMA720902:LMA720911 LVW720902:LVW720911 MFS720902:MFS720911 MPO720902:MPO720911 MZK720902:MZK720911 NJG720902:NJG720911 NTC720902:NTC720911 OCY720902:OCY720911 OMU720902:OMU720911 OWQ720902:OWQ720911 PGM720902:PGM720911 PQI720902:PQI720911 QAE720902:QAE720911 QKA720902:QKA720911 QTW720902:QTW720911 RDS720902:RDS720911 RNO720902:RNO720911 RXK720902:RXK720911 SHG720902:SHG720911 SRC720902:SRC720911 TAY720902:TAY720911 TKU720902:TKU720911 TUQ720902:TUQ720911 UEM720902:UEM720911 UOI720902:UOI720911 UYE720902:UYE720911 VIA720902:VIA720911 VRW720902:VRW720911 WBS720902:WBS720911 WLO720902:WLO720911 WVK720902:WVK720911 C786438:C786447 IY786438:IY786447 SU786438:SU786447 ACQ786438:ACQ786447 AMM786438:AMM786447 AWI786438:AWI786447 BGE786438:BGE786447 BQA786438:BQA786447 BZW786438:BZW786447 CJS786438:CJS786447 CTO786438:CTO786447 DDK786438:DDK786447 DNG786438:DNG786447 DXC786438:DXC786447 EGY786438:EGY786447 EQU786438:EQU786447 FAQ786438:FAQ786447 FKM786438:FKM786447 FUI786438:FUI786447 GEE786438:GEE786447 GOA786438:GOA786447 GXW786438:GXW786447 HHS786438:HHS786447 HRO786438:HRO786447 IBK786438:IBK786447 ILG786438:ILG786447 IVC786438:IVC786447 JEY786438:JEY786447 JOU786438:JOU786447 JYQ786438:JYQ786447 KIM786438:KIM786447 KSI786438:KSI786447 LCE786438:LCE786447 LMA786438:LMA786447 LVW786438:LVW786447 MFS786438:MFS786447 MPO786438:MPO786447 MZK786438:MZK786447 NJG786438:NJG786447 NTC786438:NTC786447 OCY786438:OCY786447 OMU786438:OMU786447 OWQ786438:OWQ786447 PGM786438:PGM786447 PQI786438:PQI786447 QAE786438:QAE786447 QKA786438:QKA786447 QTW786438:QTW786447 RDS786438:RDS786447 RNO786438:RNO786447 RXK786438:RXK786447 SHG786438:SHG786447 SRC786438:SRC786447 TAY786438:TAY786447 TKU786438:TKU786447 TUQ786438:TUQ786447 UEM786438:UEM786447 UOI786438:UOI786447 UYE786438:UYE786447 VIA786438:VIA786447 VRW786438:VRW786447 WBS786438:WBS786447 WLO786438:WLO786447 WVK786438:WVK786447 C851974:C851983 IY851974:IY851983 SU851974:SU851983 ACQ851974:ACQ851983 AMM851974:AMM851983 AWI851974:AWI851983 BGE851974:BGE851983 BQA851974:BQA851983 BZW851974:BZW851983 CJS851974:CJS851983 CTO851974:CTO851983 DDK851974:DDK851983 DNG851974:DNG851983 DXC851974:DXC851983 EGY851974:EGY851983 EQU851974:EQU851983 FAQ851974:FAQ851983 FKM851974:FKM851983 FUI851974:FUI851983 GEE851974:GEE851983 GOA851974:GOA851983 GXW851974:GXW851983 HHS851974:HHS851983 HRO851974:HRO851983 IBK851974:IBK851983 ILG851974:ILG851983 IVC851974:IVC851983 JEY851974:JEY851983 JOU851974:JOU851983 JYQ851974:JYQ851983 KIM851974:KIM851983 KSI851974:KSI851983 LCE851974:LCE851983 LMA851974:LMA851983 LVW851974:LVW851983 MFS851974:MFS851983 MPO851974:MPO851983 MZK851974:MZK851983 NJG851974:NJG851983 NTC851974:NTC851983 OCY851974:OCY851983 OMU851974:OMU851983 OWQ851974:OWQ851983 PGM851974:PGM851983 PQI851974:PQI851983 QAE851974:QAE851983 QKA851974:QKA851983 QTW851974:QTW851983 RDS851974:RDS851983 RNO851974:RNO851983 RXK851974:RXK851983 SHG851974:SHG851983 SRC851974:SRC851983 TAY851974:TAY851983 TKU851974:TKU851983 TUQ851974:TUQ851983 UEM851974:UEM851983 UOI851974:UOI851983 UYE851974:UYE851983 VIA851974:VIA851983 VRW851974:VRW851983 WBS851974:WBS851983 WLO851974:WLO851983 WVK851974:WVK851983 C917510:C917519 IY917510:IY917519 SU917510:SU917519 ACQ917510:ACQ917519 AMM917510:AMM917519 AWI917510:AWI917519 BGE917510:BGE917519 BQA917510:BQA917519 BZW917510:BZW917519 CJS917510:CJS917519 CTO917510:CTO917519 DDK917510:DDK917519 DNG917510:DNG917519 DXC917510:DXC917519 EGY917510:EGY917519 EQU917510:EQU917519 FAQ917510:FAQ917519 FKM917510:FKM917519 FUI917510:FUI917519 GEE917510:GEE917519 GOA917510:GOA917519 GXW917510:GXW917519 HHS917510:HHS917519 HRO917510:HRO917519 IBK917510:IBK917519 ILG917510:ILG917519 IVC917510:IVC917519 JEY917510:JEY917519 JOU917510:JOU917519 JYQ917510:JYQ917519 KIM917510:KIM917519 KSI917510:KSI917519 LCE917510:LCE917519 LMA917510:LMA917519 LVW917510:LVW917519 MFS917510:MFS917519 MPO917510:MPO917519 MZK917510:MZK917519 NJG917510:NJG917519 NTC917510:NTC917519 OCY917510:OCY917519 OMU917510:OMU917519 OWQ917510:OWQ917519 PGM917510:PGM917519 PQI917510:PQI917519 QAE917510:QAE917519 QKA917510:QKA917519 QTW917510:QTW917519 RDS917510:RDS917519 RNO917510:RNO917519 RXK917510:RXK917519 SHG917510:SHG917519 SRC917510:SRC917519 TAY917510:TAY917519 TKU917510:TKU917519 TUQ917510:TUQ917519 UEM917510:UEM917519 UOI917510:UOI917519 UYE917510:UYE917519 VIA917510:VIA917519 VRW917510:VRW917519 WBS917510:WBS917519 WLO917510:WLO917519 WVK917510:WVK917519 C983046:C983055 IY983046:IY983055 SU983046:SU983055 ACQ983046:ACQ983055 AMM983046:AMM983055 AWI983046:AWI983055 BGE983046:BGE983055 BQA983046:BQA983055 BZW983046:BZW983055 CJS983046:CJS983055 CTO983046:CTO983055 DDK983046:DDK983055 DNG983046:DNG983055 DXC983046:DXC983055 EGY983046:EGY983055 EQU983046:EQU983055 FAQ983046:FAQ983055 FKM983046:FKM983055 FUI983046:FUI983055 GEE983046:GEE983055 GOA983046:GOA983055 GXW983046:GXW983055 HHS983046:HHS983055 HRO983046:HRO983055 IBK983046:IBK983055 ILG983046:ILG983055 IVC983046:IVC983055 JEY983046:JEY983055 JOU983046:JOU983055 JYQ983046:JYQ983055 KIM983046:KIM983055 KSI983046:KSI983055 LCE983046:LCE983055 LMA983046:LMA983055 LVW983046:LVW983055 MFS983046:MFS983055 MPO983046:MPO983055 MZK983046:MZK983055 NJG983046:NJG983055 NTC983046:NTC983055 OCY983046:OCY983055 OMU983046:OMU983055 OWQ983046:OWQ983055 PGM983046:PGM983055 PQI983046:PQI983055 QAE983046:QAE983055 QKA983046:QKA983055 QTW983046:QTW983055 RDS983046:RDS983055 RNO983046:RNO983055 RXK983046:RXK983055 SHG983046:SHG983055 SRC983046:SRC983055 TAY983046:TAY983055 TKU983046:TKU983055 TUQ983046:TUQ983055 UEM983046:UEM983055 UOI983046:UOI983055 UYE983046:UYE983055 VIA983046:VIA983055 VRW983046:VRW983055 WBS983046:WBS983055 WLO983046:WLO983055" xr:uid="{AEE300FA-83D8-4B93-9C90-02474C5C1FF3}">
      <formula1>$A$25:$A$29</formula1>
    </dataValidation>
    <dataValidation imeMode="off" allowBlank="1" showInputMessage="1" sqref="D6:D15 IZ6:IZ15 SV6:SV15 ACR6:ACR15 AMN6:AMN15 AWJ6:AWJ15 BGF6:BGF15 BQB6:BQB15 BZX6:BZX15 CJT6:CJT15 CTP6:CTP15 DDL6:DDL15 DNH6:DNH15 DXD6:DXD15 EGZ6:EGZ15 EQV6:EQV15 FAR6:FAR15 FKN6:FKN15 FUJ6:FUJ15 GEF6:GEF15 GOB6:GOB15 GXX6:GXX15 HHT6:HHT15 HRP6:HRP15 IBL6:IBL15 ILH6:ILH15 IVD6:IVD15 JEZ6:JEZ15 JOV6:JOV15 JYR6:JYR15 KIN6:KIN15 KSJ6:KSJ15 LCF6:LCF15 LMB6:LMB15 LVX6:LVX15 MFT6:MFT15 MPP6:MPP15 MZL6:MZL15 NJH6:NJH15 NTD6:NTD15 OCZ6:OCZ15 OMV6:OMV15 OWR6:OWR15 PGN6:PGN15 PQJ6:PQJ15 QAF6:QAF15 QKB6:QKB15 QTX6:QTX15 RDT6:RDT15 RNP6:RNP15 RXL6:RXL15 SHH6:SHH15 SRD6:SRD15 TAZ6:TAZ15 TKV6:TKV15 TUR6:TUR15 UEN6:UEN15 UOJ6:UOJ15 UYF6:UYF15 VIB6:VIB15 VRX6:VRX15 WBT6:WBT15 WLP6:WLP15 WVL6:WVL15 D65542:D65551 IZ65542:IZ65551 SV65542:SV65551 ACR65542:ACR65551 AMN65542:AMN65551 AWJ65542:AWJ65551 BGF65542:BGF65551 BQB65542:BQB65551 BZX65542:BZX65551 CJT65542:CJT65551 CTP65542:CTP65551 DDL65542:DDL65551 DNH65542:DNH65551 DXD65542:DXD65551 EGZ65542:EGZ65551 EQV65542:EQV65551 FAR65542:FAR65551 FKN65542:FKN65551 FUJ65542:FUJ65551 GEF65542:GEF65551 GOB65542:GOB65551 GXX65542:GXX65551 HHT65542:HHT65551 HRP65542:HRP65551 IBL65542:IBL65551 ILH65542:ILH65551 IVD65542:IVD65551 JEZ65542:JEZ65551 JOV65542:JOV65551 JYR65542:JYR65551 KIN65542:KIN65551 KSJ65542:KSJ65551 LCF65542:LCF65551 LMB65542:LMB65551 LVX65542:LVX65551 MFT65542:MFT65551 MPP65542:MPP65551 MZL65542:MZL65551 NJH65542:NJH65551 NTD65542:NTD65551 OCZ65542:OCZ65551 OMV65542:OMV65551 OWR65542:OWR65551 PGN65542:PGN65551 PQJ65542:PQJ65551 QAF65542:QAF65551 QKB65542:QKB65551 QTX65542:QTX65551 RDT65542:RDT65551 RNP65542:RNP65551 RXL65542:RXL65551 SHH65542:SHH65551 SRD65542:SRD65551 TAZ65542:TAZ65551 TKV65542:TKV65551 TUR65542:TUR65551 UEN65542:UEN65551 UOJ65542:UOJ65551 UYF65542:UYF65551 VIB65542:VIB65551 VRX65542:VRX65551 WBT65542:WBT65551 WLP65542:WLP65551 WVL65542:WVL65551 D131078:D131087 IZ131078:IZ131087 SV131078:SV131087 ACR131078:ACR131087 AMN131078:AMN131087 AWJ131078:AWJ131087 BGF131078:BGF131087 BQB131078:BQB131087 BZX131078:BZX131087 CJT131078:CJT131087 CTP131078:CTP131087 DDL131078:DDL131087 DNH131078:DNH131087 DXD131078:DXD131087 EGZ131078:EGZ131087 EQV131078:EQV131087 FAR131078:FAR131087 FKN131078:FKN131087 FUJ131078:FUJ131087 GEF131078:GEF131087 GOB131078:GOB131087 GXX131078:GXX131087 HHT131078:HHT131087 HRP131078:HRP131087 IBL131078:IBL131087 ILH131078:ILH131087 IVD131078:IVD131087 JEZ131078:JEZ131087 JOV131078:JOV131087 JYR131078:JYR131087 KIN131078:KIN131087 KSJ131078:KSJ131087 LCF131078:LCF131087 LMB131078:LMB131087 LVX131078:LVX131087 MFT131078:MFT131087 MPP131078:MPP131087 MZL131078:MZL131087 NJH131078:NJH131087 NTD131078:NTD131087 OCZ131078:OCZ131087 OMV131078:OMV131087 OWR131078:OWR131087 PGN131078:PGN131087 PQJ131078:PQJ131087 QAF131078:QAF131087 QKB131078:QKB131087 QTX131078:QTX131087 RDT131078:RDT131087 RNP131078:RNP131087 RXL131078:RXL131087 SHH131078:SHH131087 SRD131078:SRD131087 TAZ131078:TAZ131087 TKV131078:TKV131087 TUR131078:TUR131087 UEN131078:UEN131087 UOJ131078:UOJ131087 UYF131078:UYF131087 VIB131078:VIB131087 VRX131078:VRX131087 WBT131078:WBT131087 WLP131078:WLP131087 WVL131078:WVL131087 D196614:D196623 IZ196614:IZ196623 SV196614:SV196623 ACR196614:ACR196623 AMN196614:AMN196623 AWJ196614:AWJ196623 BGF196614:BGF196623 BQB196614:BQB196623 BZX196614:BZX196623 CJT196614:CJT196623 CTP196614:CTP196623 DDL196614:DDL196623 DNH196614:DNH196623 DXD196614:DXD196623 EGZ196614:EGZ196623 EQV196614:EQV196623 FAR196614:FAR196623 FKN196614:FKN196623 FUJ196614:FUJ196623 GEF196614:GEF196623 GOB196614:GOB196623 GXX196614:GXX196623 HHT196614:HHT196623 HRP196614:HRP196623 IBL196614:IBL196623 ILH196614:ILH196623 IVD196614:IVD196623 JEZ196614:JEZ196623 JOV196614:JOV196623 JYR196614:JYR196623 KIN196614:KIN196623 KSJ196614:KSJ196623 LCF196614:LCF196623 LMB196614:LMB196623 LVX196614:LVX196623 MFT196614:MFT196623 MPP196614:MPP196623 MZL196614:MZL196623 NJH196614:NJH196623 NTD196614:NTD196623 OCZ196614:OCZ196623 OMV196614:OMV196623 OWR196614:OWR196623 PGN196614:PGN196623 PQJ196614:PQJ196623 QAF196614:QAF196623 QKB196614:QKB196623 QTX196614:QTX196623 RDT196614:RDT196623 RNP196614:RNP196623 RXL196614:RXL196623 SHH196614:SHH196623 SRD196614:SRD196623 TAZ196614:TAZ196623 TKV196614:TKV196623 TUR196614:TUR196623 UEN196614:UEN196623 UOJ196614:UOJ196623 UYF196614:UYF196623 VIB196614:VIB196623 VRX196614:VRX196623 WBT196614:WBT196623 WLP196614:WLP196623 WVL196614:WVL196623 D262150:D262159 IZ262150:IZ262159 SV262150:SV262159 ACR262150:ACR262159 AMN262150:AMN262159 AWJ262150:AWJ262159 BGF262150:BGF262159 BQB262150:BQB262159 BZX262150:BZX262159 CJT262150:CJT262159 CTP262150:CTP262159 DDL262150:DDL262159 DNH262150:DNH262159 DXD262150:DXD262159 EGZ262150:EGZ262159 EQV262150:EQV262159 FAR262150:FAR262159 FKN262150:FKN262159 FUJ262150:FUJ262159 GEF262150:GEF262159 GOB262150:GOB262159 GXX262150:GXX262159 HHT262150:HHT262159 HRP262150:HRP262159 IBL262150:IBL262159 ILH262150:ILH262159 IVD262150:IVD262159 JEZ262150:JEZ262159 JOV262150:JOV262159 JYR262150:JYR262159 KIN262150:KIN262159 KSJ262150:KSJ262159 LCF262150:LCF262159 LMB262150:LMB262159 LVX262150:LVX262159 MFT262150:MFT262159 MPP262150:MPP262159 MZL262150:MZL262159 NJH262150:NJH262159 NTD262150:NTD262159 OCZ262150:OCZ262159 OMV262150:OMV262159 OWR262150:OWR262159 PGN262150:PGN262159 PQJ262150:PQJ262159 QAF262150:QAF262159 QKB262150:QKB262159 QTX262150:QTX262159 RDT262150:RDT262159 RNP262150:RNP262159 RXL262150:RXL262159 SHH262150:SHH262159 SRD262150:SRD262159 TAZ262150:TAZ262159 TKV262150:TKV262159 TUR262150:TUR262159 UEN262150:UEN262159 UOJ262150:UOJ262159 UYF262150:UYF262159 VIB262150:VIB262159 VRX262150:VRX262159 WBT262150:WBT262159 WLP262150:WLP262159 WVL262150:WVL262159 D327686:D327695 IZ327686:IZ327695 SV327686:SV327695 ACR327686:ACR327695 AMN327686:AMN327695 AWJ327686:AWJ327695 BGF327686:BGF327695 BQB327686:BQB327695 BZX327686:BZX327695 CJT327686:CJT327695 CTP327686:CTP327695 DDL327686:DDL327695 DNH327686:DNH327695 DXD327686:DXD327695 EGZ327686:EGZ327695 EQV327686:EQV327695 FAR327686:FAR327695 FKN327686:FKN327695 FUJ327686:FUJ327695 GEF327686:GEF327695 GOB327686:GOB327695 GXX327686:GXX327695 HHT327686:HHT327695 HRP327686:HRP327695 IBL327686:IBL327695 ILH327686:ILH327695 IVD327686:IVD327695 JEZ327686:JEZ327695 JOV327686:JOV327695 JYR327686:JYR327695 KIN327686:KIN327695 KSJ327686:KSJ327695 LCF327686:LCF327695 LMB327686:LMB327695 LVX327686:LVX327695 MFT327686:MFT327695 MPP327686:MPP327695 MZL327686:MZL327695 NJH327686:NJH327695 NTD327686:NTD327695 OCZ327686:OCZ327695 OMV327686:OMV327695 OWR327686:OWR327695 PGN327686:PGN327695 PQJ327686:PQJ327695 QAF327686:QAF327695 QKB327686:QKB327695 QTX327686:QTX327695 RDT327686:RDT327695 RNP327686:RNP327695 RXL327686:RXL327695 SHH327686:SHH327695 SRD327686:SRD327695 TAZ327686:TAZ327695 TKV327686:TKV327695 TUR327686:TUR327695 UEN327686:UEN327695 UOJ327686:UOJ327695 UYF327686:UYF327695 VIB327686:VIB327695 VRX327686:VRX327695 WBT327686:WBT327695 WLP327686:WLP327695 WVL327686:WVL327695 D393222:D393231 IZ393222:IZ393231 SV393222:SV393231 ACR393222:ACR393231 AMN393222:AMN393231 AWJ393222:AWJ393231 BGF393222:BGF393231 BQB393222:BQB393231 BZX393222:BZX393231 CJT393222:CJT393231 CTP393222:CTP393231 DDL393222:DDL393231 DNH393222:DNH393231 DXD393222:DXD393231 EGZ393222:EGZ393231 EQV393222:EQV393231 FAR393222:FAR393231 FKN393222:FKN393231 FUJ393222:FUJ393231 GEF393222:GEF393231 GOB393222:GOB393231 GXX393222:GXX393231 HHT393222:HHT393231 HRP393222:HRP393231 IBL393222:IBL393231 ILH393222:ILH393231 IVD393222:IVD393231 JEZ393222:JEZ393231 JOV393222:JOV393231 JYR393222:JYR393231 KIN393222:KIN393231 KSJ393222:KSJ393231 LCF393222:LCF393231 LMB393222:LMB393231 LVX393222:LVX393231 MFT393222:MFT393231 MPP393222:MPP393231 MZL393222:MZL393231 NJH393222:NJH393231 NTD393222:NTD393231 OCZ393222:OCZ393231 OMV393222:OMV393231 OWR393222:OWR393231 PGN393222:PGN393231 PQJ393222:PQJ393231 QAF393222:QAF393231 QKB393222:QKB393231 QTX393222:QTX393231 RDT393222:RDT393231 RNP393222:RNP393231 RXL393222:RXL393231 SHH393222:SHH393231 SRD393222:SRD393231 TAZ393222:TAZ393231 TKV393222:TKV393231 TUR393222:TUR393231 UEN393222:UEN393231 UOJ393222:UOJ393231 UYF393222:UYF393231 VIB393222:VIB393231 VRX393222:VRX393231 WBT393222:WBT393231 WLP393222:WLP393231 WVL393222:WVL393231 D458758:D458767 IZ458758:IZ458767 SV458758:SV458767 ACR458758:ACR458767 AMN458758:AMN458767 AWJ458758:AWJ458767 BGF458758:BGF458767 BQB458758:BQB458767 BZX458758:BZX458767 CJT458758:CJT458767 CTP458758:CTP458767 DDL458758:DDL458767 DNH458758:DNH458767 DXD458758:DXD458767 EGZ458758:EGZ458767 EQV458758:EQV458767 FAR458758:FAR458767 FKN458758:FKN458767 FUJ458758:FUJ458767 GEF458758:GEF458767 GOB458758:GOB458767 GXX458758:GXX458767 HHT458758:HHT458767 HRP458758:HRP458767 IBL458758:IBL458767 ILH458758:ILH458767 IVD458758:IVD458767 JEZ458758:JEZ458767 JOV458758:JOV458767 JYR458758:JYR458767 KIN458758:KIN458767 KSJ458758:KSJ458767 LCF458758:LCF458767 LMB458758:LMB458767 LVX458758:LVX458767 MFT458758:MFT458767 MPP458758:MPP458767 MZL458758:MZL458767 NJH458758:NJH458767 NTD458758:NTD458767 OCZ458758:OCZ458767 OMV458758:OMV458767 OWR458758:OWR458767 PGN458758:PGN458767 PQJ458758:PQJ458767 QAF458758:QAF458767 QKB458758:QKB458767 QTX458758:QTX458767 RDT458758:RDT458767 RNP458758:RNP458767 RXL458758:RXL458767 SHH458758:SHH458767 SRD458758:SRD458767 TAZ458758:TAZ458767 TKV458758:TKV458767 TUR458758:TUR458767 UEN458758:UEN458767 UOJ458758:UOJ458767 UYF458758:UYF458767 VIB458758:VIB458767 VRX458758:VRX458767 WBT458758:WBT458767 WLP458758:WLP458767 WVL458758:WVL458767 D524294:D524303 IZ524294:IZ524303 SV524294:SV524303 ACR524294:ACR524303 AMN524294:AMN524303 AWJ524294:AWJ524303 BGF524294:BGF524303 BQB524294:BQB524303 BZX524294:BZX524303 CJT524294:CJT524303 CTP524294:CTP524303 DDL524294:DDL524303 DNH524294:DNH524303 DXD524294:DXD524303 EGZ524294:EGZ524303 EQV524294:EQV524303 FAR524294:FAR524303 FKN524294:FKN524303 FUJ524294:FUJ524303 GEF524294:GEF524303 GOB524294:GOB524303 GXX524294:GXX524303 HHT524294:HHT524303 HRP524294:HRP524303 IBL524294:IBL524303 ILH524294:ILH524303 IVD524294:IVD524303 JEZ524294:JEZ524303 JOV524294:JOV524303 JYR524294:JYR524303 KIN524294:KIN524303 KSJ524294:KSJ524303 LCF524294:LCF524303 LMB524294:LMB524303 LVX524294:LVX524303 MFT524294:MFT524303 MPP524294:MPP524303 MZL524294:MZL524303 NJH524294:NJH524303 NTD524294:NTD524303 OCZ524294:OCZ524303 OMV524294:OMV524303 OWR524294:OWR524303 PGN524294:PGN524303 PQJ524294:PQJ524303 QAF524294:QAF524303 QKB524294:QKB524303 QTX524294:QTX524303 RDT524294:RDT524303 RNP524294:RNP524303 RXL524294:RXL524303 SHH524294:SHH524303 SRD524294:SRD524303 TAZ524294:TAZ524303 TKV524294:TKV524303 TUR524294:TUR524303 UEN524294:UEN524303 UOJ524294:UOJ524303 UYF524294:UYF524303 VIB524294:VIB524303 VRX524294:VRX524303 WBT524294:WBT524303 WLP524294:WLP524303 WVL524294:WVL524303 D589830:D589839 IZ589830:IZ589839 SV589830:SV589839 ACR589830:ACR589839 AMN589830:AMN589839 AWJ589830:AWJ589839 BGF589830:BGF589839 BQB589830:BQB589839 BZX589830:BZX589839 CJT589830:CJT589839 CTP589830:CTP589839 DDL589830:DDL589839 DNH589830:DNH589839 DXD589830:DXD589839 EGZ589830:EGZ589839 EQV589830:EQV589839 FAR589830:FAR589839 FKN589830:FKN589839 FUJ589830:FUJ589839 GEF589830:GEF589839 GOB589830:GOB589839 GXX589830:GXX589839 HHT589830:HHT589839 HRP589830:HRP589839 IBL589830:IBL589839 ILH589830:ILH589839 IVD589830:IVD589839 JEZ589830:JEZ589839 JOV589830:JOV589839 JYR589830:JYR589839 KIN589830:KIN589839 KSJ589830:KSJ589839 LCF589830:LCF589839 LMB589830:LMB589839 LVX589830:LVX589839 MFT589830:MFT589839 MPP589830:MPP589839 MZL589830:MZL589839 NJH589830:NJH589839 NTD589830:NTD589839 OCZ589830:OCZ589839 OMV589830:OMV589839 OWR589830:OWR589839 PGN589830:PGN589839 PQJ589830:PQJ589839 QAF589830:QAF589839 QKB589830:QKB589839 QTX589830:QTX589839 RDT589830:RDT589839 RNP589830:RNP589839 RXL589830:RXL589839 SHH589830:SHH589839 SRD589830:SRD589839 TAZ589830:TAZ589839 TKV589830:TKV589839 TUR589830:TUR589839 UEN589830:UEN589839 UOJ589830:UOJ589839 UYF589830:UYF589839 VIB589830:VIB589839 VRX589830:VRX589839 WBT589830:WBT589839 WLP589830:WLP589839 WVL589830:WVL589839 D655366:D655375 IZ655366:IZ655375 SV655366:SV655375 ACR655366:ACR655375 AMN655366:AMN655375 AWJ655366:AWJ655375 BGF655366:BGF655375 BQB655366:BQB655375 BZX655366:BZX655375 CJT655366:CJT655375 CTP655366:CTP655375 DDL655366:DDL655375 DNH655366:DNH655375 DXD655366:DXD655375 EGZ655366:EGZ655375 EQV655366:EQV655375 FAR655366:FAR655375 FKN655366:FKN655375 FUJ655366:FUJ655375 GEF655366:GEF655375 GOB655366:GOB655375 GXX655366:GXX655375 HHT655366:HHT655375 HRP655366:HRP655375 IBL655366:IBL655375 ILH655366:ILH655375 IVD655366:IVD655375 JEZ655366:JEZ655375 JOV655366:JOV655375 JYR655366:JYR655375 KIN655366:KIN655375 KSJ655366:KSJ655375 LCF655366:LCF655375 LMB655366:LMB655375 LVX655366:LVX655375 MFT655366:MFT655375 MPP655366:MPP655375 MZL655366:MZL655375 NJH655366:NJH655375 NTD655366:NTD655375 OCZ655366:OCZ655375 OMV655366:OMV655375 OWR655366:OWR655375 PGN655366:PGN655375 PQJ655366:PQJ655375 QAF655366:QAF655375 QKB655366:QKB655375 QTX655366:QTX655375 RDT655366:RDT655375 RNP655366:RNP655375 RXL655366:RXL655375 SHH655366:SHH655375 SRD655366:SRD655375 TAZ655366:TAZ655375 TKV655366:TKV655375 TUR655366:TUR655375 UEN655366:UEN655375 UOJ655366:UOJ655375 UYF655366:UYF655375 VIB655366:VIB655375 VRX655366:VRX655375 WBT655366:WBT655375 WLP655366:WLP655375 WVL655366:WVL655375 D720902:D720911 IZ720902:IZ720911 SV720902:SV720911 ACR720902:ACR720911 AMN720902:AMN720911 AWJ720902:AWJ720911 BGF720902:BGF720911 BQB720902:BQB720911 BZX720902:BZX720911 CJT720902:CJT720911 CTP720902:CTP720911 DDL720902:DDL720911 DNH720902:DNH720911 DXD720902:DXD720911 EGZ720902:EGZ720911 EQV720902:EQV720911 FAR720902:FAR720911 FKN720902:FKN720911 FUJ720902:FUJ720911 GEF720902:GEF720911 GOB720902:GOB720911 GXX720902:GXX720911 HHT720902:HHT720911 HRP720902:HRP720911 IBL720902:IBL720911 ILH720902:ILH720911 IVD720902:IVD720911 JEZ720902:JEZ720911 JOV720902:JOV720911 JYR720902:JYR720911 KIN720902:KIN720911 KSJ720902:KSJ720911 LCF720902:LCF720911 LMB720902:LMB720911 LVX720902:LVX720911 MFT720902:MFT720911 MPP720902:MPP720911 MZL720902:MZL720911 NJH720902:NJH720911 NTD720902:NTD720911 OCZ720902:OCZ720911 OMV720902:OMV720911 OWR720902:OWR720911 PGN720902:PGN720911 PQJ720902:PQJ720911 QAF720902:QAF720911 QKB720902:QKB720911 QTX720902:QTX720911 RDT720902:RDT720911 RNP720902:RNP720911 RXL720902:RXL720911 SHH720902:SHH720911 SRD720902:SRD720911 TAZ720902:TAZ720911 TKV720902:TKV720911 TUR720902:TUR720911 UEN720902:UEN720911 UOJ720902:UOJ720911 UYF720902:UYF720911 VIB720902:VIB720911 VRX720902:VRX720911 WBT720902:WBT720911 WLP720902:WLP720911 WVL720902:WVL720911 D786438:D786447 IZ786438:IZ786447 SV786438:SV786447 ACR786438:ACR786447 AMN786438:AMN786447 AWJ786438:AWJ786447 BGF786438:BGF786447 BQB786438:BQB786447 BZX786438:BZX786447 CJT786438:CJT786447 CTP786438:CTP786447 DDL786438:DDL786447 DNH786438:DNH786447 DXD786438:DXD786447 EGZ786438:EGZ786447 EQV786438:EQV786447 FAR786438:FAR786447 FKN786438:FKN786447 FUJ786438:FUJ786447 GEF786438:GEF786447 GOB786438:GOB786447 GXX786438:GXX786447 HHT786438:HHT786447 HRP786438:HRP786447 IBL786438:IBL786447 ILH786438:ILH786447 IVD786438:IVD786447 JEZ786438:JEZ786447 JOV786438:JOV786447 JYR786438:JYR786447 KIN786438:KIN786447 KSJ786438:KSJ786447 LCF786438:LCF786447 LMB786438:LMB786447 LVX786438:LVX786447 MFT786438:MFT786447 MPP786438:MPP786447 MZL786438:MZL786447 NJH786438:NJH786447 NTD786438:NTD786447 OCZ786438:OCZ786447 OMV786438:OMV786447 OWR786438:OWR786447 PGN786438:PGN786447 PQJ786438:PQJ786447 QAF786438:QAF786447 QKB786438:QKB786447 QTX786438:QTX786447 RDT786438:RDT786447 RNP786438:RNP786447 RXL786438:RXL786447 SHH786438:SHH786447 SRD786438:SRD786447 TAZ786438:TAZ786447 TKV786438:TKV786447 TUR786438:TUR786447 UEN786438:UEN786447 UOJ786438:UOJ786447 UYF786438:UYF786447 VIB786438:VIB786447 VRX786438:VRX786447 WBT786438:WBT786447 WLP786438:WLP786447 WVL786438:WVL786447 D851974:D851983 IZ851974:IZ851983 SV851974:SV851983 ACR851974:ACR851983 AMN851974:AMN851983 AWJ851974:AWJ851983 BGF851974:BGF851983 BQB851974:BQB851983 BZX851974:BZX851983 CJT851974:CJT851983 CTP851974:CTP851983 DDL851974:DDL851983 DNH851974:DNH851983 DXD851974:DXD851983 EGZ851974:EGZ851983 EQV851974:EQV851983 FAR851974:FAR851983 FKN851974:FKN851983 FUJ851974:FUJ851983 GEF851974:GEF851983 GOB851974:GOB851983 GXX851974:GXX851983 HHT851974:HHT851983 HRP851974:HRP851983 IBL851974:IBL851983 ILH851974:ILH851983 IVD851974:IVD851983 JEZ851974:JEZ851983 JOV851974:JOV851983 JYR851974:JYR851983 KIN851974:KIN851983 KSJ851974:KSJ851983 LCF851974:LCF851983 LMB851974:LMB851983 LVX851974:LVX851983 MFT851974:MFT851983 MPP851974:MPP851983 MZL851974:MZL851983 NJH851974:NJH851983 NTD851974:NTD851983 OCZ851974:OCZ851983 OMV851974:OMV851983 OWR851974:OWR851983 PGN851974:PGN851983 PQJ851974:PQJ851983 QAF851974:QAF851983 QKB851974:QKB851983 QTX851974:QTX851983 RDT851974:RDT851983 RNP851974:RNP851983 RXL851974:RXL851983 SHH851974:SHH851983 SRD851974:SRD851983 TAZ851974:TAZ851983 TKV851974:TKV851983 TUR851974:TUR851983 UEN851974:UEN851983 UOJ851974:UOJ851983 UYF851974:UYF851983 VIB851974:VIB851983 VRX851974:VRX851983 WBT851974:WBT851983 WLP851974:WLP851983 WVL851974:WVL851983 D917510:D917519 IZ917510:IZ917519 SV917510:SV917519 ACR917510:ACR917519 AMN917510:AMN917519 AWJ917510:AWJ917519 BGF917510:BGF917519 BQB917510:BQB917519 BZX917510:BZX917519 CJT917510:CJT917519 CTP917510:CTP917519 DDL917510:DDL917519 DNH917510:DNH917519 DXD917510:DXD917519 EGZ917510:EGZ917519 EQV917510:EQV917519 FAR917510:FAR917519 FKN917510:FKN917519 FUJ917510:FUJ917519 GEF917510:GEF917519 GOB917510:GOB917519 GXX917510:GXX917519 HHT917510:HHT917519 HRP917510:HRP917519 IBL917510:IBL917519 ILH917510:ILH917519 IVD917510:IVD917519 JEZ917510:JEZ917519 JOV917510:JOV917519 JYR917510:JYR917519 KIN917510:KIN917519 KSJ917510:KSJ917519 LCF917510:LCF917519 LMB917510:LMB917519 LVX917510:LVX917519 MFT917510:MFT917519 MPP917510:MPP917519 MZL917510:MZL917519 NJH917510:NJH917519 NTD917510:NTD917519 OCZ917510:OCZ917519 OMV917510:OMV917519 OWR917510:OWR917519 PGN917510:PGN917519 PQJ917510:PQJ917519 QAF917510:QAF917519 QKB917510:QKB917519 QTX917510:QTX917519 RDT917510:RDT917519 RNP917510:RNP917519 RXL917510:RXL917519 SHH917510:SHH917519 SRD917510:SRD917519 TAZ917510:TAZ917519 TKV917510:TKV917519 TUR917510:TUR917519 UEN917510:UEN917519 UOJ917510:UOJ917519 UYF917510:UYF917519 VIB917510:VIB917519 VRX917510:VRX917519 WBT917510:WBT917519 WLP917510:WLP917519 WVL917510:WVL917519 D983046:D983055 IZ983046:IZ983055 SV983046:SV983055 ACR983046:ACR983055 AMN983046:AMN983055 AWJ983046:AWJ983055 BGF983046:BGF983055 BQB983046:BQB983055 BZX983046:BZX983055 CJT983046:CJT983055 CTP983046:CTP983055 DDL983046:DDL983055 DNH983046:DNH983055 DXD983046:DXD983055 EGZ983046:EGZ983055 EQV983046:EQV983055 FAR983046:FAR983055 FKN983046:FKN983055 FUJ983046:FUJ983055 GEF983046:GEF983055 GOB983046:GOB983055 GXX983046:GXX983055 HHT983046:HHT983055 HRP983046:HRP983055 IBL983046:IBL983055 ILH983046:ILH983055 IVD983046:IVD983055 JEZ983046:JEZ983055 JOV983046:JOV983055 JYR983046:JYR983055 KIN983046:KIN983055 KSJ983046:KSJ983055 LCF983046:LCF983055 LMB983046:LMB983055 LVX983046:LVX983055 MFT983046:MFT983055 MPP983046:MPP983055 MZL983046:MZL983055 NJH983046:NJH983055 NTD983046:NTD983055 OCZ983046:OCZ983055 OMV983046:OMV983055 OWR983046:OWR983055 PGN983046:PGN983055 PQJ983046:PQJ983055 QAF983046:QAF983055 QKB983046:QKB983055 QTX983046:QTX983055 RDT983046:RDT983055 RNP983046:RNP983055 RXL983046:RXL983055 SHH983046:SHH983055 SRD983046:SRD983055 TAZ983046:TAZ983055 TKV983046:TKV983055 TUR983046:TUR983055 UEN983046:UEN983055 UOJ983046:UOJ983055 UYF983046:UYF983055 VIB983046:VIB983055 VRX983046:VRX983055 WBT983046:WBT983055 WLP983046:WLP983055 WVL983046:WVL983055" xr:uid="{402A72EA-5F22-4F29-9F3E-41813A67333D}"/>
    <dataValidation imeMode="on" allowBlank="1" showInputMessage="1" showErrorMessage="1" sqref="A14:A15 IW14:IW15 SS14:SS15 ACO14:ACO15 AMK14:AMK15 AWG14:AWG15 BGC14:BGC15 BPY14:BPY15 BZU14:BZU15 CJQ14:CJQ15 CTM14:CTM15 DDI14:DDI15 DNE14:DNE15 DXA14:DXA15 EGW14:EGW15 EQS14:EQS15 FAO14:FAO15 FKK14:FKK15 FUG14:FUG15 GEC14:GEC15 GNY14:GNY15 GXU14:GXU15 HHQ14:HHQ15 HRM14:HRM15 IBI14:IBI15 ILE14:ILE15 IVA14:IVA15 JEW14:JEW15 JOS14:JOS15 JYO14:JYO15 KIK14:KIK15 KSG14:KSG15 LCC14:LCC15 LLY14:LLY15 LVU14:LVU15 MFQ14:MFQ15 MPM14:MPM15 MZI14:MZI15 NJE14:NJE15 NTA14:NTA15 OCW14:OCW15 OMS14:OMS15 OWO14:OWO15 PGK14:PGK15 PQG14:PQG15 QAC14:QAC15 QJY14:QJY15 QTU14:QTU15 RDQ14:RDQ15 RNM14:RNM15 RXI14:RXI15 SHE14:SHE15 SRA14:SRA15 TAW14:TAW15 TKS14:TKS15 TUO14:TUO15 UEK14:UEK15 UOG14:UOG15 UYC14:UYC15 VHY14:VHY15 VRU14:VRU15 WBQ14:WBQ15 WLM14:WLM15 WVI14:WVI15 A65550:A65551 IW65550:IW65551 SS65550:SS65551 ACO65550:ACO65551 AMK65550:AMK65551 AWG65550:AWG65551 BGC65550:BGC65551 BPY65550:BPY65551 BZU65550:BZU65551 CJQ65550:CJQ65551 CTM65550:CTM65551 DDI65550:DDI65551 DNE65550:DNE65551 DXA65550:DXA65551 EGW65550:EGW65551 EQS65550:EQS65551 FAO65550:FAO65551 FKK65550:FKK65551 FUG65550:FUG65551 GEC65550:GEC65551 GNY65550:GNY65551 GXU65550:GXU65551 HHQ65550:HHQ65551 HRM65550:HRM65551 IBI65550:IBI65551 ILE65550:ILE65551 IVA65550:IVA65551 JEW65550:JEW65551 JOS65550:JOS65551 JYO65550:JYO65551 KIK65550:KIK65551 KSG65550:KSG65551 LCC65550:LCC65551 LLY65550:LLY65551 LVU65550:LVU65551 MFQ65550:MFQ65551 MPM65550:MPM65551 MZI65550:MZI65551 NJE65550:NJE65551 NTA65550:NTA65551 OCW65550:OCW65551 OMS65550:OMS65551 OWO65550:OWO65551 PGK65550:PGK65551 PQG65550:PQG65551 QAC65550:QAC65551 QJY65550:QJY65551 QTU65550:QTU65551 RDQ65550:RDQ65551 RNM65550:RNM65551 RXI65550:RXI65551 SHE65550:SHE65551 SRA65550:SRA65551 TAW65550:TAW65551 TKS65550:TKS65551 TUO65550:TUO65551 UEK65550:UEK65551 UOG65550:UOG65551 UYC65550:UYC65551 VHY65550:VHY65551 VRU65550:VRU65551 WBQ65550:WBQ65551 WLM65550:WLM65551 WVI65550:WVI65551 A131086:A131087 IW131086:IW131087 SS131086:SS131087 ACO131086:ACO131087 AMK131086:AMK131087 AWG131086:AWG131087 BGC131086:BGC131087 BPY131086:BPY131087 BZU131086:BZU131087 CJQ131086:CJQ131087 CTM131086:CTM131087 DDI131086:DDI131087 DNE131086:DNE131087 DXA131086:DXA131087 EGW131086:EGW131087 EQS131086:EQS131087 FAO131086:FAO131087 FKK131086:FKK131087 FUG131086:FUG131087 GEC131086:GEC131087 GNY131086:GNY131087 GXU131086:GXU131087 HHQ131086:HHQ131087 HRM131086:HRM131087 IBI131086:IBI131087 ILE131086:ILE131087 IVA131086:IVA131087 JEW131086:JEW131087 JOS131086:JOS131087 JYO131086:JYO131087 KIK131086:KIK131087 KSG131086:KSG131087 LCC131086:LCC131087 LLY131086:LLY131087 LVU131086:LVU131087 MFQ131086:MFQ131087 MPM131086:MPM131087 MZI131086:MZI131087 NJE131086:NJE131087 NTA131086:NTA131087 OCW131086:OCW131087 OMS131086:OMS131087 OWO131086:OWO131087 PGK131086:PGK131087 PQG131086:PQG131087 QAC131086:QAC131087 QJY131086:QJY131087 QTU131086:QTU131087 RDQ131086:RDQ131087 RNM131086:RNM131087 RXI131086:RXI131087 SHE131086:SHE131087 SRA131086:SRA131087 TAW131086:TAW131087 TKS131086:TKS131087 TUO131086:TUO131087 UEK131086:UEK131087 UOG131086:UOG131087 UYC131086:UYC131087 VHY131086:VHY131087 VRU131086:VRU131087 WBQ131086:WBQ131087 WLM131086:WLM131087 WVI131086:WVI131087 A196622:A196623 IW196622:IW196623 SS196622:SS196623 ACO196622:ACO196623 AMK196622:AMK196623 AWG196622:AWG196623 BGC196622:BGC196623 BPY196622:BPY196623 BZU196622:BZU196623 CJQ196622:CJQ196623 CTM196622:CTM196623 DDI196622:DDI196623 DNE196622:DNE196623 DXA196622:DXA196623 EGW196622:EGW196623 EQS196622:EQS196623 FAO196622:FAO196623 FKK196622:FKK196623 FUG196622:FUG196623 GEC196622:GEC196623 GNY196622:GNY196623 GXU196622:GXU196623 HHQ196622:HHQ196623 HRM196622:HRM196623 IBI196622:IBI196623 ILE196622:ILE196623 IVA196622:IVA196623 JEW196622:JEW196623 JOS196622:JOS196623 JYO196622:JYO196623 KIK196622:KIK196623 KSG196622:KSG196623 LCC196622:LCC196623 LLY196622:LLY196623 LVU196622:LVU196623 MFQ196622:MFQ196623 MPM196622:MPM196623 MZI196622:MZI196623 NJE196622:NJE196623 NTA196622:NTA196623 OCW196622:OCW196623 OMS196622:OMS196623 OWO196622:OWO196623 PGK196622:PGK196623 PQG196622:PQG196623 QAC196622:QAC196623 QJY196622:QJY196623 QTU196622:QTU196623 RDQ196622:RDQ196623 RNM196622:RNM196623 RXI196622:RXI196623 SHE196622:SHE196623 SRA196622:SRA196623 TAW196622:TAW196623 TKS196622:TKS196623 TUO196622:TUO196623 UEK196622:UEK196623 UOG196622:UOG196623 UYC196622:UYC196623 VHY196622:VHY196623 VRU196622:VRU196623 WBQ196622:WBQ196623 WLM196622:WLM196623 WVI196622:WVI196623 A262158:A262159 IW262158:IW262159 SS262158:SS262159 ACO262158:ACO262159 AMK262158:AMK262159 AWG262158:AWG262159 BGC262158:BGC262159 BPY262158:BPY262159 BZU262158:BZU262159 CJQ262158:CJQ262159 CTM262158:CTM262159 DDI262158:DDI262159 DNE262158:DNE262159 DXA262158:DXA262159 EGW262158:EGW262159 EQS262158:EQS262159 FAO262158:FAO262159 FKK262158:FKK262159 FUG262158:FUG262159 GEC262158:GEC262159 GNY262158:GNY262159 GXU262158:GXU262159 HHQ262158:HHQ262159 HRM262158:HRM262159 IBI262158:IBI262159 ILE262158:ILE262159 IVA262158:IVA262159 JEW262158:JEW262159 JOS262158:JOS262159 JYO262158:JYO262159 KIK262158:KIK262159 KSG262158:KSG262159 LCC262158:LCC262159 LLY262158:LLY262159 LVU262158:LVU262159 MFQ262158:MFQ262159 MPM262158:MPM262159 MZI262158:MZI262159 NJE262158:NJE262159 NTA262158:NTA262159 OCW262158:OCW262159 OMS262158:OMS262159 OWO262158:OWO262159 PGK262158:PGK262159 PQG262158:PQG262159 QAC262158:QAC262159 QJY262158:QJY262159 QTU262158:QTU262159 RDQ262158:RDQ262159 RNM262158:RNM262159 RXI262158:RXI262159 SHE262158:SHE262159 SRA262158:SRA262159 TAW262158:TAW262159 TKS262158:TKS262159 TUO262158:TUO262159 UEK262158:UEK262159 UOG262158:UOG262159 UYC262158:UYC262159 VHY262158:VHY262159 VRU262158:VRU262159 WBQ262158:WBQ262159 WLM262158:WLM262159 WVI262158:WVI262159 A327694:A327695 IW327694:IW327695 SS327694:SS327695 ACO327694:ACO327695 AMK327694:AMK327695 AWG327694:AWG327695 BGC327694:BGC327695 BPY327694:BPY327695 BZU327694:BZU327695 CJQ327694:CJQ327695 CTM327694:CTM327695 DDI327694:DDI327695 DNE327694:DNE327695 DXA327694:DXA327695 EGW327694:EGW327695 EQS327694:EQS327695 FAO327694:FAO327695 FKK327694:FKK327695 FUG327694:FUG327695 GEC327694:GEC327695 GNY327694:GNY327695 GXU327694:GXU327695 HHQ327694:HHQ327695 HRM327694:HRM327695 IBI327694:IBI327695 ILE327694:ILE327695 IVA327694:IVA327695 JEW327694:JEW327695 JOS327694:JOS327695 JYO327694:JYO327695 KIK327694:KIK327695 KSG327694:KSG327695 LCC327694:LCC327695 LLY327694:LLY327695 LVU327694:LVU327695 MFQ327694:MFQ327695 MPM327694:MPM327695 MZI327694:MZI327695 NJE327694:NJE327695 NTA327694:NTA327695 OCW327694:OCW327695 OMS327694:OMS327695 OWO327694:OWO327695 PGK327694:PGK327695 PQG327694:PQG327695 QAC327694:QAC327695 QJY327694:QJY327695 QTU327694:QTU327695 RDQ327694:RDQ327695 RNM327694:RNM327695 RXI327694:RXI327695 SHE327694:SHE327695 SRA327694:SRA327695 TAW327694:TAW327695 TKS327694:TKS327695 TUO327694:TUO327695 UEK327694:UEK327695 UOG327694:UOG327695 UYC327694:UYC327695 VHY327694:VHY327695 VRU327694:VRU327695 WBQ327694:WBQ327695 WLM327694:WLM327695 WVI327694:WVI327695 A393230:A393231 IW393230:IW393231 SS393230:SS393231 ACO393230:ACO393231 AMK393230:AMK393231 AWG393230:AWG393231 BGC393230:BGC393231 BPY393230:BPY393231 BZU393230:BZU393231 CJQ393230:CJQ393231 CTM393230:CTM393231 DDI393230:DDI393231 DNE393230:DNE393231 DXA393230:DXA393231 EGW393230:EGW393231 EQS393230:EQS393231 FAO393230:FAO393231 FKK393230:FKK393231 FUG393230:FUG393231 GEC393230:GEC393231 GNY393230:GNY393231 GXU393230:GXU393231 HHQ393230:HHQ393231 HRM393230:HRM393231 IBI393230:IBI393231 ILE393230:ILE393231 IVA393230:IVA393231 JEW393230:JEW393231 JOS393230:JOS393231 JYO393230:JYO393231 KIK393230:KIK393231 KSG393230:KSG393231 LCC393230:LCC393231 LLY393230:LLY393231 LVU393230:LVU393231 MFQ393230:MFQ393231 MPM393230:MPM393231 MZI393230:MZI393231 NJE393230:NJE393231 NTA393230:NTA393231 OCW393230:OCW393231 OMS393230:OMS393231 OWO393230:OWO393231 PGK393230:PGK393231 PQG393230:PQG393231 QAC393230:QAC393231 QJY393230:QJY393231 QTU393230:QTU393231 RDQ393230:RDQ393231 RNM393230:RNM393231 RXI393230:RXI393231 SHE393230:SHE393231 SRA393230:SRA393231 TAW393230:TAW393231 TKS393230:TKS393231 TUO393230:TUO393231 UEK393230:UEK393231 UOG393230:UOG393231 UYC393230:UYC393231 VHY393230:VHY393231 VRU393230:VRU393231 WBQ393230:WBQ393231 WLM393230:WLM393231 WVI393230:WVI393231 A458766:A458767 IW458766:IW458767 SS458766:SS458767 ACO458766:ACO458767 AMK458766:AMK458767 AWG458766:AWG458767 BGC458766:BGC458767 BPY458766:BPY458767 BZU458766:BZU458767 CJQ458766:CJQ458767 CTM458766:CTM458767 DDI458766:DDI458767 DNE458766:DNE458767 DXA458766:DXA458767 EGW458766:EGW458767 EQS458766:EQS458767 FAO458766:FAO458767 FKK458766:FKK458767 FUG458766:FUG458767 GEC458766:GEC458767 GNY458766:GNY458767 GXU458766:GXU458767 HHQ458766:HHQ458767 HRM458766:HRM458767 IBI458766:IBI458767 ILE458766:ILE458767 IVA458766:IVA458767 JEW458766:JEW458767 JOS458766:JOS458767 JYO458766:JYO458767 KIK458766:KIK458767 KSG458766:KSG458767 LCC458766:LCC458767 LLY458766:LLY458767 LVU458766:LVU458767 MFQ458766:MFQ458767 MPM458766:MPM458767 MZI458766:MZI458767 NJE458766:NJE458767 NTA458766:NTA458767 OCW458766:OCW458767 OMS458766:OMS458767 OWO458766:OWO458767 PGK458766:PGK458767 PQG458766:PQG458767 QAC458766:QAC458767 QJY458766:QJY458767 QTU458766:QTU458767 RDQ458766:RDQ458767 RNM458766:RNM458767 RXI458766:RXI458767 SHE458766:SHE458767 SRA458766:SRA458767 TAW458766:TAW458767 TKS458766:TKS458767 TUO458766:TUO458767 UEK458766:UEK458767 UOG458766:UOG458767 UYC458766:UYC458767 VHY458766:VHY458767 VRU458766:VRU458767 WBQ458766:WBQ458767 WLM458766:WLM458767 WVI458766:WVI458767 A524302:A524303 IW524302:IW524303 SS524302:SS524303 ACO524302:ACO524303 AMK524302:AMK524303 AWG524302:AWG524303 BGC524302:BGC524303 BPY524302:BPY524303 BZU524302:BZU524303 CJQ524302:CJQ524303 CTM524302:CTM524303 DDI524302:DDI524303 DNE524302:DNE524303 DXA524302:DXA524303 EGW524302:EGW524303 EQS524302:EQS524303 FAO524302:FAO524303 FKK524302:FKK524303 FUG524302:FUG524303 GEC524302:GEC524303 GNY524302:GNY524303 GXU524302:GXU524303 HHQ524302:HHQ524303 HRM524302:HRM524303 IBI524302:IBI524303 ILE524302:ILE524303 IVA524302:IVA524303 JEW524302:JEW524303 JOS524302:JOS524303 JYO524302:JYO524303 KIK524302:KIK524303 KSG524302:KSG524303 LCC524302:LCC524303 LLY524302:LLY524303 LVU524302:LVU524303 MFQ524302:MFQ524303 MPM524302:MPM524303 MZI524302:MZI524303 NJE524302:NJE524303 NTA524302:NTA524303 OCW524302:OCW524303 OMS524302:OMS524303 OWO524302:OWO524303 PGK524302:PGK524303 PQG524302:PQG524303 QAC524302:QAC524303 QJY524302:QJY524303 QTU524302:QTU524303 RDQ524302:RDQ524303 RNM524302:RNM524303 RXI524302:RXI524303 SHE524302:SHE524303 SRA524302:SRA524303 TAW524302:TAW524303 TKS524302:TKS524303 TUO524302:TUO524303 UEK524302:UEK524303 UOG524302:UOG524303 UYC524302:UYC524303 VHY524302:VHY524303 VRU524302:VRU524303 WBQ524302:WBQ524303 WLM524302:WLM524303 WVI524302:WVI524303 A589838:A589839 IW589838:IW589839 SS589838:SS589839 ACO589838:ACO589839 AMK589838:AMK589839 AWG589838:AWG589839 BGC589838:BGC589839 BPY589838:BPY589839 BZU589838:BZU589839 CJQ589838:CJQ589839 CTM589838:CTM589839 DDI589838:DDI589839 DNE589838:DNE589839 DXA589838:DXA589839 EGW589838:EGW589839 EQS589838:EQS589839 FAO589838:FAO589839 FKK589838:FKK589839 FUG589838:FUG589839 GEC589838:GEC589839 GNY589838:GNY589839 GXU589838:GXU589839 HHQ589838:HHQ589839 HRM589838:HRM589839 IBI589838:IBI589839 ILE589838:ILE589839 IVA589838:IVA589839 JEW589838:JEW589839 JOS589838:JOS589839 JYO589838:JYO589839 KIK589838:KIK589839 KSG589838:KSG589839 LCC589838:LCC589839 LLY589838:LLY589839 LVU589838:LVU589839 MFQ589838:MFQ589839 MPM589838:MPM589839 MZI589838:MZI589839 NJE589838:NJE589839 NTA589838:NTA589839 OCW589838:OCW589839 OMS589838:OMS589839 OWO589838:OWO589839 PGK589838:PGK589839 PQG589838:PQG589839 QAC589838:QAC589839 QJY589838:QJY589839 QTU589838:QTU589839 RDQ589838:RDQ589839 RNM589838:RNM589839 RXI589838:RXI589839 SHE589838:SHE589839 SRA589838:SRA589839 TAW589838:TAW589839 TKS589838:TKS589839 TUO589838:TUO589839 UEK589838:UEK589839 UOG589838:UOG589839 UYC589838:UYC589839 VHY589838:VHY589839 VRU589838:VRU589839 WBQ589838:WBQ589839 WLM589838:WLM589839 WVI589838:WVI589839 A655374:A655375 IW655374:IW655375 SS655374:SS655375 ACO655374:ACO655375 AMK655374:AMK655375 AWG655374:AWG655375 BGC655374:BGC655375 BPY655374:BPY655375 BZU655374:BZU655375 CJQ655374:CJQ655375 CTM655374:CTM655375 DDI655374:DDI655375 DNE655374:DNE655375 DXA655374:DXA655375 EGW655374:EGW655375 EQS655374:EQS655375 FAO655374:FAO655375 FKK655374:FKK655375 FUG655374:FUG655375 GEC655374:GEC655375 GNY655374:GNY655375 GXU655374:GXU655375 HHQ655374:HHQ655375 HRM655374:HRM655375 IBI655374:IBI655375 ILE655374:ILE655375 IVA655374:IVA655375 JEW655374:JEW655375 JOS655374:JOS655375 JYO655374:JYO655375 KIK655374:KIK655375 KSG655374:KSG655375 LCC655374:LCC655375 LLY655374:LLY655375 LVU655374:LVU655375 MFQ655374:MFQ655375 MPM655374:MPM655375 MZI655374:MZI655375 NJE655374:NJE655375 NTA655374:NTA655375 OCW655374:OCW655375 OMS655374:OMS655375 OWO655374:OWO655375 PGK655374:PGK655375 PQG655374:PQG655375 QAC655374:QAC655375 QJY655374:QJY655375 QTU655374:QTU655375 RDQ655374:RDQ655375 RNM655374:RNM655375 RXI655374:RXI655375 SHE655374:SHE655375 SRA655374:SRA655375 TAW655374:TAW655375 TKS655374:TKS655375 TUO655374:TUO655375 UEK655374:UEK655375 UOG655374:UOG655375 UYC655374:UYC655375 VHY655374:VHY655375 VRU655374:VRU655375 WBQ655374:WBQ655375 WLM655374:WLM655375 WVI655374:WVI655375 A720910:A720911 IW720910:IW720911 SS720910:SS720911 ACO720910:ACO720911 AMK720910:AMK720911 AWG720910:AWG720911 BGC720910:BGC720911 BPY720910:BPY720911 BZU720910:BZU720911 CJQ720910:CJQ720911 CTM720910:CTM720911 DDI720910:DDI720911 DNE720910:DNE720911 DXA720910:DXA720911 EGW720910:EGW720911 EQS720910:EQS720911 FAO720910:FAO720911 FKK720910:FKK720911 FUG720910:FUG720911 GEC720910:GEC720911 GNY720910:GNY720911 GXU720910:GXU720911 HHQ720910:HHQ720911 HRM720910:HRM720911 IBI720910:IBI720911 ILE720910:ILE720911 IVA720910:IVA720911 JEW720910:JEW720911 JOS720910:JOS720911 JYO720910:JYO720911 KIK720910:KIK720911 KSG720910:KSG720911 LCC720910:LCC720911 LLY720910:LLY720911 LVU720910:LVU720911 MFQ720910:MFQ720911 MPM720910:MPM720911 MZI720910:MZI720911 NJE720910:NJE720911 NTA720910:NTA720911 OCW720910:OCW720911 OMS720910:OMS720911 OWO720910:OWO720911 PGK720910:PGK720911 PQG720910:PQG720911 QAC720910:QAC720911 QJY720910:QJY720911 QTU720910:QTU720911 RDQ720910:RDQ720911 RNM720910:RNM720911 RXI720910:RXI720911 SHE720910:SHE720911 SRA720910:SRA720911 TAW720910:TAW720911 TKS720910:TKS720911 TUO720910:TUO720911 UEK720910:UEK720911 UOG720910:UOG720911 UYC720910:UYC720911 VHY720910:VHY720911 VRU720910:VRU720911 WBQ720910:WBQ720911 WLM720910:WLM720911 WVI720910:WVI720911 A786446:A786447 IW786446:IW786447 SS786446:SS786447 ACO786446:ACO786447 AMK786446:AMK786447 AWG786446:AWG786447 BGC786446:BGC786447 BPY786446:BPY786447 BZU786446:BZU786447 CJQ786446:CJQ786447 CTM786446:CTM786447 DDI786446:DDI786447 DNE786446:DNE786447 DXA786446:DXA786447 EGW786446:EGW786447 EQS786446:EQS786447 FAO786446:FAO786447 FKK786446:FKK786447 FUG786446:FUG786447 GEC786446:GEC786447 GNY786446:GNY786447 GXU786446:GXU786447 HHQ786446:HHQ786447 HRM786446:HRM786447 IBI786446:IBI786447 ILE786446:ILE786447 IVA786446:IVA786447 JEW786446:JEW786447 JOS786446:JOS786447 JYO786446:JYO786447 KIK786446:KIK786447 KSG786446:KSG786447 LCC786446:LCC786447 LLY786446:LLY786447 LVU786446:LVU786447 MFQ786446:MFQ786447 MPM786446:MPM786447 MZI786446:MZI786447 NJE786446:NJE786447 NTA786446:NTA786447 OCW786446:OCW786447 OMS786446:OMS786447 OWO786446:OWO786447 PGK786446:PGK786447 PQG786446:PQG786447 QAC786446:QAC786447 QJY786446:QJY786447 QTU786446:QTU786447 RDQ786446:RDQ786447 RNM786446:RNM786447 RXI786446:RXI786447 SHE786446:SHE786447 SRA786446:SRA786447 TAW786446:TAW786447 TKS786446:TKS786447 TUO786446:TUO786447 UEK786446:UEK786447 UOG786446:UOG786447 UYC786446:UYC786447 VHY786446:VHY786447 VRU786446:VRU786447 WBQ786446:WBQ786447 WLM786446:WLM786447 WVI786446:WVI786447 A851982:A851983 IW851982:IW851983 SS851982:SS851983 ACO851982:ACO851983 AMK851982:AMK851983 AWG851982:AWG851983 BGC851982:BGC851983 BPY851982:BPY851983 BZU851982:BZU851983 CJQ851982:CJQ851983 CTM851982:CTM851983 DDI851982:DDI851983 DNE851982:DNE851983 DXA851982:DXA851983 EGW851982:EGW851983 EQS851982:EQS851983 FAO851982:FAO851983 FKK851982:FKK851983 FUG851982:FUG851983 GEC851982:GEC851983 GNY851982:GNY851983 GXU851982:GXU851983 HHQ851982:HHQ851983 HRM851982:HRM851983 IBI851982:IBI851983 ILE851982:ILE851983 IVA851982:IVA851983 JEW851982:JEW851983 JOS851982:JOS851983 JYO851982:JYO851983 KIK851982:KIK851983 KSG851982:KSG851983 LCC851982:LCC851983 LLY851982:LLY851983 LVU851982:LVU851983 MFQ851982:MFQ851983 MPM851982:MPM851983 MZI851982:MZI851983 NJE851982:NJE851983 NTA851982:NTA851983 OCW851982:OCW851983 OMS851982:OMS851983 OWO851982:OWO851983 PGK851982:PGK851983 PQG851982:PQG851983 QAC851982:QAC851983 QJY851982:QJY851983 QTU851982:QTU851983 RDQ851982:RDQ851983 RNM851982:RNM851983 RXI851982:RXI851983 SHE851982:SHE851983 SRA851982:SRA851983 TAW851982:TAW851983 TKS851982:TKS851983 TUO851982:TUO851983 UEK851982:UEK851983 UOG851982:UOG851983 UYC851982:UYC851983 VHY851982:VHY851983 VRU851982:VRU851983 WBQ851982:WBQ851983 WLM851982:WLM851983 WVI851982:WVI851983 A917518:A917519 IW917518:IW917519 SS917518:SS917519 ACO917518:ACO917519 AMK917518:AMK917519 AWG917518:AWG917519 BGC917518:BGC917519 BPY917518:BPY917519 BZU917518:BZU917519 CJQ917518:CJQ917519 CTM917518:CTM917519 DDI917518:DDI917519 DNE917518:DNE917519 DXA917518:DXA917519 EGW917518:EGW917519 EQS917518:EQS917519 FAO917518:FAO917519 FKK917518:FKK917519 FUG917518:FUG917519 GEC917518:GEC917519 GNY917518:GNY917519 GXU917518:GXU917519 HHQ917518:HHQ917519 HRM917518:HRM917519 IBI917518:IBI917519 ILE917518:ILE917519 IVA917518:IVA917519 JEW917518:JEW917519 JOS917518:JOS917519 JYO917518:JYO917519 KIK917518:KIK917519 KSG917518:KSG917519 LCC917518:LCC917519 LLY917518:LLY917519 LVU917518:LVU917519 MFQ917518:MFQ917519 MPM917518:MPM917519 MZI917518:MZI917519 NJE917518:NJE917519 NTA917518:NTA917519 OCW917518:OCW917519 OMS917518:OMS917519 OWO917518:OWO917519 PGK917518:PGK917519 PQG917518:PQG917519 QAC917518:QAC917519 QJY917518:QJY917519 QTU917518:QTU917519 RDQ917518:RDQ917519 RNM917518:RNM917519 RXI917518:RXI917519 SHE917518:SHE917519 SRA917518:SRA917519 TAW917518:TAW917519 TKS917518:TKS917519 TUO917518:TUO917519 UEK917518:UEK917519 UOG917518:UOG917519 UYC917518:UYC917519 VHY917518:VHY917519 VRU917518:VRU917519 WBQ917518:WBQ917519 WLM917518:WLM917519 WVI917518:WVI917519 A983054:A983055 IW983054:IW983055 SS983054:SS983055 ACO983054:ACO983055 AMK983054:AMK983055 AWG983054:AWG983055 BGC983054:BGC983055 BPY983054:BPY983055 BZU983054:BZU983055 CJQ983054:CJQ983055 CTM983054:CTM983055 DDI983054:DDI983055 DNE983054:DNE983055 DXA983054:DXA983055 EGW983054:EGW983055 EQS983054:EQS983055 FAO983054:FAO983055 FKK983054:FKK983055 FUG983054:FUG983055 GEC983054:GEC983055 GNY983054:GNY983055 GXU983054:GXU983055 HHQ983054:HHQ983055 HRM983054:HRM983055 IBI983054:IBI983055 ILE983054:ILE983055 IVA983054:IVA983055 JEW983054:JEW983055 JOS983054:JOS983055 JYO983054:JYO983055 KIK983054:KIK983055 KSG983054:KSG983055 LCC983054:LCC983055 LLY983054:LLY983055 LVU983054:LVU983055 MFQ983054:MFQ983055 MPM983054:MPM983055 MZI983054:MZI983055 NJE983054:NJE983055 NTA983054:NTA983055 OCW983054:OCW983055 OMS983054:OMS983055 OWO983054:OWO983055 PGK983054:PGK983055 PQG983054:PQG983055 QAC983054:QAC983055 QJY983054:QJY983055 QTU983054:QTU983055 RDQ983054:RDQ983055 RNM983054:RNM983055 RXI983054:RXI983055 SHE983054:SHE983055 SRA983054:SRA983055 TAW983054:TAW983055 TKS983054:TKS983055 TUO983054:TUO983055 UEK983054:UEK983055 UOG983054:UOG983055 UYC983054:UYC983055 VHY983054:VHY983055 VRU983054:VRU983055 WBQ983054:WBQ983055 WLM983054:WLM983055 WVI983054:WVI983055" xr:uid="{4ABC226F-98F8-41C2-A766-49B03A604937}"/>
    <dataValidation imeMode="off" allowBlank="1" showInputMessage="1" showErrorMessage="1" sqref="H17 JD17 SZ17 ACV17 AMR17 AWN17 BGJ17 BQF17 CAB17 CJX17 CTT17 DDP17 DNL17 DXH17 EHD17 EQZ17 FAV17 FKR17 FUN17 GEJ17 GOF17 GYB17 HHX17 HRT17 IBP17 ILL17 IVH17 JFD17 JOZ17 JYV17 KIR17 KSN17 LCJ17 LMF17 LWB17 MFX17 MPT17 MZP17 NJL17 NTH17 ODD17 OMZ17 OWV17 PGR17 PQN17 QAJ17 QKF17 QUB17 RDX17 RNT17 RXP17 SHL17 SRH17 TBD17 TKZ17 TUV17 UER17 UON17 UYJ17 VIF17 VSB17 WBX17 WLT17 WVP17 H65553 JD65553 SZ65553 ACV65553 AMR65553 AWN65553 BGJ65553 BQF65553 CAB65553 CJX65553 CTT65553 DDP65553 DNL65553 DXH65553 EHD65553 EQZ65553 FAV65553 FKR65553 FUN65553 GEJ65553 GOF65553 GYB65553 HHX65553 HRT65553 IBP65553 ILL65553 IVH65553 JFD65553 JOZ65553 JYV65553 KIR65553 KSN65553 LCJ65553 LMF65553 LWB65553 MFX65553 MPT65553 MZP65553 NJL65553 NTH65553 ODD65553 OMZ65553 OWV65553 PGR65553 PQN65553 QAJ65553 QKF65553 QUB65553 RDX65553 RNT65553 RXP65553 SHL65553 SRH65553 TBD65553 TKZ65553 TUV65553 UER65553 UON65553 UYJ65553 VIF65553 VSB65553 WBX65553 WLT65553 WVP65553 H131089 JD131089 SZ131089 ACV131089 AMR131089 AWN131089 BGJ131089 BQF131089 CAB131089 CJX131089 CTT131089 DDP131089 DNL131089 DXH131089 EHD131089 EQZ131089 FAV131089 FKR131089 FUN131089 GEJ131089 GOF131089 GYB131089 HHX131089 HRT131089 IBP131089 ILL131089 IVH131089 JFD131089 JOZ131089 JYV131089 KIR131089 KSN131089 LCJ131089 LMF131089 LWB131089 MFX131089 MPT131089 MZP131089 NJL131089 NTH131089 ODD131089 OMZ131089 OWV131089 PGR131089 PQN131089 QAJ131089 QKF131089 QUB131089 RDX131089 RNT131089 RXP131089 SHL131089 SRH131089 TBD131089 TKZ131089 TUV131089 UER131089 UON131089 UYJ131089 VIF131089 VSB131089 WBX131089 WLT131089 WVP131089 H196625 JD196625 SZ196625 ACV196625 AMR196625 AWN196625 BGJ196625 BQF196625 CAB196625 CJX196625 CTT196625 DDP196625 DNL196625 DXH196625 EHD196625 EQZ196625 FAV196625 FKR196625 FUN196625 GEJ196625 GOF196625 GYB196625 HHX196625 HRT196625 IBP196625 ILL196625 IVH196625 JFD196625 JOZ196625 JYV196625 KIR196625 KSN196625 LCJ196625 LMF196625 LWB196625 MFX196625 MPT196625 MZP196625 NJL196625 NTH196625 ODD196625 OMZ196625 OWV196625 PGR196625 PQN196625 QAJ196625 QKF196625 QUB196625 RDX196625 RNT196625 RXP196625 SHL196625 SRH196625 TBD196625 TKZ196625 TUV196625 UER196625 UON196625 UYJ196625 VIF196625 VSB196625 WBX196625 WLT196625 WVP196625 H262161 JD262161 SZ262161 ACV262161 AMR262161 AWN262161 BGJ262161 BQF262161 CAB262161 CJX262161 CTT262161 DDP262161 DNL262161 DXH262161 EHD262161 EQZ262161 FAV262161 FKR262161 FUN262161 GEJ262161 GOF262161 GYB262161 HHX262161 HRT262161 IBP262161 ILL262161 IVH262161 JFD262161 JOZ262161 JYV262161 KIR262161 KSN262161 LCJ262161 LMF262161 LWB262161 MFX262161 MPT262161 MZP262161 NJL262161 NTH262161 ODD262161 OMZ262161 OWV262161 PGR262161 PQN262161 QAJ262161 QKF262161 QUB262161 RDX262161 RNT262161 RXP262161 SHL262161 SRH262161 TBD262161 TKZ262161 TUV262161 UER262161 UON262161 UYJ262161 VIF262161 VSB262161 WBX262161 WLT262161 WVP262161 H327697 JD327697 SZ327697 ACV327697 AMR327697 AWN327697 BGJ327697 BQF327697 CAB327697 CJX327697 CTT327697 DDP327697 DNL327697 DXH327697 EHD327697 EQZ327697 FAV327697 FKR327697 FUN327697 GEJ327697 GOF327697 GYB327697 HHX327697 HRT327697 IBP327697 ILL327697 IVH327697 JFD327697 JOZ327697 JYV327697 KIR327697 KSN327697 LCJ327697 LMF327697 LWB327697 MFX327697 MPT327697 MZP327697 NJL327697 NTH327697 ODD327697 OMZ327697 OWV327697 PGR327697 PQN327697 QAJ327697 QKF327697 QUB327697 RDX327697 RNT327697 RXP327697 SHL327697 SRH327697 TBD327697 TKZ327697 TUV327697 UER327697 UON327697 UYJ327697 VIF327697 VSB327697 WBX327697 WLT327697 WVP327697 H393233 JD393233 SZ393233 ACV393233 AMR393233 AWN393233 BGJ393233 BQF393233 CAB393233 CJX393233 CTT393233 DDP393233 DNL393233 DXH393233 EHD393233 EQZ393233 FAV393233 FKR393233 FUN393233 GEJ393233 GOF393233 GYB393233 HHX393233 HRT393233 IBP393233 ILL393233 IVH393233 JFD393233 JOZ393233 JYV393233 KIR393233 KSN393233 LCJ393233 LMF393233 LWB393233 MFX393233 MPT393233 MZP393233 NJL393233 NTH393233 ODD393233 OMZ393233 OWV393233 PGR393233 PQN393233 QAJ393233 QKF393233 QUB393233 RDX393233 RNT393233 RXP393233 SHL393233 SRH393233 TBD393233 TKZ393233 TUV393233 UER393233 UON393233 UYJ393233 VIF393233 VSB393233 WBX393233 WLT393233 WVP393233 H458769 JD458769 SZ458769 ACV458769 AMR458769 AWN458769 BGJ458769 BQF458769 CAB458769 CJX458769 CTT458769 DDP458769 DNL458769 DXH458769 EHD458769 EQZ458769 FAV458769 FKR458769 FUN458769 GEJ458769 GOF458769 GYB458769 HHX458769 HRT458769 IBP458769 ILL458769 IVH458769 JFD458769 JOZ458769 JYV458769 KIR458769 KSN458769 LCJ458769 LMF458769 LWB458769 MFX458769 MPT458769 MZP458769 NJL458769 NTH458769 ODD458769 OMZ458769 OWV458769 PGR458769 PQN458769 QAJ458769 QKF458769 QUB458769 RDX458769 RNT458769 RXP458769 SHL458769 SRH458769 TBD458769 TKZ458769 TUV458769 UER458769 UON458769 UYJ458769 VIF458769 VSB458769 WBX458769 WLT458769 WVP458769 H524305 JD524305 SZ524305 ACV524305 AMR524305 AWN524305 BGJ524305 BQF524305 CAB524305 CJX524305 CTT524305 DDP524305 DNL524305 DXH524305 EHD524305 EQZ524305 FAV524305 FKR524305 FUN524305 GEJ524305 GOF524305 GYB524305 HHX524305 HRT524305 IBP524305 ILL524305 IVH524305 JFD524305 JOZ524305 JYV524305 KIR524305 KSN524305 LCJ524305 LMF524305 LWB524305 MFX524305 MPT524305 MZP524305 NJL524305 NTH524305 ODD524305 OMZ524305 OWV524305 PGR524305 PQN524305 QAJ524305 QKF524305 QUB524305 RDX524305 RNT524305 RXP524305 SHL524305 SRH524305 TBD524305 TKZ524305 TUV524305 UER524305 UON524305 UYJ524305 VIF524305 VSB524305 WBX524305 WLT524305 WVP524305 H589841 JD589841 SZ589841 ACV589841 AMR589841 AWN589841 BGJ589841 BQF589841 CAB589841 CJX589841 CTT589841 DDP589841 DNL589841 DXH589841 EHD589841 EQZ589841 FAV589841 FKR589841 FUN589841 GEJ589841 GOF589841 GYB589841 HHX589841 HRT589841 IBP589841 ILL589841 IVH589841 JFD589841 JOZ589841 JYV589841 KIR589841 KSN589841 LCJ589841 LMF589841 LWB589841 MFX589841 MPT589841 MZP589841 NJL589841 NTH589841 ODD589841 OMZ589841 OWV589841 PGR589841 PQN589841 QAJ589841 QKF589841 QUB589841 RDX589841 RNT589841 RXP589841 SHL589841 SRH589841 TBD589841 TKZ589841 TUV589841 UER589841 UON589841 UYJ589841 VIF589841 VSB589841 WBX589841 WLT589841 WVP589841 H655377 JD655377 SZ655377 ACV655377 AMR655377 AWN655377 BGJ655377 BQF655377 CAB655377 CJX655377 CTT655377 DDP655377 DNL655377 DXH655377 EHD655377 EQZ655377 FAV655377 FKR655377 FUN655377 GEJ655377 GOF655377 GYB655377 HHX655377 HRT655377 IBP655377 ILL655377 IVH655377 JFD655377 JOZ655377 JYV655377 KIR655377 KSN655377 LCJ655377 LMF655377 LWB655377 MFX655377 MPT655377 MZP655377 NJL655377 NTH655377 ODD655377 OMZ655377 OWV655377 PGR655377 PQN655377 QAJ655377 QKF655377 QUB655377 RDX655377 RNT655377 RXP655377 SHL655377 SRH655377 TBD655377 TKZ655377 TUV655377 UER655377 UON655377 UYJ655377 VIF655377 VSB655377 WBX655377 WLT655377 WVP655377 H720913 JD720913 SZ720913 ACV720913 AMR720913 AWN720913 BGJ720913 BQF720913 CAB720913 CJX720913 CTT720913 DDP720913 DNL720913 DXH720913 EHD720913 EQZ720913 FAV720913 FKR720913 FUN720913 GEJ720913 GOF720913 GYB720913 HHX720913 HRT720913 IBP720913 ILL720913 IVH720913 JFD720913 JOZ720913 JYV720913 KIR720913 KSN720913 LCJ720913 LMF720913 LWB720913 MFX720913 MPT720913 MZP720913 NJL720913 NTH720913 ODD720913 OMZ720913 OWV720913 PGR720913 PQN720913 QAJ720913 QKF720913 QUB720913 RDX720913 RNT720913 RXP720913 SHL720913 SRH720913 TBD720913 TKZ720913 TUV720913 UER720913 UON720913 UYJ720913 VIF720913 VSB720913 WBX720913 WLT720913 WVP720913 H786449 JD786449 SZ786449 ACV786449 AMR786449 AWN786449 BGJ786449 BQF786449 CAB786449 CJX786449 CTT786449 DDP786449 DNL786449 DXH786449 EHD786449 EQZ786449 FAV786449 FKR786449 FUN786449 GEJ786449 GOF786449 GYB786449 HHX786449 HRT786449 IBP786449 ILL786449 IVH786449 JFD786449 JOZ786449 JYV786449 KIR786449 KSN786449 LCJ786449 LMF786449 LWB786449 MFX786449 MPT786449 MZP786449 NJL786449 NTH786449 ODD786449 OMZ786449 OWV786449 PGR786449 PQN786449 QAJ786449 QKF786449 QUB786449 RDX786449 RNT786449 RXP786449 SHL786449 SRH786449 TBD786449 TKZ786449 TUV786449 UER786449 UON786449 UYJ786449 VIF786449 VSB786449 WBX786449 WLT786449 WVP786449 H851985 JD851985 SZ851985 ACV851985 AMR851985 AWN851985 BGJ851985 BQF851985 CAB851985 CJX851985 CTT851985 DDP851985 DNL851985 DXH851985 EHD851985 EQZ851985 FAV851985 FKR851985 FUN851985 GEJ851985 GOF851985 GYB851985 HHX851985 HRT851985 IBP851985 ILL851985 IVH851985 JFD851985 JOZ851985 JYV851985 KIR851985 KSN851985 LCJ851985 LMF851985 LWB851985 MFX851985 MPT851985 MZP851985 NJL851985 NTH851985 ODD851985 OMZ851985 OWV851985 PGR851985 PQN851985 QAJ851985 QKF851985 QUB851985 RDX851985 RNT851985 RXP851985 SHL851985 SRH851985 TBD851985 TKZ851985 TUV851985 UER851985 UON851985 UYJ851985 VIF851985 VSB851985 WBX851985 WLT851985 WVP851985 H917521 JD917521 SZ917521 ACV917521 AMR917521 AWN917521 BGJ917521 BQF917521 CAB917521 CJX917521 CTT917521 DDP917521 DNL917521 DXH917521 EHD917521 EQZ917521 FAV917521 FKR917521 FUN917521 GEJ917521 GOF917521 GYB917521 HHX917521 HRT917521 IBP917521 ILL917521 IVH917521 JFD917521 JOZ917521 JYV917521 KIR917521 KSN917521 LCJ917521 LMF917521 LWB917521 MFX917521 MPT917521 MZP917521 NJL917521 NTH917521 ODD917521 OMZ917521 OWV917521 PGR917521 PQN917521 QAJ917521 QKF917521 QUB917521 RDX917521 RNT917521 RXP917521 SHL917521 SRH917521 TBD917521 TKZ917521 TUV917521 UER917521 UON917521 UYJ917521 VIF917521 VSB917521 WBX917521 WLT917521 WVP917521 H983057 JD983057 SZ983057 ACV983057 AMR983057 AWN983057 BGJ983057 BQF983057 CAB983057 CJX983057 CTT983057 DDP983057 DNL983057 DXH983057 EHD983057 EQZ983057 FAV983057 FKR983057 FUN983057 GEJ983057 GOF983057 GYB983057 HHX983057 HRT983057 IBP983057 ILL983057 IVH983057 JFD983057 JOZ983057 JYV983057 KIR983057 KSN983057 LCJ983057 LMF983057 LWB983057 MFX983057 MPT983057 MZP983057 NJL983057 NTH983057 ODD983057 OMZ983057 OWV983057 PGR983057 PQN983057 QAJ983057 QKF983057 QUB983057 RDX983057 RNT983057 RXP983057 SHL983057 SRH983057 TBD983057 TKZ983057 TUV983057 UER983057 UON983057 UYJ983057 VIF983057 VSB983057 WBX983057 WLT983057 WVP983057 E6:I15 JA6:JE15 SW6:TA15 ACS6:ACW15 AMO6:AMS15 AWK6:AWO15 BGG6:BGK15 BQC6:BQG15 BZY6:CAC15 CJU6:CJY15 CTQ6:CTU15 DDM6:DDQ15 DNI6:DNM15 DXE6:DXI15 EHA6:EHE15 EQW6:ERA15 FAS6:FAW15 FKO6:FKS15 FUK6:FUO15 GEG6:GEK15 GOC6:GOG15 GXY6:GYC15 HHU6:HHY15 HRQ6:HRU15 IBM6:IBQ15 ILI6:ILM15 IVE6:IVI15 JFA6:JFE15 JOW6:JPA15 JYS6:JYW15 KIO6:KIS15 KSK6:KSO15 LCG6:LCK15 LMC6:LMG15 LVY6:LWC15 MFU6:MFY15 MPQ6:MPU15 MZM6:MZQ15 NJI6:NJM15 NTE6:NTI15 ODA6:ODE15 OMW6:ONA15 OWS6:OWW15 PGO6:PGS15 PQK6:PQO15 QAG6:QAK15 QKC6:QKG15 QTY6:QUC15 RDU6:RDY15 RNQ6:RNU15 RXM6:RXQ15 SHI6:SHM15 SRE6:SRI15 TBA6:TBE15 TKW6:TLA15 TUS6:TUW15 UEO6:UES15 UOK6:UOO15 UYG6:UYK15 VIC6:VIG15 VRY6:VSC15 WBU6:WBY15 WLQ6:WLU15 WVM6:WVQ15 E65542:I65551 JA65542:JE65551 SW65542:TA65551 ACS65542:ACW65551 AMO65542:AMS65551 AWK65542:AWO65551 BGG65542:BGK65551 BQC65542:BQG65551 BZY65542:CAC65551 CJU65542:CJY65551 CTQ65542:CTU65551 DDM65542:DDQ65551 DNI65542:DNM65551 DXE65542:DXI65551 EHA65542:EHE65551 EQW65542:ERA65551 FAS65542:FAW65551 FKO65542:FKS65551 FUK65542:FUO65551 GEG65542:GEK65551 GOC65542:GOG65551 GXY65542:GYC65551 HHU65542:HHY65551 HRQ65542:HRU65551 IBM65542:IBQ65551 ILI65542:ILM65551 IVE65542:IVI65551 JFA65542:JFE65551 JOW65542:JPA65551 JYS65542:JYW65551 KIO65542:KIS65551 KSK65542:KSO65551 LCG65542:LCK65551 LMC65542:LMG65551 LVY65542:LWC65551 MFU65542:MFY65551 MPQ65542:MPU65551 MZM65542:MZQ65551 NJI65542:NJM65551 NTE65542:NTI65551 ODA65542:ODE65551 OMW65542:ONA65551 OWS65542:OWW65551 PGO65542:PGS65551 PQK65542:PQO65551 QAG65542:QAK65551 QKC65542:QKG65551 QTY65542:QUC65551 RDU65542:RDY65551 RNQ65542:RNU65551 RXM65542:RXQ65551 SHI65542:SHM65551 SRE65542:SRI65551 TBA65542:TBE65551 TKW65542:TLA65551 TUS65542:TUW65551 UEO65542:UES65551 UOK65542:UOO65551 UYG65542:UYK65551 VIC65542:VIG65551 VRY65542:VSC65551 WBU65542:WBY65551 WLQ65542:WLU65551 WVM65542:WVQ65551 E131078:I131087 JA131078:JE131087 SW131078:TA131087 ACS131078:ACW131087 AMO131078:AMS131087 AWK131078:AWO131087 BGG131078:BGK131087 BQC131078:BQG131087 BZY131078:CAC131087 CJU131078:CJY131087 CTQ131078:CTU131087 DDM131078:DDQ131087 DNI131078:DNM131087 DXE131078:DXI131087 EHA131078:EHE131087 EQW131078:ERA131087 FAS131078:FAW131087 FKO131078:FKS131087 FUK131078:FUO131087 GEG131078:GEK131087 GOC131078:GOG131087 GXY131078:GYC131087 HHU131078:HHY131087 HRQ131078:HRU131087 IBM131078:IBQ131087 ILI131078:ILM131087 IVE131078:IVI131087 JFA131078:JFE131087 JOW131078:JPA131087 JYS131078:JYW131087 KIO131078:KIS131087 KSK131078:KSO131087 LCG131078:LCK131087 LMC131078:LMG131087 LVY131078:LWC131087 MFU131078:MFY131087 MPQ131078:MPU131087 MZM131078:MZQ131087 NJI131078:NJM131087 NTE131078:NTI131087 ODA131078:ODE131087 OMW131078:ONA131087 OWS131078:OWW131087 PGO131078:PGS131087 PQK131078:PQO131087 QAG131078:QAK131087 QKC131078:QKG131087 QTY131078:QUC131087 RDU131078:RDY131087 RNQ131078:RNU131087 RXM131078:RXQ131087 SHI131078:SHM131087 SRE131078:SRI131087 TBA131078:TBE131087 TKW131078:TLA131087 TUS131078:TUW131087 UEO131078:UES131087 UOK131078:UOO131087 UYG131078:UYK131087 VIC131078:VIG131087 VRY131078:VSC131087 WBU131078:WBY131087 WLQ131078:WLU131087 WVM131078:WVQ131087 E196614:I196623 JA196614:JE196623 SW196614:TA196623 ACS196614:ACW196623 AMO196614:AMS196623 AWK196614:AWO196623 BGG196614:BGK196623 BQC196614:BQG196623 BZY196614:CAC196623 CJU196614:CJY196623 CTQ196614:CTU196623 DDM196614:DDQ196623 DNI196614:DNM196623 DXE196614:DXI196623 EHA196614:EHE196623 EQW196614:ERA196623 FAS196614:FAW196623 FKO196614:FKS196623 FUK196614:FUO196623 GEG196614:GEK196623 GOC196614:GOG196623 GXY196614:GYC196623 HHU196614:HHY196623 HRQ196614:HRU196623 IBM196614:IBQ196623 ILI196614:ILM196623 IVE196614:IVI196623 JFA196614:JFE196623 JOW196614:JPA196623 JYS196614:JYW196623 KIO196614:KIS196623 KSK196614:KSO196623 LCG196614:LCK196623 LMC196614:LMG196623 LVY196614:LWC196623 MFU196614:MFY196623 MPQ196614:MPU196623 MZM196614:MZQ196623 NJI196614:NJM196623 NTE196614:NTI196623 ODA196614:ODE196623 OMW196614:ONA196623 OWS196614:OWW196623 PGO196614:PGS196623 PQK196614:PQO196623 QAG196614:QAK196623 QKC196614:QKG196623 QTY196614:QUC196623 RDU196614:RDY196623 RNQ196614:RNU196623 RXM196614:RXQ196623 SHI196614:SHM196623 SRE196614:SRI196623 TBA196614:TBE196623 TKW196614:TLA196623 TUS196614:TUW196623 UEO196614:UES196623 UOK196614:UOO196623 UYG196614:UYK196623 VIC196614:VIG196623 VRY196614:VSC196623 WBU196614:WBY196623 WLQ196614:WLU196623 WVM196614:WVQ196623 E262150:I262159 JA262150:JE262159 SW262150:TA262159 ACS262150:ACW262159 AMO262150:AMS262159 AWK262150:AWO262159 BGG262150:BGK262159 BQC262150:BQG262159 BZY262150:CAC262159 CJU262150:CJY262159 CTQ262150:CTU262159 DDM262150:DDQ262159 DNI262150:DNM262159 DXE262150:DXI262159 EHA262150:EHE262159 EQW262150:ERA262159 FAS262150:FAW262159 FKO262150:FKS262159 FUK262150:FUO262159 GEG262150:GEK262159 GOC262150:GOG262159 GXY262150:GYC262159 HHU262150:HHY262159 HRQ262150:HRU262159 IBM262150:IBQ262159 ILI262150:ILM262159 IVE262150:IVI262159 JFA262150:JFE262159 JOW262150:JPA262159 JYS262150:JYW262159 KIO262150:KIS262159 KSK262150:KSO262159 LCG262150:LCK262159 LMC262150:LMG262159 LVY262150:LWC262159 MFU262150:MFY262159 MPQ262150:MPU262159 MZM262150:MZQ262159 NJI262150:NJM262159 NTE262150:NTI262159 ODA262150:ODE262159 OMW262150:ONA262159 OWS262150:OWW262159 PGO262150:PGS262159 PQK262150:PQO262159 QAG262150:QAK262159 QKC262150:QKG262159 QTY262150:QUC262159 RDU262150:RDY262159 RNQ262150:RNU262159 RXM262150:RXQ262159 SHI262150:SHM262159 SRE262150:SRI262159 TBA262150:TBE262159 TKW262150:TLA262159 TUS262150:TUW262159 UEO262150:UES262159 UOK262150:UOO262159 UYG262150:UYK262159 VIC262150:VIG262159 VRY262150:VSC262159 WBU262150:WBY262159 WLQ262150:WLU262159 WVM262150:WVQ262159 E327686:I327695 JA327686:JE327695 SW327686:TA327695 ACS327686:ACW327695 AMO327686:AMS327695 AWK327686:AWO327695 BGG327686:BGK327695 BQC327686:BQG327695 BZY327686:CAC327695 CJU327686:CJY327695 CTQ327686:CTU327695 DDM327686:DDQ327695 DNI327686:DNM327695 DXE327686:DXI327695 EHA327686:EHE327695 EQW327686:ERA327695 FAS327686:FAW327695 FKO327686:FKS327695 FUK327686:FUO327695 GEG327686:GEK327695 GOC327686:GOG327695 GXY327686:GYC327695 HHU327686:HHY327695 HRQ327686:HRU327695 IBM327686:IBQ327695 ILI327686:ILM327695 IVE327686:IVI327695 JFA327686:JFE327695 JOW327686:JPA327695 JYS327686:JYW327695 KIO327686:KIS327695 KSK327686:KSO327695 LCG327686:LCK327695 LMC327686:LMG327695 LVY327686:LWC327695 MFU327686:MFY327695 MPQ327686:MPU327695 MZM327686:MZQ327695 NJI327686:NJM327695 NTE327686:NTI327695 ODA327686:ODE327695 OMW327686:ONA327695 OWS327686:OWW327695 PGO327686:PGS327695 PQK327686:PQO327695 QAG327686:QAK327695 QKC327686:QKG327695 QTY327686:QUC327695 RDU327686:RDY327695 RNQ327686:RNU327695 RXM327686:RXQ327695 SHI327686:SHM327695 SRE327686:SRI327695 TBA327686:TBE327695 TKW327686:TLA327695 TUS327686:TUW327695 UEO327686:UES327695 UOK327686:UOO327695 UYG327686:UYK327695 VIC327686:VIG327695 VRY327686:VSC327695 WBU327686:WBY327695 WLQ327686:WLU327695 WVM327686:WVQ327695 E393222:I393231 JA393222:JE393231 SW393222:TA393231 ACS393222:ACW393231 AMO393222:AMS393231 AWK393222:AWO393231 BGG393222:BGK393231 BQC393222:BQG393231 BZY393222:CAC393231 CJU393222:CJY393231 CTQ393222:CTU393231 DDM393222:DDQ393231 DNI393222:DNM393231 DXE393222:DXI393231 EHA393222:EHE393231 EQW393222:ERA393231 FAS393222:FAW393231 FKO393222:FKS393231 FUK393222:FUO393231 GEG393222:GEK393231 GOC393222:GOG393231 GXY393222:GYC393231 HHU393222:HHY393231 HRQ393222:HRU393231 IBM393222:IBQ393231 ILI393222:ILM393231 IVE393222:IVI393231 JFA393222:JFE393231 JOW393222:JPA393231 JYS393222:JYW393231 KIO393222:KIS393231 KSK393222:KSO393231 LCG393222:LCK393231 LMC393222:LMG393231 LVY393222:LWC393231 MFU393222:MFY393231 MPQ393222:MPU393231 MZM393222:MZQ393231 NJI393222:NJM393231 NTE393222:NTI393231 ODA393222:ODE393231 OMW393222:ONA393231 OWS393222:OWW393231 PGO393222:PGS393231 PQK393222:PQO393231 QAG393222:QAK393231 QKC393222:QKG393231 QTY393222:QUC393231 RDU393222:RDY393231 RNQ393222:RNU393231 RXM393222:RXQ393231 SHI393222:SHM393231 SRE393222:SRI393231 TBA393222:TBE393231 TKW393222:TLA393231 TUS393222:TUW393231 UEO393222:UES393231 UOK393222:UOO393231 UYG393222:UYK393231 VIC393222:VIG393231 VRY393222:VSC393231 WBU393222:WBY393231 WLQ393222:WLU393231 WVM393222:WVQ393231 E458758:I458767 JA458758:JE458767 SW458758:TA458767 ACS458758:ACW458767 AMO458758:AMS458767 AWK458758:AWO458767 BGG458758:BGK458767 BQC458758:BQG458767 BZY458758:CAC458767 CJU458758:CJY458767 CTQ458758:CTU458767 DDM458758:DDQ458767 DNI458758:DNM458767 DXE458758:DXI458767 EHA458758:EHE458767 EQW458758:ERA458767 FAS458758:FAW458767 FKO458758:FKS458767 FUK458758:FUO458767 GEG458758:GEK458767 GOC458758:GOG458767 GXY458758:GYC458767 HHU458758:HHY458767 HRQ458758:HRU458767 IBM458758:IBQ458767 ILI458758:ILM458767 IVE458758:IVI458767 JFA458758:JFE458767 JOW458758:JPA458767 JYS458758:JYW458767 KIO458758:KIS458767 KSK458758:KSO458767 LCG458758:LCK458767 LMC458758:LMG458767 LVY458758:LWC458767 MFU458758:MFY458767 MPQ458758:MPU458767 MZM458758:MZQ458767 NJI458758:NJM458767 NTE458758:NTI458767 ODA458758:ODE458767 OMW458758:ONA458767 OWS458758:OWW458767 PGO458758:PGS458767 PQK458758:PQO458767 QAG458758:QAK458767 QKC458758:QKG458767 QTY458758:QUC458767 RDU458758:RDY458767 RNQ458758:RNU458767 RXM458758:RXQ458767 SHI458758:SHM458767 SRE458758:SRI458767 TBA458758:TBE458767 TKW458758:TLA458767 TUS458758:TUW458767 UEO458758:UES458767 UOK458758:UOO458767 UYG458758:UYK458767 VIC458758:VIG458767 VRY458758:VSC458767 WBU458758:WBY458767 WLQ458758:WLU458767 WVM458758:WVQ458767 E524294:I524303 JA524294:JE524303 SW524294:TA524303 ACS524294:ACW524303 AMO524294:AMS524303 AWK524294:AWO524303 BGG524294:BGK524303 BQC524294:BQG524303 BZY524294:CAC524303 CJU524294:CJY524303 CTQ524294:CTU524303 DDM524294:DDQ524303 DNI524294:DNM524303 DXE524294:DXI524303 EHA524294:EHE524303 EQW524294:ERA524303 FAS524294:FAW524303 FKO524294:FKS524303 FUK524294:FUO524303 GEG524294:GEK524303 GOC524294:GOG524303 GXY524294:GYC524303 HHU524294:HHY524303 HRQ524294:HRU524303 IBM524294:IBQ524303 ILI524294:ILM524303 IVE524294:IVI524303 JFA524294:JFE524303 JOW524294:JPA524303 JYS524294:JYW524303 KIO524294:KIS524303 KSK524294:KSO524303 LCG524294:LCK524303 LMC524294:LMG524303 LVY524294:LWC524303 MFU524294:MFY524303 MPQ524294:MPU524303 MZM524294:MZQ524303 NJI524294:NJM524303 NTE524294:NTI524303 ODA524294:ODE524303 OMW524294:ONA524303 OWS524294:OWW524303 PGO524294:PGS524303 PQK524294:PQO524303 QAG524294:QAK524303 QKC524294:QKG524303 QTY524294:QUC524303 RDU524294:RDY524303 RNQ524294:RNU524303 RXM524294:RXQ524303 SHI524294:SHM524303 SRE524294:SRI524303 TBA524294:TBE524303 TKW524294:TLA524303 TUS524294:TUW524303 UEO524294:UES524303 UOK524294:UOO524303 UYG524294:UYK524303 VIC524294:VIG524303 VRY524294:VSC524303 WBU524294:WBY524303 WLQ524294:WLU524303 WVM524294:WVQ524303 E589830:I589839 JA589830:JE589839 SW589830:TA589839 ACS589830:ACW589839 AMO589830:AMS589839 AWK589830:AWO589839 BGG589830:BGK589839 BQC589830:BQG589839 BZY589830:CAC589839 CJU589830:CJY589839 CTQ589830:CTU589839 DDM589830:DDQ589839 DNI589830:DNM589839 DXE589830:DXI589839 EHA589830:EHE589839 EQW589830:ERA589839 FAS589830:FAW589839 FKO589830:FKS589839 FUK589830:FUO589839 GEG589830:GEK589839 GOC589830:GOG589839 GXY589830:GYC589839 HHU589830:HHY589839 HRQ589830:HRU589839 IBM589830:IBQ589839 ILI589830:ILM589839 IVE589830:IVI589839 JFA589830:JFE589839 JOW589830:JPA589839 JYS589830:JYW589839 KIO589830:KIS589839 KSK589830:KSO589839 LCG589830:LCK589839 LMC589830:LMG589839 LVY589830:LWC589839 MFU589830:MFY589839 MPQ589830:MPU589839 MZM589830:MZQ589839 NJI589830:NJM589839 NTE589830:NTI589839 ODA589830:ODE589839 OMW589830:ONA589839 OWS589830:OWW589839 PGO589830:PGS589839 PQK589830:PQO589839 QAG589830:QAK589839 QKC589830:QKG589839 QTY589830:QUC589839 RDU589830:RDY589839 RNQ589830:RNU589839 RXM589830:RXQ589839 SHI589830:SHM589839 SRE589830:SRI589839 TBA589830:TBE589839 TKW589830:TLA589839 TUS589830:TUW589839 UEO589830:UES589839 UOK589830:UOO589839 UYG589830:UYK589839 VIC589830:VIG589839 VRY589830:VSC589839 WBU589830:WBY589839 WLQ589830:WLU589839 WVM589830:WVQ589839 E655366:I655375 JA655366:JE655375 SW655366:TA655375 ACS655366:ACW655375 AMO655366:AMS655375 AWK655366:AWO655375 BGG655366:BGK655375 BQC655366:BQG655375 BZY655366:CAC655375 CJU655366:CJY655375 CTQ655366:CTU655375 DDM655366:DDQ655375 DNI655366:DNM655375 DXE655366:DXI655375 EHA655366:EHE655375 EQW655366:ERA655375 FAS655366:FAW655375 FKO655366:FKS655375 FUK655366:FUO655375 GEG655366:GEK655375 GOC655366:GOG655375 GXY655366:GYC655375 HHU655366:HHY655375 HRQ655366:HRU655375 IBM655366:IBQ655375 ILI655366:ILM655375 IVE655366:IVI655375 JFA655366:JFE655375 JOW655366:JPA655375 JYS655366:JYW655375 KIO655366:KIS655375 KSK655366:KSO655375 LCG655366:LCK655375 LMC655366:LMG655375 LVY655366:LWC655375 MFU655366:MFY655375 MPQ655366:MPU655375 MZM655366:MZQ655375 NJI655366:NJM655375 NTE655366:NTI655375 ODA655366:ODE655375 OMW655366:ONA655375 OWS655366:OWW655375 PGO655366:PGS655375 PQK655366:PQO655375 QAG655366:QAK655375 QKC655366:QKG655375 QTY655366:QUC655375 RDU655366:RDY655375 RNQ655366:RNU655375 RXM655366:RXQ655375 SHI655366:SHM655375 SRE655366:SRI655375 TBA655366:TBE655375 TKW655366:TLA655375 TUS655366:TUW655375 UEO655366:UES655375 UOK655366:UOO655375 UYG655366:UYK655375 VIC655366:VIG655375 VRY655366:VSC655375 WBU655366:WBY655375 WLQ655366:WLU655375 WVM655366:WVQ655375 E720902:I720911 JA720902:JE720911 SW720902:TA720911 ACS720902:ACW720911 AMO720902:AMS720911 AWK720902:AWO720911 BGG720902:BGK720911 BQC720902:BQG720911 BZY720902:CAC720911 CJU720902:CJY720911 CTQ720902:CTU720911 DDM720902:DDQ720911 DNI720902:DNM720911 DXE720902:DXI720911 EHA720902:EHE720911 EQW720902:ERA720911 FAS720902:FAW720911 FKO720902:FKS720911 FUK720902:FUO720911 GEG720902:GEK720911 GOC720902:GOG720911 GXY720902:GYC720911 HHU720902:HHY720911 HRQ720902:HRU720911 IBM720902:IBQ720911 ILI720902:ILM720911 IVE720902:IVI720911 JFA720902:JFE720911 JOW720902:JPA720911 JYS720902:JYW720911 KIO720902:KIS720911 KSK720902:KSO720911 LCG720902:LCK720911 LMC720902:LMG720911 LVY720902:LWC720911 MFU720902:MFY720911 MPQ720902:MPU720911 MZM720902:MZQ720911 NJI720902:NJM720911 NTE720902:NTI720911 ODA720902:ODE720911 OMW720902:ONA720911 OWS720902:OWW720911 PGO720902:PGS720911 PQK720902:PQO720911 QAG720902:QAK720911 QKC720902:QKG720911 QTY720902:QUC720911 RDU720902:RDY720911 RNQ720902:RNU720911 RXM720902:RXQ720911 SHI720902:SHM720911 SRE720902:SRI720911 TBA720902:TBE720911 TKW720902:TLA720911 TUS720902:TUW720911 UEO720902:UES720911 UOK720902:UOO720911 UYG720902:UYK720911 VIC720902:VIG720911 VRY720902:VSC720911 WBU720902:WBY720911 WLQ720902:WLU720911 WVM720902:WVQ720911 E786438:I786447 JA786438:JE786447 SW786438:TA786447 ACS786438:ACW786447 AMO786438:AMS786447 AWK786438:AWO786447 BGG786438:BGK786447 BQC786438:BQG786447 BZY786438:CAC786447 CJU786438:CJY786447 CTQ786438:CTU786447 DDM786438:DDQ786447 DNI786438:DNM786447 DXE786438:DXI786447 EHA786438:EHE786447 EQW786438:ERA786447 FAS786438:FAW786447 FKO786438:FKS786447 FUK786438:FUO786447 GEG786438:GEK786447 GOC786438:GOG786447 GXY786438:GYC786447 HHU786438:HHY786447 HRQ786438:HRU786447 IBM786438:IBQ786447 ILI786438:ILM786447 IVE786438:IVI786447 JFA786438:JFE786447 JOW786438:JPA786447 JYS786438:JYW786447 KIO786438:KIS786447 KSK786438:KSO786447 LCG786438:LCK786447 LMC786438:LMG786447 LVY786438:LWC786447 MFU786438:MFY786447 MPQ786438:MPU786447 MZM786438:MZQ786447 NJI786438:NJM786447 NTE786438:NTI786447 ODA786438:ODE786447 OMW786438:ONA786447 OWS786438:OWW786447 PGO786438:PGS786447 PQK786438:PQO786447 QAG786438:QAK786447 QKC786438:QKG786447 QTY786438:QUC786447 RDU786438:RDY786447 RNQ786438:RNU786447 RXM786438:RXQ786447 SHI786438:SHM786447 SRE786438:SRI786447 TBA786438:TBE786447 TKW786438:TLA786447 TUS786438:TUW786447 UEO786438:UES786447 UOK786438:UOO786447 UYG786438:UYK786447 VIC786438:VIG786447 VRY786438:VSC786447 WBU786438:WBY786447 WLQ786438:WLU786447 WVM786438:WVQ786447 E851974:I851983 JA851974:JE851983 SW851974:TA851983 ACS851974:ACW851983 AMO851974:AMS851983 AWK851974:AWO851983 BGG851974:BGK851983 BQC851974:BQG851983 BZY851974:CAC851983 CJU851974:CJY851983 CTQ851974:CTU851983 DDM851974:DDQ851983 DNI851974:DNM851983 DXE851974:DXI851983 EHA851974:EHE851983 EQW851974:ERA851983 FAS851974:FAW851983 FKO851974:FKS851983 FUK851974:FUO851983 GEG851974:GEK851983 GOC851974:GOG851983 GXY851974:GYC851983 HHU851974:HHY851983 HRQ851974:HRU851983 IBM851974:IBQ851983 ILI851974:ILM851983 IVE851974:IVI851983 JFA851974:JFE851983 JOW851974:JPA851983 JYS851974:JYW851983 KIO851974:KIS851983 KSK851974:KSO851983 LCG851974:LCK851983 LMC851974:LMG851983 LVY851974:LWC851983 MFU851974:MFY851983 MPQ851974:MPU851983 MZM851974:MZQ851983 NJI851974:NJM851983 NTE851974:NTI851983 ODA851974:ODE851983 OMW851974:ONA851983 OWS851974:OWW851983 PGO851974:PGS851983 PQK851974:PQO851983 QAG851974:QAK851983 QKC851974:QKG851983 QTY851974:QUC851983 RDU851974:RDY851983 RNQ851974:RNU851983 RXM851974:RXQ851983 SHI851974:SHM851983 SRE851974:SRI851983 TBA851974:TBE851983 TKW851974:TLA851983 TUS851974:TUW851983 UEO851974:UES851983 UOK851974:UOO851983 UYG851974:UYK851983 VIC851974:VIG851983 VRY851974:VSC851983 WBU851974:WBY851983 WLQ851974:WLU851983 WVM851974:WVQ851983 E917510:I917519 JA917510:JE917519 SW917510:TA917519 ACS917510:ACW917519 AMO917510:AMS917519 AWK917510:AWO917519 BGG917510:BGK917519 BQC917510:BQG917519 BZY917510:CAC917519 CJU917510:CJY917519 CTQ917510:CTU917519 DDM917510:DDQ917519 DNI917510:DNM917519 DXE917510:DXI917519 EHA917510:EHE917519 EQW917510:ERA917519 FAS917510:FAW917519 FKO917510:FKS917519 FUK917510:FUO917519 GEG917510:GEK917519 GOC917510:GOG917519 GXY917510:GYC917519 HHU917510:HHY917519 HRQ917510:HRU917519 IBM917510:IBQ917519 ILI917510:ILM917519 IVE917510:IVI917519 JFA917510:JFE917519 JOW917510:JPA917519 JYS917510:JYW917519 KIO917510:KIS917519 KSK917510:KSO917519 LCG917510:LCK917519 LMC917510:LMG917519 LVY917510:LWC917519 MFU917510:MFY917519 MPQ917510:MPU917519 MZM917510:MZQ917519 NJI917510:NJM917519 NTE917510:NTI917519 ODA917510:ODE917519 OMW917510:ONA917519 OWS917510:OWW917519 PGO917510:PGS917519 PQK917510:PQO917519 QAG917510:QAK917519 QKC917510:QKG917519 QTY917510:QUC917519 RDU917510:RDY917519 RNQ917510:RNU917519 RXM917510:RXQ917519 SHI917510:SHM917519 SRE917510:SRI917519 TBA917510:TBE917519 TKW917510:TLA917519 TUS917510:TUW917519 UEO917510:UES917519 UOK917510:UOO917519 UYG917510:UYK917519 VIC917510:VIG917519 VRY917510:VSC917519 WBU917510:WBY917519 WLQ917510:WLU917519 WVM917510:WVQ917519 E983046:I983055 JA983046:JE983055 SW983046:TA983055 ACS983046:ACW983055 AMO983046:AMS983055 AWK983046:AWO983055 BGG983046:BGK983055 BQC983046:BQG983055 BZY983046:CAC983055 CJU983046:CJY983055 CTQ983046:CTU983055 DDM983046:DDQ983055 DNI983046:DNM983055 DXE983046:DXI983055 EHA983046:EHE983055 EQW983046:ERA983055 FAS983046:FAW983055 FKO983046:FKS983055 FUK983046:FUO983055 GEG983046:GEK983055 GOC983046:GOG983055 GXY983046:GYC983055 HHU983046:HHY983055 HRQ983046:HRU983055 IBM983046:IBQ983055 ILI983046:ILM983055 IVE983046:IVI983055 JFA983046:JFE983055 JOW983046:JPA983055 JYS983046:JYW983055 KIO983046:KIS983055 KSK983046:KSO983055 LCG983046:LCK983055 LMC983046:LMG983055 LVY983046:LWC983055 MFU983046:MFY983055 MPQ983046:MPU983055 MZM983046:MZQ983055 NJI983046:NJM983055 NTE983046:NTI983055 ODA983046:ODE983055 OMW983046:ONA983055 OWS983046:OWW983055 PGO983046:PGS983055 PQK983046:PQO983055 QAG983046:QAK983055 QKC983046:QKG983055 QTY983046:QUC983055 RDU983046:RDY983055 RNQ983046:RNU983055 RXM983046:RXQ983055 SHI983046:SHM983055 SRE983046:SRI983055 TBA983046:TBE983055 TKW983046:TLA983055 TUS983046:TUW983055 UEO983046:UES983055 UOK983046:UOO983055 UYG983046:UYK983055 VIC983046:VIG983055 VRY983046:VSC983055 WBU983046:WBY983055 WLQ983046:WLU983055 WVM983046:WVQ983055" xr:uid="{CA2C2129-47D3-4701-898D-0B6623F5528F}"/>
  </dataValidations>
  <pageMargins left="0.39370078740157483" right="0.39370078740157483" top="0.59055118110236227" bottom="0.39370078740157483" header="0.51181102362204722" footer="0.51181102362204722"/>
  <pageSetup paperSize="9" scale="65" orientation="landscape" cellComments="asDisplayed"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EAB183-84EA-4EAF-97B0-2A2E34FFAA80}">
  <dimension ref="C2:H33"/>
  <sheetViews>
    <sheetView view="pageBreakPreview" topLeftCell="A19" zoomScale="85" zoomScaleNormal="100" zoomScaleSheetLayoutView="85" workbookViewId="0">
      <selection activeCell="C1" sqref="C1"/>
    </sheetView>
  </sheetViews>
  <sheetFormatPr defaultColWidth="9" defaultRowHeight="13"/>
  <cols>
    <col min="1" max="2" width="9" style="67"/>
    <col min="3" max="9" width="14.90625" style="67" customWidth="1"/>
    <col min="10" max="16384" width="9" style="67"/>
  </cols>
  <sheetData>
    <row r="2" spans="3:8" ht="22.5" customHeight="1">
      <c r="C2" s="66" t="s">
        <v>135</v>
      </c>
    </row>
    <row r="3" spans="3:8" ht="22.5" customHeight="1">
      <c r="C3" s="136" t="s">
        <v>136</v>
      </c>
      <c r="D3" s="136"/>
      <c r="E3" s="136"/>
      <c r="F3" s="136"/>
      <c r="G3" s="136"/>
      <c r="H3" s="136"/>
    </row>
    <row r="4" spans="3:8" ht="22.5" customHeight="1">
      <c r="C4" s="66" t="s">
        <v>137</v>
      </c>
    </row>
    <row r="5" spans="3:8" ht="22.5" customHeight="1">
      <c r="C5" s="66" t="s">
        <v>138</v>
      </c>
    </row>
    <row r="6" spans="3:8" ht="22.5" customHeight="1">
      <c r="C6" s="68" t="s">
        <v>139</v>
      </c>
    </row>
    <row r="7" spans="3:8" ht="22.5" customHeight="1">
      <c r="C7" s="69" t="s">
        <v>140</v>
      </c>
      <c r="E7" s="137"/>
      <c r="F7" s="137"/>
      <c r="G7" s="137"/>
      <c r="H7" s="137"/>
    </row>
    <row r="8" spans="3:8" ht="22.5" customHeight="1">
      <c r="C8" s="69" t="s">
        <v>141</v>
      </c>
      <c r="E8" s="137"/>
      <c r="F8" s="137"/>
      <c r="G8" s="137"/>
      <c r="H8" s="137"/>
    </row>
    <row r="9" spans="3:8" ht="22.5" customHeight="1">
      <c r="C9" s="69" t="s">
        <v>142</v>
      </c>
      <c r="E9" s="137"/>
      <c r="F9" s="137"/>
      <c r="G9" s="137"/>
      <c r="H9" s="137"/>
    </row>
    <row r="10" spans="3:8" ht="22.5" customHeight="1">
      <c r="C10" s="69" t="s">
        <v>143</v>
      </c>
      <c r="E10" s="137"/>
      <c r="F10" s="137"/>
      <c r="G10" s="137"/>
      <c r="H10" s="137"/>
    </row>
    <row r="11" spans="3:8" ht="22.5" customHeight="1">
      <c r="C11" s="69" t="s">
        <v>144</v>
      </c>
      <c r="E11" s="137"/>
      <c r="F11" s="137"/>
      <c r="G11" s="137"/>
      <c r="H11" s="137"/>
    </row>
    <row r="12" spans="3:8" ht="22.5" customHeight="1">
      <c r="C12" s="68" t="s">
        <v>145</v>
      </c>
    </row>
    <row r="13" spans="3:8" ht="22.5" customHeight="1">
      <c r="C13" s="136" t="s">
        <v>146</v>
      </c>
      <c r="D13" s="136"/>
      <c r="E13" s="136"/>
      <c r="F13" s="136"/>
      <c r="G13" s="136"/>
      <c r="H13" s="136"/>
    </row>
    <row r="14" spans="3:8" ht="22.5" customHeight="1">
      <c r="C14" s="66" t="s">
        <v>147</v>
      </c>
    </row>
    <row r="15" spans="3:8" ht="22.5" customHeight="1">
      <c r="C15" s="68" t="s">
        <v>148</v>
      </c>
    </row>
    <row r="16" spans="3:8" ht="22.5" customHeight="1">
      <c r="C16" s="69" t="s">
        <v>149</v>
      </c>
      <c r="F16" s="67" t="s">
        <v>63</v>
      </c>
    </row>
    <row r="17" spans="3:7" ht="22.5" customHeight="1">
      <c r="C17" s="68" t="s">
        <v>150</v>
      </c>
    </row>
    <row r="18" spans="3:7" ht="22.5" customHeight="1">
      <c r="C18" s="69" t="s">
        <v>151</v>
      </c>
      <c r="F18" s="70"/>
      <c r="G18" s="67" t="s">
        <v>152</v>
      </c>
    </row>
    <row r="19" spans="3:7" ht="22.5" customHeight="1">
      <c r="C19" s="69" t="s">
        <v>153</v>
      </c>
      <c r="F19" s="70"/>
      <c r="G19" s="67" t="s">
        <v>152</v>
      </c>
    </row>
    <row r="20" spans="3:7" ht="22.5" customHeight="1">
      <c r="C20" s="69" t="s">
        <v>154</v>
      </c>
      <c r="F20" s="70"/>
      <c r="G20" s="67" t="s">
        <v>152</v>
      </c>
    </row>
    <row r="21" spans="3:7" ht="22.5" customHeight="1">
      <c r="C21" s="69" t="s">
        <v>155</v>
      </c>
      <c r="F21" s="70"/>
      <c r="G21" s="67" t="s">
        <v>152</v>
      </c>
    </row>
    <row r="22" spans="3:7" ht="22.5" customHeight="1">
      <c r="C22" s="69" t="s">
        <v>156</v>
      </c>
      <c r="F22" s="70">
        <f>+F18+F19</f>
        <v>0</v>
      </c>
      <c r="G22" s="67" t="s">
        <v>152</v>
      </c>
    </row>
    <row r="23" spans="3:7" ht="22.5" customHeight="1">
      <c r="C23" s="68" t="s">
        <v>157</v>
      </c>
    </row>
    <row r="24" spans="3:7" ht="22.5" customHeight="1">
      <c r="C24" s="69" t="s">
        <v>158</v>
      </c>
      <c r="E24" s="67" t="s">
        <v>159</v>
      </c>
    </row>
    <row r="25" spans="3:7" ht="22.5" customHeight="1">
      <c r="C25" s="69" t="s">
        <v>160</v>
      </c>
      <c r="E25" s="67" t="s">
        <v>159</v>
      </c>
    </row>
    <row r="26" spans="3:7" ht="22.5" customHeight="1">
      <c r="C26" s="69" t="s">
        <v>161</v>
      </c>
      <c r="E26" s="67" t="s">
        <v>159</v>
      </c>
    </row>
    <row r="27" spans="3:7" ht="22.5" customHeight="1">
      <c r="C27" s="68" t="s">
        <v>162</v>
      </c>
    </row>
    <row r="28" spans="3:7" ht="22.5" customHeight="1">
      <c r="C28" s="69" t="s">
        <v>163</v>
      </c>
    </row>
    <row r="29" spans="3:7" ht="22.5" customHeight="1">
      <c r="C29" s="69" t="s">
        <v>164</v>
      </c>
    </row>
    <row r="30" spans="3:7" ht="22.5" customHeight="1">
      <c r="C30" s="69" t="s">
        <v>171</v>
      </c>
    </row>
    <row r="31" spans="3:7" ht="22.5" customHeight="1">
      <c r="C31" s="69" t="s">
        <v>172</v>
      </c>
    </row>
    <row r="32" spans="3:7" ht="22.5" customHeight="1">
      <c r="C32" s="69" t="s">
        <v>173</v>
      </c>
    </row>
    <row r="33" spans="3:3" ht="23" customHeight="1">
      <c r="C33" s="69" t="s">
        <v>174</v>
      </c>
    </row>
  </sheetData>
  <mergeCells count="7">
    <mergeCell ref="C13:H13"/>
    <mergeCell ref="C3:H3"/>
    <mergeCell ref="E7:H7"/>
    <mergeCell ref="E8:H8"/>
    <mergeCell ref="E9:H9"/>
    <mergeCell ref="E10:H10"/>
    <mergeCell ref="E11:H11"/>
  </mergeCells>
  <phoneticPr fontId="2"/>
  <pageMargins left="0.7" right="0.7" top="0.75" bottom="0.75" header="0.3" footer="0.3"/>
  <pageSetup paperSize="9" scale="98"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7A3E31-1F13-4873-B24A-724DF95E286D}">
  <sheetPr>
    <tabColor theme="3" tint="0.59999389629810485"/>
    <pageSetUpPr fitToPage="1"/>
  </sheetPr>
  <dimension ref="B2:Q48"/>
  <sheetViews>
    <sheetView view="pageBreakPreview" topLeftCell="A7" zoomScale="70" zoomScaleNormal="100" zoomScaleSheetLayoutView="70" workbookViewId="0">
      <selection activeCell="P20" sqref="P20:P21"/>
    </sheetView>
  </sheetViews>
  <sheetFormatPr defaultRowHeight="16.5"/>
  <cols>
    <col min="1" max="1" width="2.453125" style="8" customWidth="1"/>
    <col min="2" max="2" width="4.08984375" style="8" customWidth="1"/>
    <col min="3" max="3" width="8.7265625" style="8" customWidth="1"/>
    <col min="4" max="4" width="16.26953125" style="8" customWidth="1"/>
    <col min="5" max="6" width="3.08984375" style="8" customWidth="1"/>
    <col min="7" max="7" width="8.453125" style="8" customWidth="1"/>
    <col min="8" max="8" width="6.26953125" style="8" customWidth="1"/>
    <col min="9" max="9" width="7.90625" style="8" customWidth="1"/>
    <col min="10" max="10" width="3.08984375" style="8" customWidth="1"/>
    <col min="11" max="11" width="3.26953125" style="8" customWidth="1"/>
    <col min="12" max="12" width="6.36328125" style="8" customWidth="1"/>
    <col min="13" max="13" width="8.90625" style="8" customWidth="1"/>
    <col min="14" max="15" width="3.08984375" style="8" customWidth="1"/>
    <col min="16" max="16" width="14.90625" style="8" customWidth="1"/>
    <col min="17" max="17" width="3.08984375" style="8" customWidth="1"/>
    <col min="18" max="255" width="9" style="8"/>
    <col min="256" max="256" width="4.08984375" style="8" customWidth="1"/>
    <col min="257" max="257" width="8.08984375" style="8" customWidth="1"/>
    <col min="258" max="258" width="21.08984375" style="8" customWidth="1"/>
    <col min="259" max="260" width="3.08984375" style="8" customWidth="1"/>
    <col min="261" max="261" width="12.08984375" style="8" customWidth="1"/>
    <col min="262" max="263" width="3.08984375" style="8" customWidth="1"/>
    <col min="264" max="264" width="9.6328125" style="8" customWidth="1"/>
    <col min="265" max="265" width="3.08984375" style="8" customWidth="1"/>
    <col min="266" max="267" width="4.6328125" style="8" customWidth="1"/>
    <col min="268" max="268" width="5.08984375" style="8" customWidth="1"/>
    <col min="269" max="269" width="12.08984375" style="8" customWidth="1"/>
    <col min="270" max="271" width="3.08984375" style="8" customWidth="1"/>
    <col min="272" max="272" width="22.08984375" style="8" customWidth="1"/>
    <col min="273" max="273" width="3.08984375" style="8" customWidth="1"/>
    <col min="274" max="511" width="9" style="8"/>
    <col min="512" max="512" width="4.08984375" style="8" customWidth="1"/>
    <col min="513" max="513" width="8.08984375" style="8" customWidth="1"/>
    <col min="514" max="514" width="21.08984375" style="8" customWidth="1"/>
    <col min="515" max="516" width="3.08984375" style="8" customWidth="1"/>
    <col min="517" max="517" width="12.08984375" style="8" customWidth="1"/>
    <col min="518" max="519" width="3.08984375" style="8" customWidth="1"/>
    <col min="520" max="520" width="9.6328125" style="8" customWidth="1"/>
    <col min="521" max="521" width="3.08984375" style="8" customWidth="1"/>
    <col min="522" max="523" width="4.6328125" style="8" customWidth="1"/>
    <col min="524" max="524" width="5.08984375" style="8" customWidth="1"/>
    <col min="525" max="525" width="12.08984375" style="8" customWidth="1"/>
    <col min="526" max="527" width="3.08984375" style="8" customWidth="1"/>
    <col min="528" max="528" width="22.08984375" style="8" customWidth="1"/>
    <col min="529" max="529" width="3.08984375" style="8" customWidth="1"/>
    <col min="530" max="767" width="9" style="8"/>
    <col min="768" max="768" width="4.08984375" style="8" customWidth="1"/>
    <col min="769" max="769" width="8.08984375" style="8" customWidth="1"/>
    <col min="770" max="770" width="21.08984375" style="8" customWidth="1"/>
    <col min="771" max="772" width="3.08984375" style="8" customWidth="1"/>
    <col min="773" max="773" width="12.08984375" style="8" customWidth="1"/>
    <col min="774" max="775" width="3.08984375" style="8" customWidth="1"/>
    <col min="776" max="776" width="9.6328125" style="8" customWidth="1"/>
    <col min="777" max="777" width="3.08984375" style="8" customWidth="1"/>
    <col min="778" max="779" width="4.6328125" style="8" customWidth="1"/>
    <col min="780" max="780" width="5.08984375" style="8" customWidth="1"/>
    <col min="781" max="781" width="12.08984375" style="8" customWidth="1"/>
    <col min="782" max="783" width="3.08984375" style="8" customWidth="1"/>
    <col min="784" max="784" width="22.08984375" style="8" customWidth="1"/>
    <col min="785" max="785" width="3.08984375" style="8" customWidth="1"/>
    <col min="786" max="1023" width="9" style="8"/>
    <col min="1024" max="1024" width="4.08984375" style="8" customWidth="1"/>
    <col min="1025" max="1025" width="8.08984375" style="8" customWidth="1"/>
    <col min="1026" max="1026" width="21.08984375" style="8" customWidth="1"/>
    <col min="1027" max="1028" width="3.08984375" style="8" customWidth="1"/>
    <col min="1029" max="1029" width="12.08984375" style="8" customWidth="1"/>
    <col min="1030" max="1031" width="3.08984375" style="8" customWidth="1"/>
    <col min="1032" max="1032" width="9.6328125" style="8" customWidth="1"/>
    <col min="1033" max="1033" width="3.08984375" style="8" customWidth="1"/>
    <col min="1034" max="1035" width="4.6328125" style="8" customWidth="1"/>
    <col min="1036" max="1036" width="5.08984375" style="8" customWidth="1"/>
    <col min="1037" max="1037" width="12.08984375" style="8" customWidth="1"/>
    <col min="1038" max="1039" width="3.08984375" style="8" customWidth="1"/>
    <col min="1040" max="1040" width="22.08984375" style="8" customWidth="1"/>
    <col min="1041" max="1041" width="3.08984375" style="8" customWidth="1"/>
    <col min="1042" max="1279" width="9" style="8"/>
    <col min="1280" max="1280" width="4.08984375" style="8" customWidth="1"/>
    <col min="1281" max="1281" width="8.08984375" style="8" customWidth="1"/>
    <col min="1282" max="1282" width="21.08984375" style="8" customWidth="1"/>
    <col min="1283" max="1284" width="3.08984375" style="8" customWidth="1"/>
    <col min="1285" max="1285" width="12.08984375" style="8" customWidth="1"/>
    <col min="1286" max="1287" width="3.08984375" style="8" customWidth="1"/>
    <col min="1288" max="1288" width="9.6328125" style="8" customWidth="1"/>
    <col min="1289" max="1289" width="3.08984375" style="8" customWidth="1"/>
    <col min="1290" max="1291" width="4.6328125" style="8" customWidth="1"/>
    <col min="1292" max="1292" width="5.08984375" style="8" customWidth="1"/>
    <col min="1293" max="1293" width="12.08984375" style="8" customWidth="1"/>
    <col min="1294" max="1295" width="3.08984375" style="8" customWidth="1"/>
    <col min="1296" max="1296" width="22.08984375" style="8" customWidth="1"/>
    <col min="1297" max="1297" width="3.08984375" style="8" customWidth="1"/>
    <col min="1298" max="1535" width="9" style="8"/>
    <col min="1536" max="1536" width="4.08984375" style="8" customWidth="1"/>
    <col min="1537" max="1537" width="8.08984375" style="8" customWidth="1"/>
    <col min="1538" max="1538" width="21.08984375" style="8" customWidth="1"/>
    <col min="1539" max="1540" width="3.08984375" style="8" customWidth="1"/>
    <col min="1541" max="1541" width="12.08984375" style="8" customWidth="1"/>
    <col min="1542" max="1543" width="3.08984375" style="8" customWidth="1"/>
    <col min="1544" max="1544" width="9.6328125" style="8" customWidth="1"/>
    <col min="1545" max="1545" width="3.08984375" style="8" customWidth="1"/>
    <col min="1546" max="1547" width="4.6328125" style="8" customWidth="1"/>
    <col min="1548" max="1548" width="5.08984375" style="8" customWidth="1"/>
    <col min="1549" max="1549" width="12.08984375" style="8" customWidth="1"/>
    <col min="1550" max="1551" width="3.08984375" style="8" customWidth="1"/>
    <col min="1552" max="1552" width="22.08984375" style="8" customWidth="1"/>
    <col min="1553" max="1553" width="3.08984375" style="8" customWidth="1"/>
    <col min="1554" max="1791" width="9" style="8"/>
    <col min="1792" max="1792" width="4.08984375" style="8" customWidth="1"/>
    <col min="1793" max="1793" width="8.08984375" style="8" customWidth="1"/>
    <col min="1794" max="1794" width="21.08984375" style="8" customWidth="1"/>
    <col min="1795" max="1796" width="3.08984375" style="8" customWidth="1"/>
    <col min="1797" max="1797" width="12.08984375" style="8" customWidth="1"/>
    <col min="1798" max="1799" width="3.08984375" style="8" customWidth="1"/>
    <col min="1800" max="1800" width="9.6328125" style="8" customWidth="1"/>
    <col min="1801" max="1801" width="3.08984375" style="8" customWidth="1"/>
    <col min="1802" max="1803" width="4.6328125" style="8" customWidth="1"/>
    <col min="1804" max="1804" width="5.08984375" style="8" customWidth="1"/>
    <col min="1805" max="1805" width="12.08984375" style="8" customWidth="1"/>
    <col min="1806" max="1807" width="3.08984375" style="8" customWidth="1"/>
    <col min="1808" max="1808" width="22.08984375" style="8" customWidth="1"/>
    <col min="1809" max="1809" width="3.08984375" style="8" customWidth="1"/>
    <col min="1810" max="2047" width="9" style="8"/>
    <col min="2048" max="2048" width="4.08984375" style="8" customWidth="1"/>
    <col min="2049" max="2049" width="8.08984375" style="8" customWidth="1"/>
    <col min="2050" max="2050" width="21.08984375" style="8" customWidth="1"/>
    <col min="2051" max="2052" width="3.08984375" style="8" customWidth="1"/>
    <col min="2053" max="2053" width="12.08984375" style="8" customWidth="1"/>
    <col min="2054" max="2055" width="3.08984375" style="8" customWidth="1"/>
    <col min="2056" max="2056" width="9.6328125" style="8" customWidth="1"/>
    <col min="2057" max="2057" width="3.08984375" style="8" customWidth="1"/>
    <col min="2058" max="2059" width="4.6328125" style="8" customWidth="1"/>
    <col min="2060" max="2060" width="5.08984375" style="8" customWidth="1"/>
    <col min="2061" max="2061" width="12.08984375" style="8" customWidth="1"/>
    <col min="2062" max="2063" width="3.08984375" style="8" customWidth="1"/>
    <col min="2064" max="2064" width="22.08984375" style="8" customWidth="1"/>
    <col min="2065" max="2065" width="3.08984375" style="8" customWidth="1"/>
    <col min="2066" max="2303" width="9" style="8"/>
    <col min="2304" max="2304" width="4.08984375" style="8" customWidth="1"/>
    <col min="2305" max="2305" width="8.08984375" style="8" customWidth="1"/>
    <col min="2306" max="2306" width="21.08984375" style="8" customWidth="1"/>
    <col min="2307" max="2308" width="3.08984375" style="8" customWidth="1"/>
    <col min="2309" max="2309" width="12.08984375" style="8" customWidth="1"/>
    <col min="2310" max="2311" width="3.08984375" style="8" customWidth="1"/>
    <col min="2312" max="2312" width="9.6328125" style="8" customWidth="1"/>
    <col min="2313" max="2313" width="3.08984375" style="8" customWidth="1"/>
    <col min="2314" max="2315" width="4.6328125" style="8" customWidth="1"/>
    <col min="2316" max="2316" width="5.08984375" style="8" customWidth="1"/>
    <col min="2317" max="2317" width="12.08984375" style="8" customWidth="1"/>
    <col min="2318" max="2319" width="3.08984375" style="8" customWidth="1"/>
    <col min="2320" max="2320" width="22.08984375" style="8" customWidth="1"/>
    <col min="2321" max="2321" width="3.08984375" style="8" customWidth="1"/>
    <col min="2322" max="2559" width="9" style="8"/>
    <col min="2560" max="2560" width="4.08984375" style="8" customWidth="1"/>
    <col min="2561" max="2561" width="8.08984375" style="8" customWidth="1"/>
    <col min="2562" max="2562" width="21.08984375" style="8" customWidth="1"/>
    <col min="2563" max="2564" width="3.08984375" style="8" customWidth="1"/>
    <col min="2565" max="2565" width="12.08984375" style="8" customWidth="1"/>
    <col min="2566" max="2567" width="3.08984375" style="8" customWidth="1"/>
    <col min="2568" max="2568" width="9.6328125" style="8" customWidth="1"/>
    <col min="2569" max="2569" width="3.08984375" style="8" customWidth="1"/>
    <col min="2570" max="2571" width="4.6328125" style="8" customWidth="1"/>
    <col min="2572" max="2572" width="5.08984375" style="8" customWidth="1"/>
    <col min="2573" max="2573" width="12.08984375" style="8" customWidth="1"/>
    <col min="2574" max="2575" width="3.08984375" style="8" customWidth="1"/>
    <col min="2576" max="2576" width="22.08984375" style="8" customWidth="1"/>
    <col min="2577" max="2577" width="3.08984375" style="8" customWidth="1"/>
    <col min="2578" max="2815" width="9" style="8"/>
    <col min="2816" max="2816" width="4.08984375" style="8" customWidth="1"/>
    <col min="2817" max="2817" width="8.08984375" style="8" customWidth="1"/>
    <col min="2818" max="2818" width="21.08984375" style="8" customWidth="1"/>
    <col min="2819" max="2820" width="3.08984375" style="8" customWidth="1"/>
    <col min="2821" max="2821" width="12.08984375" style="8" customWidth="1"/>
    <col min="2822" max="2823" width="3.08984375" style="8" customWidth="1"/>
    <col min="2824" max="2824" width="9.6328125" style="8" customWidth="1"/>
    <col min="2825" max="2825" width="3.08984375" style="8" customWidth="1"/>
    <col min="2826" max="2827" width="4.6328125" style="8" customWidth="1"/>
    <col min="2828" max="2828" width="5.08984375" style="8" customWidth="1"/>
    <col min="2829" max="2829" width="12.08984375" style="8" customWidth="1"/>
    <col min="2830" max="2831" width="3.08984375" style="8" customWidth="1"/>
    <col min="2832" max="2832" width="22.08984375" style="8" customWidth="1"/>
    <col min="2833" max="2833" width="3.08984375" style="8" customWidth="1"/>
    <col min="2834" max="3071" width="9" style="8"/>
    <col min="3072" max="3072" width="4.08984375" style="8" customWidth="1"/>
    <col min="3073" max="3073" width="8.08984375" style="8" customWidth="1"/>
    <col min="3074" max="3074" width="21.08984375" style="8" customWidth="1"/>
    <col min="3075" max="3076" width="3.08984375" style="8" customWidth="1"/>
    <col min="3077" max="3077" width="12.08984375" style="8" customWidth="1"/>
    <col min="3078" max="3079" width="3.08984375" style="8" customWidth="1"/>
    <col min="3080" max="3080" width="9.6328125" style="8" customWidth="1"/>
    <col min="3081" max="3081" width="3.08984375" style="8" customWidth="1"/>
    <col min="3082" max="3083" width="4.6328125" style="8" customWidth="1"/>
    <col min="3084" max="3084" width="5.08984375" style="8" customWidth="1"/>
    <col min="3085" max="3085" width="12.08984375" style="8" customWidth="1"/>
    <col min="3086" max="3087" width="3.08984375" style="8" customWidth="1"/>
    <col min="3088" max="3088" width="22.08984375" style="8" customWidth="1"/>
    <col min="3089" max="3089" width="3.08984375" style="8" customWidth="1"/>
    <col min="3090" max="3327" width="9" style="8"/>
    <col min="3328" max="3328" width="4.08984375" style="8" customWidth="1"/>
    <col min="3329" max="3329" width="8.08984375" style="8" customWidth="1"/>
    <col min="3330" max="3330" width="21.08984375" style="8" customWidth="1"/>
    <col min="3331" max="3332" width="3.08984375" style="8" customWidth="1"/>
    <col min="3333" max="3333" width="12.08984375" style="8" customWidth="1"/>
    <col min="3334" max="3335" width="3.08984375" style="8" customWidth="1"/>
    <col min="3336" max="3336" width="9.6328125" style="8" customWidth="1"/>
    <col min="3337" max="3337" width="3.08984375" style="8" customWidth="1"/>
    <col min="3338" max="3339" width="4.6328125" style="8" customWidth="1"/>
    <col min="3340" max="3340" width="5.08984375" style="8" customWidth="1"/>
    <col min="3341" max="3341" width="12.08984375" style="8" customWidth="1"/>
    <col min="3342" max="3343" width="3.08984375" style="8" customWidth="1"/>
    <col min="3344" max="3344" width="22.08984375" style="8" customWidth="1"/>
    <col min="3345" max="3345" width="3.08984375" style="8" customWidth="1"/>
    <col min="3346" max="3583" width="9" style="8"/>
    <col min="3584" max="3584" width="4.08984375" style="8" customWidth="1"/>
    <col min="3585" max="3585" width="8.08984375" style="8" customWidth="1"/>
    <col min="3586" max="3586" width="21.08984375" style="8" customWidth="1"/>
    <col min="3587" max="3588" width="3.08984375" style="8" customWidth="1"/>
    <col min="3589" max="3589" width="12.08984375" style="8" customWidth="1"/>
    <col min="3590" max="3591" width="3.08984375" style="8" customWidth="1"/>
    <col min="3592" max="3592" width="9.6328125" style="8" customWidth="1"/>
    <col min="3593" max="3593" width="3.08984375" style="8" customWidth="1"/>
    <col min="3594" max="3595" width="4.6328125" style="8" customWidth="1"/>
    <col min="3596" max="3596" width="5.08984375" style="8" customWidth="1"/>
    <col min="3597" max="3597" width="12.08984375" style="8" customWidth="1"/>
    <col min="3598" max="3599" width="3.08984375" style="8" customWidth="1"/>
    <col min="3600" max="3600" width="22.08984375" style="8" customWidth="1"/>
    <col min="3601" max="3601" width="3.08984375" style="8" customWidth="1"/>
    <col min="3602" max="3839" width="9" style="8"/>
    <col min="3840" max="3840" width="4.08984375" style="8" customWidth="1"/>
    <col min="3841" max="3841" width="8.08984375" style="8" customWidth="1"/>
    <col min="3842" max="3842" width="21.08984375" style="8" customWidth="1"/>
    <col min="3843" max="3844" width="3.08984375" style="8" customWidth="1"/>
    <col min="3845" max="3845" width="12.08984375" style="8" customWidth="1"/>
    <col min="3846" max="3847" width="3.08984375" style="8" customWidth="1"/>
    <col min="3848" max="3848" width="9.6328125" style="8" customWidth="1"/>
    <col min="3849" max="3849" width="3.08984375" style="8" customWidth="1"/>
    <col min="3850" max="3851" width="4.6328125" style="8" customWidth="1"/>
    <col min="3852" max="3852" width="5.08984375" style="8" customWidth="1"/>
    <col min="3853" max="3853" width="12.08984375" style="8" customWidth="1"/>
    <col min="3854" max="3855" width="3.08984375" style="8" customWidth="1"/>
    <col min="3856" max="3856" width="22.08984375" style="8" customWidth="1"/>
    <col min="3857" max="3857" width="3.08984375" style="8" customWidth="1"/>
    <col min="3858" max="4095" width="9" style="8"/>
    <col min="4096" max="4096" width="4.08984375" style="8" customWidth="1"/>
    <col min="4097" max="4097" width="8.08984375" style="8" customWidth="1"/>
    <col min="4098" max="4098" width="21.08984375" style="8" customWidth="1"/>
    <col min="4099" max="4100" width="3.08984375" style="8" customWidth="1"/>
    <col min="4101" max="4101" width="12.08984375" style="8" customWidth="1"/>
    <col min="4102" max="4103" width="3.08984375" style="8" customWidth="1"/>
    <col min="4104" max="4104" width="9.6328125" style="8" customWidth="1"/>
    <col min="4105" max="4105" width="3.08984375" style="8" customWidth="1"/>
    <col min="4106" max="4107" width="4.6328125" style="8" customWidth="1"/>
    <col min="4108" max="4108" width="5.08984375" style="8" customWidth="1"/>
    <col min="4109" max="4109" width="12.08984375" style="8" customWidth="1"/>
    <col min="4110" max="4111" width="3.08984375" style="8" customWidth="1"/>
    <col min="4112" max="4112" width="22.08984375" style="8" customWidth="1"/>
    <col min="4113" max="4113" width="3.08984375" style="8" customWidth="1"/>
    <col min="4114" max="4351" width="9" style="8"/>
    <col min="4352" max="4352" width="4.08984375" style="8" customWidth="1"/>
    <col min="4353" max="4353" width="8.08984375" style="8" customWidth="1"/>
    <col min="4354" max="4354" width="21.08984375" style="8" customWidth="1"/>
    <col min="4355" max="4356" width="3.08984375" style="8" customWidth="1"/>
    <col min="4357" max="4357" width="12.08984375" style="8" customWidth="1"/>
    <col min="4358" max="4359" width="3.08984375" style="8" customWidth="1"/>
    <col min="4360" max="4360" width="9.6328125" style="8" customWidth="1"/>
    <col min="4361" max="4361" width="3.08984375" style="8" customWidth="1"/>
    <col min="4362" max="4363" width="4.6328125" style="8" customWidth="1"/>
    <col min="4364" max="4364" width="5.08984375" style="8" customWidth="1"/>
    <col min="4365" max="4365" width="12.08984375" style="8" customWidth="1"/>
    <col min="4366" max="4367" width="3.08984375" style="8" customWidth="1"/>
    <col min="4368" max="4368" width="22.08984375" style="8" customWidth="1"/>
    <col min="4369" max="4369" width="3.08984375" style="8" customWidth="1"/>
    <col min="4370" max="4607" width="9" style="8"/>
    <col min="4608" max="4608" width="4.08984375" style="8" customWidth="1"/>
    <col min="4609" max="4609" width="8.08984375" style="8" customWidth="1"/>
    <col min="4610" max="4610" width="21.08984375" style="8" customWidth="1"/>
    <col min="4611" max="4612" width="3.08984375" style="8" customWidth="1"/>
    <col min="4613" max="4613" width="12.08984375" style="8" customWidth="1"/>
    <col min="4614" max="4615" width="3.08984375" style="8" customWidth="1"/>
    <col min="4616" max="4616" width="9.6328125" style="8" customWidth="1"/>
    <col min="4617" max="4617" width="3.08984375" style="8" customWidth="1"/>
    <col min="4618" max="4619" width="4.6328125" style="8" customWidth="1"/>
    <col min="4620" max="4620" width="5.08984375" style="8" customWidth="1"/>
    <col min="4621" max="4621" width="12.08984375" style="8" customWidth="1"/>
    <col min="4622" max="4623" width="3.08984375" style="8" customWidth="1"/>
    <col min="4624" max="4624" width="22.08984375" style="8" customWidth="1"/>
    <col min="4625" max="4625" width="3.08984375" style="8" customWidth="1"/>
    <col min="4626" max="4863" width="9" style="8"/>
    <col min="4864" max="4864" width="4.08984375" style="8" customWidth="1"/>
    <col min="4865" max="4865" width="8.08984375" style="8" customWidth="1"/>
    <col min="4866" max="4866" width="21.08984375" style="8" customWidth="1"/>
    <col min="4867" max="4868" width="3.08984375" style="8" customWidth="1"/>
    <col min="4869" max="4869" width="12.08984375" style="8" customWidth="1"/>
    <col min="4870" max="4871" width="3.08984375" style="8" customWidth="1"/>
    <col min="4872" max="4872" width="9.6328125" style="8" customWidth="1"/>
    <col min="4873" max="4873" width="3.08984375" style="8" customWidth="1"/>
    <col min="4874" max="4875" width="4.6328125" style="8" customWidth="1"/>
    <col min="4876" max="4876" width="5.08984375" style="8" customWidth="1"/>
    <col min="4877" max="4877" width="12.08984375" style="8" customWidth="1"/>
    <col min="4878" max="4879" width="3.08984375" style="8" customWidth="1"/>
    <col min="4880" max="4880" width="22.08984375" style="8" customWidth="1"/>
    <col min="4881" max="4881" width="3.08984375" style="8" customWidth="1"/>
    <col min="4882" max="5119" width="9" style="8"/>
    <col min="5120" max="5120" width="4.08984375" style="8" customWidth="1"/>
    <col min="5121" max="5121" width="8.08984375" style="8" customWidth="1"/>
    <col min="5122" max="5122" width="21.08984375" style="8" customWidth="1"/>
    <col min="5123" max="5124" width="3.08984375" style="8" customWidth="1"/>
    <col min="5125" max="5125" width="12.08984375" style="8" customWidth="1"/>
    <col min="5126" max="5127" width="3.08984375" style="8" customWidth="1"/>
    <col min="5128" max="5128" width="9.6328125" style="8" customWidth="1"/>
    <col min="5129" max="5129" width="3.08984375" style="8" customWidth="1"/>
    <col min="5130" max="5131" width="4.6328125" style="8" customWidth="1"/>
    <col min="5132" max="5132" width="5.08984375" style="8" customWidth="1"/>
    <col min="5133" max="5133" width="12.08984375" style="8" customWidth="1"/>
    <col min="5134" max="5135" width="3.08984375" style="8" customWidth="1"/>
    <col min="5136" max="5136" width="22.08984375" style="8" customWidth="1"/>
    <col min="5137" max="5137" width="3.08984375" style="8" customWidth="1"/>
    <col min="5138" max="5375" width="9" style="8"/>
    <col min="5376" max="5376" width="4.08984375" style="8" customWidth="1"/>
    <col min="5377" max="5377" width="8.08984375" style="8" customWidth="1"/>
    <col min="5378" max="5378" width="21.08984375" style="8" customWidth="1"/>
    <col min="5379" max="5380" width="3.08984375" style="8" customWidth="1"/>
    <col min="5381" max="5381" width="12.08984375" style="8" customWidth="1"/>
    <col min="5382" max="5383" width="3.08984375" style="8" customWidth="1"/>
    <col min="5384" max="5384" width="9.6328125" style="8" customWidth="1"/>
    <col min="5385" max="5385" width="3.08984375" style="8" customWidth="1"/>
    <col min="5386" max="5387" width="4.6328125" style="8" customWidth="1"/>
    <col min="5388" max="5388" width="5.08984375" style="8" customWidth="1"/>
    <col min="5389" max="5389" width="12.08984375" style="8" customWidth="1"/>
    <col min="5390" max="5391" width="3.08984375" style="8" customWidth="1"/>
    <col min="5392" max="5392" width="22.08984375" style="8" customWidth="1"/>
    <col min="5393" max="5393" width="3.08984375" style="8" customWidth="1"/>
    <col min="5394" max="5631" width="9" style="8"/>
    <col min="5632" max="5632" width="4.08984375" style="8" customWidth="1"/>
    <col min="5633" max="5633" width="8.08984375" style="8" customWidth="1"/>
    <col min="5634" max="5634" width="21.08984375" style="8" customWidth="1"/>
    <col min="5635" max="5636" width="3.08984375" style="8" customWidth="1"/>
    <col min="5637" max="5637" width="12.08984375" style="8" customWidth="1"/>
    <col min="5638" max="5639" width="3.08984375" style="8" customWidth="1"/>
    <col min="5640" max="5640" width="9.6328125" style="8" customWidth="1"/>
    <col min="5641" max="5641" width="3.08984375" style="8" customWidth="1"/>
    <col min="5642" max="5643" width="4.6328125" style="8" customWidth="1"/>
    <col min="5644" max="5644" width="5.08984375" style="8" customWidth="1"/>
    <col min="5645" max="5645" width="12.08984375" style="8" customWidth="1"/>
    <col min="5646" max="5647" width="3.08984375" style="8" customWidth="1"/>
    <col min="5648" max="5648" width="22.08984375" style="8" customWidth="1"/>
    <col min="5649" max="5649" width="3.08984375" style="8" customWidth="1"/>
    <col min="5650" max="5887" width="9" style="8"/>
    <col min="5888" max="5888" width="4.08984375" style="8" customWidth="1"/>
    <col min="5889" max="5889" width="8.08984375" style="8" customWidth="1"/>
    <col min="5890" max="5890" width="21.08984375" style="8" customWidth="1"/>
    <col min="5891" max="5892" width="3.08984375" style="8" customWidth="1"/>
    <col min="5893" max="5893" width="12.08984375" style="8" customWidth="1"/>
    <col min="5894" max="5895" width="3.08984375" style="8" customWidth="1"/>
    <col min="5896" max="5896" width="9.6328125" style="8" customWidth="1"/>
    <col min="5897" max="5897" width="3.08984375" style="8" customWidth="1"/>
    <col min="5898" max="5899" width="4.6328125" style="8" customWidth="1"/>
    <col min="5900" max="5900" width="5.08984375" style="8" customWidth="1"/>
    <col min="5901" max="5901" width="12.08984375" style="8" customWidth="1"/>
    <col min="5902" max="5903" width="3.08984375" style="8" customWidth="1"/>
    <col min="5904" max="5904" width="22.08984375" style="8" customWidth="1"/>
    <col min="5905" max="5905" width="3.08984375" style="8" customWidth="1"/>
    <col min="5906" max="6143" width="9" style="8"/>
    <col min="6144" max="6144" width="4.08984375" style="8" customWidth="1"/>
    <col min="6145" max="6145" width="8.08984375" style="8" customWidth="1"/>
    <col min="6146" max="6146" width="21.08984375" style="8" customWidth="1"/>
    <col min="6147" max="6148" width="3.08984375" style="8" customWidth="1"/>
    <col min="6149" max="6149" width="12.08984375" style="8" customWidth="1"/>
    <col min="6150" max="6151" width="3.08984375" style="8" customWidth="1"/>
    <col min="6152" max="6152" width="9.6328125" style="8" customWidth="1"/>
    <col min="6153" max="6153" width="3.08984375" style="8" customWidth="1"/>
    <col min="6154" max="6155" width="4.6328125" style="8" customWidth="1"/>
    <col min="6156" max="6156" width="5.08984375" style="8" customWidth="1"/>
    <col min="6157" max="6157" width="12.08984375" style="8" customWidth="1"/>
    <col min="6158" max="6159" width="3.08984375" style="8" customWidth="1"/>
    <col min="6160" max="6160" width="22.08984375" style="8" customWidth="1"/>
    <col min="6161" max="6161" width="3.08984375" style="8" customWidth="1"/>
    <col min="6162" max="6399" width="9" style="8"/>
    <col min="6400" max="6400" width="4.08984375" style="8" customWidth="1"/>
    <col min="6401" max="6401" width="8.08984375" style="8" customWidth="1"/>
    <col min="6402" max="6402" width="21.08984375" style="8" customWidth="1"/>
    <col min="6403" max="6404" width="3.08984375" style="8" customWidth="1"/>
    <col min="6405" max="6405" width="12.08984375" style="8" customWidth="1"/>
    <col min="6406" max="6407" width="3.08984375" style="8" customWidth="1"/>
    <col min="6408" max="6408" width="9.6328125" style="8" customWidth="1"/>
    <col min="6409" max="6409" width="3.08984375" style="8" customWidth="1"/>
    <col min="6410" max="6411" width="4.6328125" style="8" customWidth="1"/>
    <col min="6412" max="6412" width="5.08984375" style="8" customWidth="1"/>
    <col min="6413" max="6413" width="12.08984375" style="8" customWidth="1"/>
    <col min="6414" max="6415" width="3.08984375" style="8" customWidth="1"/>
    <col min="6416" max="6416" width="22.08984375" style="8" customWidth="1"/>
    <col min="6417" max="6417" width="3.08984375" style="8" customWidth="1"/>
    <col min="6418" max="6655" width="9" style="8"/>
    <col min="6656" max="6656" width="4.08984375" style="8" customWidth="1"/>
    <col min="6657" max="6657" width="8.08984375" style="8" customWidth="1"/>
    <col min="6658" max="6658" width="21.08984375" style="8" customWidth="1"/>
    <col min="6659" max="6660" width="3.08984375" style="8" customWidth="1"/>
    <col min="6661" max="6661" width="12.08984375" style="8" customWidth="1"/>
    <col min="6662" max="6663" width="3.08984375" style="8" customWidth="1"/>
    <col min="6664" max="6664" width="9.6328125" style="8" customWidth="1"/>
    <col min="6665" max="6665" width="3.08984375" style="8" customWidth="1"/>
    <col min="6666" max="6667" width="4.6328125" style="8" customWidth="1"/>
    <col min="6668" max="6668" width="5.08984375" style="8" customWidth="1"/>
    <col min="6669" max="6669" width="12.08984375" style="8" customWidth="1"/>
    <col min="6670" max="6671" width="3.08984375" style="8" customWidth="1"/>
    <col min="6672" max="6672" width="22.08984375" style="8" customWidth="1"/>
    <col min="6673" max="6673" width="3.08984375" style="8" customWidth="1"/>
    <col min="6674" max="6911" width="9" style="8"/>
    <col min="6912" max="6912" width="4.08984375" style="8" customWidth="1"/>
    <col min="6913" max="6913" width="8.08984375" style="8" customWidth="1"/>
    <col min="6914" max="6914" width="21.08984375" style="8" customWidth="1"/>
    <col min="6915" max="6916" width="3.08984375" style="8" customWidth="1"/>
    <col min="6917" max="6917" width="12.08984375" style="8" customWidth="1"/>
    <col min="6918" max="6919" width="3.08984375" style="8" customWidth="1"/>
    <col min="6920" max="6920" width="9.6328125" style="8" customWidth="1"/>
    <col min="6921" max="6921" width="3.08984375" style="8" customWidth="1"/>
    <col min="6922" max="6923" width="4.6328125" style="8" customWidth="1"/>
    <col min="6924" max="6924" width="5.08984375" style="8" customWidth="1"/>
    <col min="6925" max="6925" width="12.08984375" style="8" customWidth="1"/>
    <col min="6926" max="6927" width="3.08984375" style="8" customWidth="1"/>
    <col min="6928" max="6928" width="22.08984375" style="8" customWidth="1"/>
    <col min="6929" max="6929" width="3.08984375" style="8" customWidth="1"/>
    <col min="6930" max="7167" width="9" style="8"/>
    <col min="7168" max="7168" width="4.08984375" style="8" customWidth="1"/>
    <col min="7169" max="7169" width="8.08984375" style="8" customWidth="1"/>
    <col min="7170" max="7170" width="21.08984375" style="8" customWidth="1"/>
    <col min="7171" max="7172" width="3.08984375" style="8" customWidth="1"/>
    <col min="7173" max="7173" width="12.08984375" style="8" customWidth="1"/>
    <col min="7174" max="7175" width="3.08984375" style="8" customWidth="1"/>
    <col min="7176" max="7176" width="9.6328125" style="8" customWidth="1"/>
    <col min="7177" max="7177" width="3.08984375" style="8" customWidth="1"/>
    <col min="7178" max="7179" width="4.6328125" style="8" customWidth="1"/>
    <col min="7180" max="7180" width="5.08984375" style="8" customWidth="1"/>
    <col min="7181" max="7181" width="12.08984375" style="8" customWidth="1"/>
    <col min="7182" max="7183" width="3.08984375" style="8" customWidth="1"/>
    <col min="7184" max="7184" width="22.08984375" style="8" customWidth="1"/>
    <col min="7185" max="7185" width="3.08984375" style="8" customWidth="1"/>
    <col min="7186" max="7423" width="9" style="8"/>
    <col min="7424" max="7424" width="4.08984375" style="8" customWidth="1"/>
    <col min="7425" max="7425" width="8.08984375" style="8" customWidth="1"/>
    <col min="7426" max="7426" width="21.08984375" style="8" customWidth="1"/>
    <col min="7427" max="7428" width="3.08984375" style="8" customWidth="1"/>
    <col min="7429" max="7429" width="12.08984375" style="8" customWidth="1"/>
    <col min="7430" max="7431" width="3.08984375" style="8" customWidth="1"/>
    <col min="7432" max="7432" width="9.6328125" style="8" customWidth="1"/>
    <col min="7433" max="7433" width="3.08984375" style="8" customWidth="1"/>
    <col min="7434" max="7435" width="4.6328125" style="8" customWidth="1"/>
    <col min="7436" max="7436" width="5.08984375" style="8" customWidth="1"/>
    <col min="7437" max="7437" width="12.08984375" style="8" customWidth="1"/>
    <col min="7438" max="7439" width="3.08984375" style="8" customWidth="1"/>
    <col min="7440" max="7440" width="22.08984375" style="8" customWidth="1"/>
    <col min="7441" max="7441" width="3.08984375" style="8" customWidth="1"/>
    <col min="7442" max="7679" width="9" style="8"/>
    <col min="7680" max="7680" width="4.08984375" style="8" customWidth="1"/>
    <col min="7681" max="7681" width="8.08984375" style="8" customWidth="1"/>
    <col min="7682" max="7682" width="21.08984375" style="8" customWidth="1"/>
    <col min="7683" max="7684" width="3.08984375" style="8" customWidth="1"/>
    <col min="7685" max="7685" width="12.08984375" style="8" customWidth="1"/>
    <col min="7686" max="7687" width="3.08984375" style="8" customWidth="1"/>
    <col min="7688" max="7688" width="9.6328125" style="8" customWidth="1"/>
    <col min="7689" max="7689" width="3.08984375" style="8" customWidth="1"/>
    <col min="7690" max="7691" width="4.6328125" style="8" customWidth="1"/>
    <col min="7692" max="7692" width="5.08984375" style="8" customWidth="1"/>
    <col min="7693" max="7693" width="12.08984375" style="8" customWidth="1"/>
    <col min="7694" max="7695" width="3.08984375" style="8" customWidth="1"/>
    <col min="7696" max="7696" width="22.08984375" style="8" customWidth="1"/>
    <col min="7697" max="7697" width="3.08984375" style="8" customWidth="1"/>
    <col min="7698" max="7935" width="9" style="8"/>
    <col min="7936" max="7936" width="4.08984375" style="8" customWidth="1"/>
    <col min="7937" max="7937" width="8.08984375" style="8" customWidth="1"/>
    <col min="7938" max="7938" width="21.08984375" style="8" customWidth="1"/>
    <col min="7939" max="7940" width="3.08984375" style="8" customWidth="1"/>
    <col min="7941" max="7941" width="12.08984375" style="8" customWidth="1"/>
    <col min="7942" max="7943" width="3.08984375" style="8" customWidth="1"/>
    <col min="7944" max="7944" width="9.6328125" style="8" customWidth="1"/>
    <col min="7945" max="7945" width="3.08984375" style="8" customWidth="1"/>
    <col min="7946" max="7947" width="4.6328125" style="8" customWidth="1"/>
    <col min="7948" max="7948" width="5.08984375" style="8" customWidth="1"/>
    <col min="7949" max="7949" width="12.08984375" style="8" customWidth="1"/>
    <col min="7950" max="7951" width="3.08984375" style="8" customWidth="1"/>
    <col min="7952" max="7952" width="22.08984375" style="8" customWidth="1"/>
    <col min="7953" max="7953" width="3.08984375" style="8" customWidth="1"/>
    <col min="7954" max="8191" width="9" style="8"/>
    <col min="8192" max="8192" width="4.08984375" style="8" customWidth="1"/>
    <col min="8193" max="8193" width="8.08984375" style="8" customWidth="1"/>
    <col min="8194" max="8194" width="21.08984375" style="8" customWidth="1"/>
    <col min="8195" max="8196" width="3.08984375" style="8" customWidth="1"/>
    <col min="8197" max="8197" width="12.08984375" style="8" customWidth="1"/>
    <col min="8198" max="8199" width="3.08984375" style="8" customWidth="1"/>
    <col min="8200" max="8200" width="9.6328125" style="8" customWidth="1"/>
    <col min="8201" max="8201" width="3.08984375" style="8" customWidth="1"/>
    <col min="8202" max="8203" width="4.6328125" style="8" customWidth="1"/>
    <col min="8204" max="8204" width="5.08984375" style="8" customWidth="1"/>
    <col min="8205" max="8205" width="12.08984375" style="8" customWidth="1"/>
    <col min="8206" max="8207" width="3.08984375" style="8" customWidth="1"/>
    <col min="8208" max="8208" width="22.08984375" style="8" customWidth="1"/>
    <col min="8209" max="8209" width="3.08984375" style="8" customWidth="1"/>
    <col min="8210" max="8447" width="9" style="8"/>
    <col min="8448" max="8448" width="4.08984375" style="8" customWidth="1"/>
    <col min="8449" max="8449" width="8.08984375" style="8" customWidth="1"/>
    <col min="8450" max="8450" width="21.08984375" style="8" customWidth="1"/>
    <col min="8451" max="8452" width="3.08984375" style="8" customWidth="1"/>
    <col min="8453" max="8453" width="12.08984375" style="8" customWidth="1"/>
    <col min="8454" max="8455" width="3.08984375" style="8" customWidth="1"/>
    <col min="8456" max="8456" width="9.6328125" style="8" customWidth="1"/>
    <col min="8457" max="8457" width="3.08984375" style="8" customWidth="1"/>
    <col min="8458" max="8459" width="4.6328125" style="8" customWidth="1"/>
    <col min="8460" max="8460" width="5.08984375" style="8" customWidth="1"/>
    <col min="8461" max="8461" width="12.08984375" style="8" customWidth="1"/>
    <col min="8462" max="8463" width="3.08984375" style="8" customWidth="1"/>
    <col min="8464" max="8464" width="22.08984375" style="8" customWidth="1"/>
    <col min="8465" max="8465" width="3.08984375" style="8" customWidth="1"/>
    <col min="8466" max="8703" width="9" style="8"/>
    <col min="8704" max="8704" width="4.08984375" style="8" customWidth="1"/>
    <col min="8705" max="8705" width="8.08984375" style="8" customWidth="1"/>
    <col min="8706" max="8706" width="21.08984375" style="8" customWidth="1"/>
    <col min="8707" max="8708" width="3.08984375" style="8" customWidth="1"/>
    <col min="8709" max="8709" width="12.08984375" style="8" customWidth="1"/>
    <col min="8710" max="8711" width="3.08984375" style="8" customWidth="1"/>
    <col min="8712" max="8712" width="9.6328125" style="8" customWidth="1"/>
    <col min="8713" max="8713" width="3.08984375" style="8" customWidth="1"/>
    <col min="8714" max="8715" width="4.6328125" style="8" customWidth="1"/>
    <col min="8716" max="8716" width="5.08984375" style="8" customWidth="1"/>
    <col min="8717" max="8717" width="12.08984375" style="8" customWidth="1"/>
    <col min="8718" max="8719" width="3.08984375" style="8" customWidth="1"/>
    <col min="8720" max="8720" width="22.08984375" style="8" customWidth="1"/>
    <col min="8721" max="8721" width="3.08984375" style="8" customWidth="1"/>
    <col min="8722" max="8959" width="9" style="8"/>
    <col min="8960" max="8960" width="4.08984375" style="8" customWidth="1"/>
    <col min="8961" max="8961" width="8.08984375" style="8" customWidth="1"/>
    <col min="8962" max="8962" width="21.08984375" style="8" customWidth="1"/>
    <col min="8963" max="8964" width="3.08984375" style="8" customWidth="1"/>
    <col min="8965" max="8965" width="12.08984375" style="8" customWidth="1"/>
    <col min="8966" max="8967" width="3.08984375" style="8" customWidth="1"/>
    <col min="8968" max="8968" width="9.6328125" style="8" customWidth="1"/>
    <col min="8969" max="8969" width="3.08984375" style="8" customWidth="1"/>
    <col min="8970" max="8971" width="4.6328125" style="8" customWidth="1"/>
    <col min="8972" max="8972" width="5.08984375" style="8" customWidth="1"/>
    <col min="8973" max="8973" width="12.08984375" style="8" customWidth="1"/>
    <col min="8974" max="8975" width="3.08984375" style="8" customWidth="1"/>
    <col min="8976" max="8976" width="22.08984375" style="8" customWidth="1"/>
    <col min="8977" max="8977" width="3.08984375" style="8" customWidth="1"/>
    <col min="8978" max="9215" width="9" style="8"/>
    <col min="9216" max="9216" width="4.08984375" style="8" customWidth="1"/>
    <col min="9217" max="9217" width="8.08984375" style="8" customWidth="1"/>
    <col min="9218" max="9218" width="21.08984375" style="8" customWidth="1"/>
    <col min="9219" max="9220" width="3.08984375" style="8" customWidth="1"/>
    <col min="9221" max="9221" width="12.08984375" style="8" customWidth="1"/>
    <col min="9222" max="9223" width="3.08984375" style="8" customWidth="1"/>
    <col min="9224" max="9224" width="9.6328125" style="8" customWidth="1"/>
    <col min="9225" max="9225" width="3.08984375" style="8" customWidth="1"/>
    <col min="9226" max="9227" width="4.6328125" style="8" customWidth="1"/>
    <col min="9228" max="9228" width="5.08984375" style="8" customWidth="1"/>
    <col min="9229" max="9229" width="12.08984375" style="8" customWidth="1"/>
    <col min="9230" max="9231" width="3.08984375" style="8" customWidth="1"/>
    <col min="9232" max="9232" width="22.08984375" style="8" customWidth="1"/>
    <col min="9233" max="9233" width="3.08984375" style="8" customWidth="1"/>
    <col min="9234" max="9471" width="9" style="8"/>
    <col min="9472" max="9472" width="4.08984375" style="8" customWidth="1"/>
    <col min="9473" max="9473" width="8.08984375" style="8" customWidth="1"/>
    <col min="9474" max="9474" width="21.08984375" style="8" customWidth="1"/>
    <col min="9475" max="9476" width="3.08984375" style="8" customWidth="1"/>
    <col min="9477" max="9477" width="12.08984375" style="8" customWidth="1"/>
    <col min="9478" max="9479" width="3.08984375" style="8" customWidth="1"/>
    <col min="9480" max="9480" width="9.6328125" style="8" customWidth="1"/>
    <col min="9481" max="9481" width="3.08984375" style="8" customWidth="1"/>
    <col min="9482" max="9483" width="4.6328125" style="8" customWidth="1"/>
    <col min="9484" max="9484" width="5.08984375" style="8" customWidth="1"/>
    <col min="9485" max="9485" width="12.08984375" style="8" customWidth="1"/>
    <col min="9486" max="9487" width="3.08984375" style="8" customWidth="1"/>
    <col min="9488" max="9488" width="22.08984375" style="8" customWidth="1"/>
    <col min="9489" max="9489" width="3.08984375" style="8" customWidth="1"/>
    <col min="9490" max="9727" width="9" style="8"/>
    <col min="9728" max="9728" width="4.08984375" style="8" customWidth="1"/>
    <col min="9729" max="9729" width="8.08984375" style="8" customWidth="1"/>
    <col min="9730" max="9730" width="21.08984375" style="8" customWidth="1"/>
    <col min="9731" max="9732" width="3.08984375" style="8" customWidth="1"/>
    <col min="9733" max="9733" width="12.08984375" style="8" customWidth="1"/>
    <col min="9734" max="9735" width="3.08984375" style="8" customWidth="1"/>
    <col min="9736" max="9736" width="9.6328125" style="8" customWidth="1"/>
    <col min="9737" max="9737" width="3.08984375" style="8" customWidth="1"/>
    <col min="9738" max="9739" width="4.6328125" style="8" customWidth="1"/>
    <col min="9740" max="9740" width="5.08984375" style="8" customWidth="1"/>
    <col min="9741" max="9741" width="12.08984375" style="8" customWidth="1"/>
    <col min="9742" max="9743" width="3.08984375" style="8" customWidth="1"/>
    <col min="9744" max="9744" width="22.08984375" style="8" customWidth="1"/>
    <col min="9745" max="9745" width="3.08984375" style="8" customWidth="1"/>
    <col min="9746" max="9983" width="9" style="8"/>
    <col min="9984" max="9984" width="4.08984375" style="8" customWidth="1"/>
    <col min="9985" max="9985" width="8.08984375" style="8" customWidth="1"/>
    <col min="9986" max="9986" width="21.08984375" style="8" customWidth="1"/>
    <col min="9987" max="9988" width="3.08984375" style="8" customWidth="1"/>
    <col min="9989" max="9989" width="12.08984375" style="8" customWidth="1"/>
    <col min="9990" max="9991" width="3.08984375" style="8" customWidth="1"/>
    <col min="9992" max="9992" width="9.6328125" style="8" customWidth="1"/>
    <col min="9993" max="9993" width="3.08984375" style="8" customWidth="1"/>
    <col min="9994" max="9995" width="4.6328125" style="8" customWidth="1"/>
    <col min="9996" max="9996" width="5.08984375" style="8" customWidth="1"/>
    <col min="9997" max="9997" width="12.08984375" style="8" customWidth="1"/>
    <col min="9998" max="9999" width="3.08984375" style="8" customWidth="1"/>
    <col min="10000" max="10000" width="22.08984375" style="8" customWidth="1"/>
    <col min="10001" max="10001" width="3.08984375" style="8" customWidth="1"/>
    <col min="10002" max="10239" width="9" style="8"/>
    <col min="10240" max="10240" width="4.08984375" style="8" customWidth="1"/>
    <col min="10241" max="10241" width="8.08984375" style="8" customWidth="1"/>
    <col min="10242" max="10242" width="21.08984375" style="8" customWidth="1"/>
    <col min="10243" max="10244" width="3.08984375" style="8" customWidth="1"/>
    <col min="10245" max="10245" width="12.08984375" style="8" customWidth="1"/>
    <col min="10246" max="10247" width="3.08984375" style="8" customWidth="1"/>
    <col min="10248" max="10248" width="9.6328125" style="8" customWidth="1"/>
    <col min="10249" max="10249" width="3.08984375" style="8" customWidth="1"/>
    <col min="10250" max="10251" width="4.6328125" style="8" customWidth="1"/>
    <col min="10252" max="10252" width="5.08984375" style="8" customWidth="1"/>
    <col min="10253" max="10253" width="12.08984375" style="8" customWidth="1"/>
    <col min="10254" max="10255" width="3.08984375" style="8" customWidth="1"/>
    <col min="10256" max="10256" width="22.08984375" style="8" customWidth="1"/>
    <col min="10257" max="10257" width="3.08984375" style="8" customWidth="1"/>
    <col min="10258" max="10495" width="9" style="8"/>
    <col min="10496" max="10496" width="4.08984375" style="8" customWidth="1"/>
    <col min="10497" max="10497" width="8.08984375" style="8" customWidth="1"/>
    <col min="10498" max="10498" width="21.08984375" style="8" customWidth="1"/>
    <col min="10499" max="10500" width="3.08984375" style="8" customWidth="1"/>
    <col min="10501" max="10501" width="12.08984375" style="8" customWidth="1"/>
    <col min="10502" max="10503" width="3.08984375" style="8" customWidth="1"/>
    <col min="10504" max="10504" width="9.6328125" style="8" customWidth="1"/>
    <col min="10505" max="10505" width="3.08984375" style="8" customWidth="1"/>
    <col min="10506" max="10507" width="4.6328125" style="8" customWidth="1"/>
    <col min="10508" max="10508" width="5.08984375" style="8" customWidth="1"/>
    <col min="10509" max="10509" width="12.08984375" style="8" customWidth="1"/>
    <col min="10510" max="10511" width="3.08984375" style="8" customWidth="1"/>
    <col min="10512" max="10512" width="22.08984375" style="8" customWidth="1"/>
    <col min="10513" max="10513" width="3.08984375" style="8" customWidth="1"/>
    <col min="10514" max="10751" width="9" style="8"/>
    <col min="10752" max="10752" width="4.08984375" style="8" customWidth="1"/>
    <col min="10753" max="10753" width="8.08984375" style="8" customWidth="1"/>
    <col min="10754" max="10754" width="21.08984375" style="8" customWidth="1"/>
    <col min="10755" max="10756" width="3.08984375" style="8" customWidth="1"/>
    <col min="10757" max="10757" width="12.08984375" style="8" customWidth="1"/>
    <col min="10758" max="10759" width="3.08984375" style="8" customWidth="1"/>
    <col min="10760" max="10760" width="9.6328125" style="8" customWidth="1"/>
    <col min="10761" max="10761" width="3.08984375" style="8" customWidth="1"/>
    <col min="10762" max="10763" width="4.6328125" style="8" customWidth="1"/>
    <col min="10764" max="10764" width="5.08984375" style="8" customWidth="1"/>
    <col min="10765" max="10765" width="12.08984375" style="8" customWidth="1"/>
    <col min="10766" max="10767" width="3.08984375" style="8" customWidth="1"/>
    <col min="10768" max="10768" width="22.08984375" style="8" customWidth="1"/>
    <col min="10769" max="10769" width="3.08984375" style="8" customWidth="1"/>
    <col min="10770" max="11007" width="9" style="8"/>
    <col min="11008" max="11008" width="4.08984375" style="8" customWidth="1"/>
    <col min="11009" max="11009" width="8.08984375" style="8" customWidth="1"/>
    <col min="11010" max="11010" width="21.08984375" style="8" customWidth="1"/>
    <col min="11011" max="11012" width="3.08984375" style="8" customWidth="1"/>
    <col min="11013" max="11013" width="12.08984375" style="8" customWidth="1"/>
    <col min="11014" max="11015" width="3.08984375" style="8" customWidth="1"/>
    <col min="11016" max="11016" width="9.6328125" style="8" customWidth="1"/>
    <col min="11017" max="11017" width="3.08984375" style="8" customWidth="1"/>
    <col min="11018" max="11019" width="4.6328125" style="8" customWidth="1"/>
    <col min="11020" max="11020" width="5.08984375" style="8" customWidth="1"/>
    <col min="11021" max="11021" width="12.08984375" style="8" customWidth="1"/>
    <col min="11022" max="11023" width="3.08984375" style="8" customWidth="1"/>
    <col min="11024" max="11024" width="22.08984375" style="8" customWidth="1"/>
    <col min="11025" max="11025" width="3.08984375" style="8" customWidth="1"/>
    <col min="11026" max="11263" width="9" style="8"/>
    <col min="11264" max="11264" width="4.08984375" style="8" customWidth="1"/>
    <col min="11265" max="11265" width="8.08984375" style="8" customWidth="1"/>
    <col min="11266" max="11266" width="21.08984375" style="8" customWidth="1"/>
    <col min="11267" max="11268" width="3.08984375" style="8" customWidth="1"/>
    <col min="11269" max="11269" width="12.08984375" style="8" customWidth="1"/>
    <col min="11270" max="11271" width="3.08984375" style="8" customWidth="1"/>
    <col min="11272" max="11272" width="9.6328125" style="8" customWidth="1"/>
    <col min="11273" max="11273" width="3.08984375" style="8" customWidth="1"/>
    <col min="11274" max="11275" width="4.6328125" style="8" customWidth="1"/>
    <col min="11276" max="11276" width="5.08984375" style="8" customWidth="1"/>
    <col min="11277" max="11277" width="12.08984375" style="8" customWidth="1"/>
    <col min="11278" max="11279" width="3.08984375" style="8" customWidth="1"/>
    <col min="11280" max="11280" width="22.08984375" style="8" customWidth="1"/>
    <col min="11281" max="11281" width="3.08984375" style="8" customWidth="1"/>
    <col min="11282" max="11519" width="9" style="8"/>
    <col min="11520" max="11520" width="4.08984375" style="8" customWidth="1"/>
    <col min="11521" max="11521" width="8.08984375" style="8" customWidth="1"/>
    <col min="11522" max="11522" width="21.08984375" style="8" customWidth="1"/>
    <col min="11523" max="11524" width="3.08984375" style="8" customWidth="1"/>
    <col min="11525" max="11525" width="12.08984375" style="8" customWidth="1"/>
    <col min="11526" max="11527" width="3.08984375" style="8" customWidth="1"/>
    <col min="11528" max="11528" width="9.6328125" style="8" customWidth="1"/>
    <col min="11529" max="11529" width="3.08984375" style="8" customWidth="1"/>
    <col min="11530" max="11531" width="4.6328125" style="8" customWidth="1"/>
    <col min="11532" max="11532" width="5.08984375" style="8" customWidth="1"/>
    <col min="11533" max="11533" width="12.08984375" style="8" customWidth="1"/>
    <col min="11534" max="11535" width="3.08984375" style="8" customWidth="1"/>
    <col min="11536" max="11536" width="22.08984375" style="8" customWidth="1"/>
    <col min="11537" max="11537" width="3.08984375" style="8" customWidth="1"/>
    <col min="11538" max="11775" width="9" style="8"/>
    <col min="11776" max="11776" width="4.08984375" style="8" customWidth="1"/>
    <col min="11777" max="11777" width="8.08984375" style="8" customWidth="1"/>
    <col min="11778" max="11778" width="21.08984375" style="8" customWidth="1"/>
    <col min="11779" max="11780" width="3.08984375" style="8" customWidth="1"/>
    <col min="11781" max="11781" width="12.08984375" style="8" customWidth="1"/>
    <col min="11782" max="11783" width="3.08984375" style="8" customWidth="1"/>
    <col min="11784" max="11784" width="9.6328125" style="8" customWidth="1"/>
    <col min="11785" max="11785" width="3.08984375" style="8" customWidth="1"/>
    <col min="11786" max="11787" width="4.6328125" style="8" customWidth="1"/>
    <col min="11788" max="11788" width="5.08984375" style="8" customWidth="1"/>
    <col min="11789" max="11789" width="12.08984375" style="8" customWidth="1"/>
    <col min="11790" max="11791" width="3.08984375" style="8" customWidth="1"/>
    <col min="11792" max="11792" width="22.08984375" style="8" customWidth="1"/>
    <col min="11793" max="11793" width="3.08984375" style="8" customWidth="1"/>
    <col min="11794" max="12031" width="9" style="8"/>
    <col min="12032" max="12032" width="4.08984375" style="8" customWidth="1"/>
    <col min="12033" max="12033" width="8.08984375" style="8" customWidth="1"/>
    <col min="12034" max="12034" width="21.08984375" style="8" customWidth="1"/>
    <col min="12035" max="12036" width="3.08984375" style="8" customWidth="1"/>
    <col min="12037" max="12037" width="12.08984375" style="8" customWidth="1"/>
    <col min="12038" max="12039" width="3.08984375" style="8" customWidth="1"/>
    <col min="12040" max="12040" width="9.6328125" style="8" customWidth="1"/>
    <col min="12041" max="12041" width="3.08984375" style="8" customWidth="1"/>
    <col min="12042" max="12043" width="4.6328125" style="8" customWidth="1"/>
    <col min="12044" max="12044" width="5.08984375" style="8" customWidth="1"/>
    <col min="12045" max="12045" width="12.08984375" style="8" customWidth="1"/>
    <col min="12046" max="12047" width="3.08984375" style="8" customWidth="1"/>
    <col min="12048" max="12048" width="22.08984375" style="8" customWidth="1"/>
    <col min="12049" max="12049" width="3.08984375" style="8" customWidth="1"/>
    <col min="12050" max="12287" width="9" style="8"/>
    <col min="12288" max="12288" width="4.08984375" style="8" customWidth="1"/>
    <col min="12289" max="12289" width="8.08984375" style="8" customWidth="1"/>
    <col min="12290" max="12290" width="21.08984375" style="8" customWidth="1"/>
    <col min="12291" max="12292" width="3.08984375" style="8" customWidth="1"/>
    <col min="12293" max="12293" width="12.08984375" style="8" customWidth="1"/>
    <col min="12294" max="12295" width="3.08984375" style="8" customWidth="1"/>
    <col min="12296" max="12296" width="9.6328125" style="8" customWidth="1"/>
    <col min="12297" max="12297" width="3.08984375" style="8" customWidth="1"/>
    <col min="12298" max="12299" width="4.6328125" style="8" customWidth="1"/>
    <col min="12300" max="12300" width="5.08984375" style="8" customWidth="1"/>
    <col min="12301" max="12301" width="12.08984375" style="8" customWidth="1"/>
    <col min="12302" max="12303" width="3.08984375" style="8" customWidth="1"/>
    <col min="12304" max="12304" width="22.08984375" style="8" customWidth="1"/>
    <col min="12305" max="12305" width="3.08984375" style="8" customWidth="1"/>
    <col min="12306" max="12543" width="9" style="8"/>
    <col min="12544" max="12544" width="4.08984375" style="8" customWidth="1"/>
    <col min="12545" max="12545" width="8.08984375" style="8" customWidth="1"/>
    <col min="12546" max="12546" width="21.08984375" style="8" customWidth="1"/>
    <col min="12547" max="12548" width="3.08984375" style="8" customWidth="1"/>
    <col min="12549" max="12549" width="12.08984375" style="8" customWidth="1"/>
    <col min="12550" max="12551" width="3.08984375" style="8" customWidth="1"/>
    <col min="12552" max="12552" width="9.6328125" style="8" customWidth="1"/>
    <col min="12553" max="12553" width="3.08984375" style="8" customWidth="1"/>
    <col min="12554" max="12555" width="4.6328125" style="8" customWidth="1"/>
    <col min="12556" max="12556" width="5.08984375" style="8" customWidth="1"/>
    <col min="12557" max="12557" width="12.08984375" style="8" customWidth="1"/>
    <col min="12558" max="12559" width="3.08984375" style="8" customWidth="1"/>
    <col min="12560" max="12560" width="22.08984375" style="8" customWidth="1"/>
    <col min="12561" max="12561" width="3.08984375" style="8" customWidth="1"/>
    <col min="12562" max="12799" width="9" style="8"/>
    <col min="12800" max="12800" width="4.08984375" style="8" customWidth="1"/>
    <col min="12801" max="12801" width="8.08984375" style="8" customWidth="1"/>
    <col min="12802" max="12802" width="21.08984375" style="8" customWidth="1"/>
    <col min="12803" max="12804" width="3.08984375" style="8" customWidth="1"/>
    <col min="12805" max="12805" width="12.08984375" style="8" customWidth="1"/>
    <col min="12806" max="12807" width="3.08984375" style="8" customWidth="1"/>
    <col min="12808" max="12808" width="9.6328125" style="8" customWidth="1"/>
    <col min="12809" max="12809" width="3.08984375" style="8" customWidth="1"/>
    <col min="12810" max="12811" width="4.6328125" style="8" customWidth="1"/>
    <col min="12812" max="12812" width="5.08984375" style="8" customWidth="1"/>
    <col min="12813" max="12813" width="12.08984375" style="8" customWidth="1"/>
    <col min="12814" max="12815" width="3.08984375" style="8" customWidth="1"/>
    <col min="12816" max="12816" width="22.08984375" style="8" customWidth="1"/>
    <col min="12817" max="12817" width="3.08984375" style="8" customWidth="1"/>
    <col min="12818" max="13055" width="9" style="8"/>
    <col min="13056" max="13056" width="4.08984375" style="8" customWidth="1"/>
    <col min="13057" max="13057" width="8.08984375" style="8" customWidth="1"/>
    <col min="13058" max="13058" width="21.08984375" style="8" customWidth="1"/>
    <col min="13059" max="13060" width="3.08984375" style="8" customWidth="1"/>
    <col min="13061" max="13061" width="12.08984375" style="8" customWidth="1"/>
    <col min="13062" max="13063" width="3.08984375" style="8" customWidth="1"/>
    <col min="13064" max="13064" width="9.6328125" style="8" customWidth="1"/>
    <col min="13065" max="13065" width="3.08984375" style="8" customWidth="1"/>
    <col min="13066" max="13067" width="4.6328125" style="8" customWidth="1"/>
    <col min="13068" max="13068" width="5.08984375" style="8" customWidth="1"/>
    <col min="13069" max="13069" width="12.08984375" style="8" customWidth="1"/>
    <col min="13070" max="13071" width="3.08984375" style="8" customWidth="1"/>
    <col min="13072" max="13072" width="22.08984375" style="8" customWidth="1"/>
    <col min="13073" max="13073" width="3.08984375" style="8" customWidth="1"/>
    <col min="13074" max="13311" width="9" style="8"/>
    <col min="13312" max="13312" width="4.08984375" style="8" customWidth="1"/>
    <col min="13313" max="13313" width="8.08984375" style="8" customWidth="1"/>
    <col min="13314" max="13314" width="21.08984375" style="8" customWidth="1"/>
    <col min="13315" max="13316" width="3.08984375" style="8" customWidth="1"/>
    <col min="13317" max="13317" width="12.08984375" style="8" customWidth="1"/>
    <col min="13318" max="13319" width="3.08984375" style="8" customWidth="1"/>
    <col min="13320" max="13320" width="9.6328125" style="8" customWidth="1"/>
    <col min="13321" max="13321" width="3.08984375" style="8" customWidth="1"/>
    <col min="13322" max="13323" width="4.6328125" style="8" customWidth="1"/>
    <col min="13324" max="13324" width="5.08984375" style="8" customWidth="1"/>
    <col min="13325" max="13325" width="12.08984375" style="8" customWidth="1"/>
    <col min="13326" max="13327" width="3.08984375" style="8" customWidth="1"/>
    <col min="13328" max="13328" width="22.08984375" style="8" customWidth="1"/>
    <col min="13329" max="13329" width="3.08984375" style="8" customWidth="1"/>
    <col min="13330" max="13567" width="9" style="8"/>
    <col min="13568" max="13568" width="4.08984375" style="8" customWidth="1"/>
    <col min="13569" max="13569" width="8.08984375" style="8" customWidth="1"/>
    <col min="13570" max="13570" width="21.08984375" style="8" customWidth="1"/>
    <col min="13571" max="13572" width="3.08984375" style="8" customWidth="1"/>
    <col min="13573" max="13573" width="12.08984375" style="8" customWidth="1"/>
    <col min="13574" max="13575" width="3.08984375" style="8" customWidth="1"/>
    <col min="13576" max="13576" width="9.6328125" style="8" customWidth="1"/>
    <col min="13577" max="13577" width="3.08984375" style="8" customWidth="1"/>
    <col min="13578" max="13579" width="4.6328125" style="8" customWidth="1"/>
    <col min="13580" max="13580" width="5.08984375" style="8" customWidth="1"/>
    <col min="13581" max="13581" width="12.08984375" style="8" customWidth="1"/>
    <col min="13582" max="13583" width="3.08984375" style="8" customWidth="1"/>
    <col min="13584" max="13584" width="22.08984375" style="8" customWidth="1"/>
    <col min="13585" max="13585" width="3.08984375" style="8" customWidth="1"/>
    <col min="13586" max="13823" width="9" style="8"/>
    <col min="13824" max="13824" width="4.08984375" style="8" customWidth="1"/>
    <col min="13825" max="13825" width="8.08984375" style="8" customWidth="1"/>
    <col min="13826" max="13826" width="21.08984375" style="8" customWidth="1"/>
    <col min="13827" max="13828" width="3.08984375" style="8" customWidth="1"/>
    <col min="13829" max="13829" width="12.08984375" style="8" customWidth="1"/>
    <col min="13830" max="13831" width="3.08984375" style="8" customWidth="1"/>
    <col min="13832" max="13832" width="9.6328125" style="8" customWidth="1"/>
    <col min="13833" max="13833" width="3.08984375" style="8" customWidth="1"/>
    <col min="13834" max="13835" width="4.6328125" style="8" customWidth="1"/>
    <col min="13836" max="13836" width="5.08984375" style="8" customWidth="1"/>
    <col min="13837" max="13837" width="12.08984375" style="8" customWidth="1"/>
    <col min="13838" max="13839" width="3.08984375" style="8" customWidth="1"/>
    <col min="13840" max="13840" width="22.08984375" style="8" customWidth="1"/>
    <col min="13841" max="13841" width="3.08984375" style="8" customWidth="1"/>
    <col min="13842" max="14079" width="9" style="8"/>
    <col min="14080" max="14080" width="4.08984375" style="8" customWidth="1"/>
    <col min="14081" max="14081" width="8.08984375" style="8" customWidth="1"/>
    <col min="14082" max="14082" width="21.08984375" style="8" customWidth="1"/>
    <col min="14083" max="14084" width="3.08984375" style="8" customWidth="1"/>
    <col min="14085" max="14085" width="12.08984375" style="8" customWidth="1"/>
    <col min="14086" max="14087" width="3.08984375" style="8" customWidth="1"/>
    <col min="14088" max="14088" width="9.6328125" style="8" customWidth="1"/>
    <col min="14089" max="14089" width="3.08984375" style="8" customWidth="1"/>
    <col min="14090" max="14091" width="4.6328125" style="8" customWidth="1"/>
    <col min="14092" max="14092" width="5.08984375" style="8" customWidth="1"/>
    <col min="14093" max="14093" width="12.08984375" style="8" customWidth="1"/>
    <col min="14094" max="14095" width="3.08984375" style="8" customWidth="1"/>
    <col min="14096" max="14096" width="22.08984375" style="8" customWidth="1"/>
    <col min="14097" max="14097" width="3.08984375" style="8" customWidth="1"/>
    <col min="14098" max="14335" width="9" style="8"/>
    <col min="14336" max="14336" width="4.08984375" style="8" customWidth="1"/>
    <col min="14337" max="14337" width="8.08984375" style="8" customWidth="1"/>
    <col min="14338" max="14338" width="21.08984375" style="8" customWidth="1"/>
    <col min="14339" max="14340" width="3.08984375" style="8" customWidth="1"/>
    <col min="14341" max="14341" width="12.08984375" style="8" customWidth="1"/>
    <col min="14342" max="14343" width="3.08984375" style="8" customWidth="1"/>
    <col min="14344" max="14344" width="9.6328125" style="8" customWidth="1"/>
    <col min="14345" max="14345" width="3.08984375" style="8" customWidth="1"/>
    <col min="14346" max="14347" width="4.6328125" style="8" customWidth="1"/>
    <col min="14348" max="14348" width="5.08984375" style="8" customWidth="1"/>
    <col min="14349" max="14349" width="12.08984375" style="8" customWidth="1"/>
    <col min="14350" max="14351" width="3.08984375" style="8" customWidth="1"/>
    <col min="14352" max="14352" width="22.08984375" style="8" customWidth="1"/>
    <col min="14353" max="14353" width="3.08984375" style="8" customWidth="1"/>
    <col min="14354" max="14591" width="9" style="8"/>
    <col min="14592" max="14592" width="4.08984375" style="8" customWidth="1"/>
    <col min="14593" max="14593" width="8.08984375" style="8" customWidth="1"/>
    <col min="14594" max="14594" width="21.08984375" style="8" customWidth="1"/>
    <col min="14595" max="14596" width="3.08984375" style="8" customWidth="1"/>
    <col min="14597" max="14597" width="12.08984375" style="8" customWidth="1"/>
    <col min="14598" max="14599" width="3.08984375" style="8" customWidth="1"/>
    <col min="14600" max="14600" width="9.6328125" style="8" customWidth="1"/>
    <col min="14601" max="14601" width="3.08984375" style="8" customWidth="1"/>
    <col min="14602" max="14603" width="4.6328125" style="8" customWidth="1"/>
    <col min="14604" max="14604" width="5.08984375" style="8" customWidth="1"/>
    <col min="14605" max="14605" width="12.08984375" style="8" customWidth="1"/>
    <col min="14606" max="14607" width="3.08984375" style="8" customWidth="1"/>
    <col min="14608" max="14608" width="22.08984375" style="8" customWidth="1"/>
    <col min="14609" max="14609" width="3.08984375" style="8" customWidth="1"/>
    <col min="14610" max="14847" width="9" style="8"/>
    <col min="14848" max="14848" width="4.08984375" style="8" customWidth="1"/>
    <col min="14849" max="14849" width="8.08984375" style="8" customWidth="1"/>
    <col min="14850" max="14850" width="21.08984375" style="8" customWidth="1"/>
    <col min="14851" max="14852" width="3.08984375" style="8" customWidth="1"/>
    <col min="14853" max="14853" width="12.08984375" style="8" customWidth="1"/>
    <col min="14854" max="14855" width="3.08984375" style="8" customWidth="1"/>
    <col min="14856" max="14856" width="9.6328125" style="8" customWidth="1"/>
    <col min="14857" max="14857" width="3.08984375" style="8" customWidth="1"/>
    <col min="14858" max="14859" width="4.6328125" style="8" customWidth="1"/>
    <col min="14860" max="14860" width="5.08984375" style="8" customWidth="1"/>
    <col min="14861" max="14861" width="12.08984375" style="8" customWidth="1"/>
    <col min="14862" max="14863" width="3.08984375" style="8" customWidth="1"/>
    <col min="14864" max="14864" width="22.08984375" style="8" customWidth="1"/>
    <col min="14865" max="14865" width="3.08984375" style="8" customWidth="1"/>
    <col min="14866" max="15103" width="9" style="8"/>
    <col min="15104" max="15104" width="4.08984375" style="8" customWidth="1"/>
    <col min="15105" max="15105" width="8.08984375" style="8" customWidth="1"/>
    <col min="15106" max="15106" width="21.08984375" style="8" customWidth="1"/>
    <col min="15107" max="15108" width="3.08984375" style="8" customWidth="1"/>
    <col min="15109" max="15109" width="12.08984375" style="8" customWidth="1"/>
    <col min="15110" max="15111" width="3.08984375" style="8" customWidth="1"/>
    <col min="15112" max="15112" width="9.6328125" style="8" customWidth="1"/>
    <col min="15113" max="15113" width="3.08984375" style="8" customWidth="1"/>
    <col min="15114" max="15115" width="4.6328125" style="8" customWidth="1"/>
    <col min="15116" max="15116" width="5.08984375" style="8" customWidth="1"/>
    <col min="15117" max="15117" width="12.08984375" style="8" customWidth="1"/>
    <col min="15118" max="15119" width="3.08984375" style="8" customWidth="1"/>
    <col min="15120" max="15120" width="22.08984375" style="8" customWidth="1"/>
    <col min="15121" max="15121" width="3.08984375" style="8" customWidth="1"/>
    <col min="15122" max="15359" width="9" style="8"/>
    <col min="15360" max="15360" width="4.08984375" style="8" customWidth="1"/>
    <col min="15361" max="15361" width="8.08984375" style="8" customWidth="1"/>
    <col min="15362" max="15362" width="21.08984375" style="8" customWidth="1"/>
    <col min="15363" max="15364" width="3.08984375" style="8" customWidth="1"/>
    <col min="15365" max="15365" width="12.08984375" style="8" customWidth="1"/>
    <col min="15366" max="15367" width="3.08984375" style="8" customWidth="1"/>
    <col min="15368" max="15368" width="9.6328125" style="8" customWidth="1"/>
    <col min="15369" max="15369" width="3.08984375" style="8" customWidth="1"/>
    <col min="15370" max="15371" width="4.6328125" style="8" customWidth="1"/>
    <col min="15372" max="15372" width="5.08984375" style="8" customWidth="1"/>
    <col min="15373" max="15373" width="12.08984375" style="8" customWidth="1"/>
    <col min="15374" max="15375" width="3.08984375" style="8" customWidth="1"/>
    <col min="15376" max="15376" width="22.08984375" style="8" customWidth="1"/>
    <col min="15377" max="15377" width="3.08984375" style="8" customWidth="1"/>
    <col min="15378" max="15615" width="9" style="8"/>
    <col min="15616" max="15616" width="4.08984375" style="8" customWidth="1"/>
    <col min="15617" max="15617" width="8.08984375" style="8" customWidth="1"/>
    <col min="15618" max="15618" width="21.08984375" style="8" customWidth="1"/>
    <col min="15619" max="15620" width="3.08984375" style="8" customWidth="1"/>
    <col min="15621" max="15621" width="12.08984375" style="8" customWidth="1"/>
    <col min="15622" max="15623" width="3.08984375" style="8" customWidth="1"/>
    <col min="15624" max="15624" width="9.6328125" style="8" customWidth="1"/>
    <col min="15625" max="15625" width="3.08984375" style="8" customWidth="1"/>
    <col min="15626" max="15627" width="4.6328125" style="8" customWidth="1"/>
    <col min="15628" max="15628" width="5.08984375" style="8" customWidth="1"/>
    <col min="15629" max="15629" width="12.08984375" style="8" customWidth="1"/>
    <col min="15630" max="15631" width="3.08984375" style="8" customWidth="1"/>
    <col min="15632" max="15632" width="22.08984375" style="8" customWidth="1"/>
    <col min="15633" max="15633" width="3.08984375" style="8" customWidth="1"/>
    <col min="15634" max="15871" width="9" style="8"/>
    <col min="15872" max="15872" width="4.08984375" style="8" customWidth="1"/>
    <col min="15873" max="15873" width="8.08984375" style="8" customWidth="1"/>
    <col min="15874" max="15874" width="21.08984375" style="8" customWidth="1"/>
    <col min="15875" max="15876" width="3.08984375" style="8" customWidth="1"/>
    <col min="15877" max="15877" width="12.08984375" style="8" customWidth="1"/>
    <col min="15878" max="15879" width="3.08984375" style="8" customWidth="1"/>
    <col min="15880" max="15880" width="9.6328125" style="8" customWidth="1"/>
    <col min="15881" max="15881" width="3.08984375" style="8" customWidth="1"/>
    <col min="15882" max="15883" width="4.6328125" style="8" customWidth="1"/>
    <col min="15884" max="15884" width="5.08984375" style="8" customWidth="1"/>
    <col min="15885" max="15885" width="12.08984375" style="8" customWidth="1"/>
    <col min="15886" max="15887" width="3.08984375" style="8" customWidth="1"/>
    <col min="15888" max="15888" width="22.08984375" style="8" customWidth="1"/>
    <col min="15889" max="15889" width="3.08984375" style="8" customWidth="1"/>
    <col min="15890" max="16127" width="9" style="8"/>
    <col min="16128" max="16128" width="4.08984375" style="8" customWidth="1"/>
    <col min="16129" max="16129" width="8.08984375" style="8" customWidth="1"/>
    <col min="16130" max="16130" width="21.08984375" style="8" customWidth="1"/>
    <col min="16131" max="16132" width="3.08984375" style="8" customWidth="1"/>
    <col min="16133" max="16133" width="12.08984375" style="8" customWidth="1"/>
    <col min="16134" max="16135" width="3.08984375" style="8" customWidth="1"/>
    <col min="16136" max="16136" width="9.6328125" style="8" customWidth="1"/>
    <col min="16137" max="16137" width="3.08984375" style="8" customWidth="1"/>
    <col min="16138" max="16139" width="4.6328125" style="8" customWidth="1"/>
    <col min="16140" max="16140" width="5.08984375" style="8" customWidth="1"/>
    <col min="16141" max="16141" width="12.08984375" style="8" customWidth="1"/>
    <col min="16142" max="16143" width="3.08984375" style="8" customWidth="1"/>
    <col min="16144" max="16144" width="22.08984375" style="8" customWidth="1"/>
    <col min="16145" max="16145" width="3.08984375" style="8" customWidth="1"/>
    <col min="16146" max="16384" width="9" style="8"/>
  </cols>
  <sheetData>
    <row r="2" spans="2:17" ht="24" customHeight="1">
      <c r="B2" s="124" t="s">
        <v>35</v>
      </c>
      <c r="C2" s="124"/>
      <c r="D2" s="124"/>
      <c r="E2" s="124"/>
      <c r="F2" s="124"/>
      <c r="G2" s="124"/>
      <c r="H2" s="124"/>
      <c r="I2" s="124"/>
      <c r="J2" s="124"/>
      <c r="K2" s="124"/>
      <c r="L2" s="124"/>
      <c r="M2" s="124"/>
      <c r="N2" s="124"/>
      <c r="O2" s="124"/>
      <c r="P2" s="124"/>
      <c r="Q2" s="124"/>
    </row>
    <row r="3" spans="2:17" ht="24" customHeight="1">
      <c r="B3" s="9"/>
      <c r="C3" s="9"/>
      <c r="D3" s="9"/>
      <c r="E3" s="9"/>
      <c r="F3" s="9"/>
      <c r="G3" s="9"/>
      <c r="H3" s="9"/>
      <c r="I3" s="9"/>
      <c r="J3" s="9"/>
      <c r="K3" s="9"/>
      <c r="L3" s="9"/>
      <c r="M3" s="9"/>
      <c r="N3" s="9"/>
      <c r="O3" s="9"/>
      <c r="P3" s="9"/>
      <c r="Q3" s="9"/>
    </row>
    <row r="4" spans="2:17" ht="21" customHeight="1">
      <c r="B4" s="138" t="s">
        <v>36</v>
      </c>
      <c r="C4" s="138"/>
      <c r="D4" s="138"/>
      <c r="E4" s="138"/>
      <c r="F4" s="138"/>
      <c r="G4" s="138"/>
      <c r="H4" s="138"/>
      <c r="I4" s="138"/>
      <c r="J4" s="138"/>
      <c r="K4" s="138"/>
      <c r="L4" s="138"/>
      <c r="M4" s="138"/>
      <c r="N4" s="138"/>
      <c r="O4" s="138"/>
      <c r="P4" s="138"/>
      <c r="Q4" s="138"/>
    </row>
    <row r="5" spans="2:17" ht="17.25" customHeight="1">
      <c r="B5" s="139" t="s">
        <v>37</v>
      </c>
      <c r="C5" s="140"/>
      <c r="D5" s="141"/>
      <c r="E5" s="142"/>
      <c r="F5" s="143"/>
      <c r="G5" s="141"/>
      <c r="H5" s="142"/>
      <c r="I5" s="142"/>
      <c r="J5" s="143"/>
      <c r="K5" s="141"/>
      <c r="L5" s="142"/>
      <c r="M5" s="142"/>
      <c r="N5" s="143"/>
      <c r="O5" s="139" t="s">
        <v>38</v>
      </c>
      <c r="P5" s="140"/>
      <c r="Q5" s="144"/>
    </row>
    <row r="6" spans="2:17" ht="17.25" customHeight="1">
      <c r="B6" s="145" t="s">
        <v>39</v>
      </c>
      <c r="C6" s="146"/>
      <c r="D6" s="147"/>
      <c r="E6" s="148"/>
      <c r="F6" s="10" t="s">
        <v>40</v>
      </c>
      <c r="G6" s="149"/>
      <c r="H6" s="150"/>
      <c r="I6" s="150"/>
      <c r="J6" s="11" t="s">
        <v>40</v>
      </c>
      <c r="K6" s="149"/>
      <c r="L6" s="150"/>
      <c r="M6" s="150"/>
      <c r="N6" s="11" t="s">
        <v>40</v>
      </c>
      <c r="O6" s="151">
        <f>D6+G6+K6</f>
        <v>0</v>
      </c>
      <c r="P6" s="152"/>
      <c r="Q6" s="10" t="s">
        <v>40</v>
      </c>
    </row>
    <row r="7" spans="2:17" ht="17.25" customHeight="1">
      <c r="B7" s="153" t="s">
        <v>41</v>
      </c>
      <c r="C7" s="12" t="s">
        <v>42</v>
      </c>
      <c r="D7" s="155" t="e">
        <f>P17</f>
        <v>#DIV/0!</v>
      </c>
      <c r="E7" s="156"/>
      <c r="F7" s="10" t="s">
        <v>40</v>
      </c>
      <c r="G7" s="151" t="e">
        <f>P20</f>
        <v>#DIV/0!</v>
      </c>
      <c r="H7" s="152"/>
      <c r="I7" s="152"/>
      <c r="J7" s="11" t="s">
        <v>40</v>
      </c>
      <c r="K7" s="157"/>
      <c r="L7" s="158"/>
      <c r="M7" s="158"/>
      <c r="N7" s="11" t="s">
        <v>40</v>
      </c>
      <c r="O7" s="149"/>
      <c r="P7" s="150"/>
      <c r="Q7" s="10" t="s">
        <v>40</v>
      </c>
    </row>
    <row r="8" spans="2:17" ht="17.25" customHeight="1">
      <c r="B8" s="145"/>
      <c r="C8" s="12" t="s">
        <v>43</v>
      </c>
      <c r="D8" s="161" t="e">
        <f>P25</f>
        <v>#DIV/0!</v>
      </c>
      <c r="E8" s="162"/>
      <c r="F8" s="10" t="s">
        <v>40</v>
      </c>
      <c r="G8" s="163"/>
      <c r="H8" s="164"/>
      <c r="I8" s="164"/>
      <c r="J8" s="11" t="s">
        <v>40</v>
      </c>
      <c r="K8" s="151" t="e">
        <f>P28</f>
        <v>#DIV/0!</v>
      </c>
      <c r="L8" s="152"/>
      <c r="M8" s="152"/>
      <c r="N8" s="11" t="s">
        <v>40</v>
      </c>
      <c r="O8" s="149"/>
      <c r="P8" s="150"/>
      <c r="Q8" s="10" t="s">
        <v>40</v>
      </c>
    </row>
    <row r="9" spans="2:17" ht="17.25" customHeight="1">
      <c r="B9" s="145"/>
      <c r="C9" s="12" t="s">
        <v>44</v>
      </c>
      <c r="D9" s="165"/>
      <c r="E9" s="166"/>
      <c r="F9" s="10" t="s">
        <v>40</v>
      </c>
      <c r="G9" s="151" t="e">
        <f>P33</f>
        <v>#DIV/0!</v>
      </c>
      <c r="H9" s="152"/>
      <c r="I9" s="152"/>
      <c r="J9" s="11" t="s">
        <v>40</v>
      </c>
      <c r="K9" s="151" t="e">
        <f>P36</f>
        <v>#DIV/0!</v>
      </c>
      <c r="L9" s="152"/>
      <c r="M9" s="152"/>
      <c r="N9" s="11" t="s">
        <v>40</v>
      </c>
      <c r="O9" s="149"/>
      <c r="P9" s="150"/>
      <c r="Q9" s="10" t="s">
        <v>40</v>
      </c>
    </row>
    <row r="10" spans="2:17" ht="17.25" customHeight="1">
      <c r="B10" s="145"/>
      <c r="C10" s="13" t="s">
        <v>45</v>
      </c>
      <c r="D10" s="155" t="e">
        <f>P41</f>
        <v>#DIV/0!</v>
      </c>
      <c r="E10" s="156"/>
      <c r="F10" s="10" t="s">
        <v>40</v>
      </c>
      <c r="G10" s="151" t="e">
        <f>P44</f>
        <v>#DIV/0!</v>
      </c>
      <c r="H10" s="152"/>
      <c r="I10" s="152"/>
      <c r="J10" s="11" t="s">
        <v>40</v>
      </c>
      <c r="K10" s="151" t="e">
        <f>P47</f>
        <v>#DIV/0!</v>
      </c>
      <c r="L10" s="152"/>
      <c r="M10" s="152"/>
      <c r="N10" s="11" t="s">
        <v>40</v>
      </c>
      <c r="O10" s="149"/>
      <c r="P10" s="150"/>
      <c r="Q10" s="10" t="s">
        <v>40</v>
      </c>
    </row>
    <row r="11" spans="2:17" ht="17.25" customHeight="1">
      <c r="B11" s="154"/>
      <c r="C11" s="14" t="s">
        <v>46</v>
      </c>
      <c r="D11" s="159" t="e">
        <f>ROUNDUP(SUM(D7:E10),2)</f>
        <v>#DIV/0!</v>
      </c>
      <c r="E11" s="160"/>
      <c r="F11" s="10" t="s">
        <v>40</v>
      </c>
      <c r="G11" s="151" t="e">
        <f>ROUNDDOWN(SUM(G7:I10),2)</f>
        <v>#DIV/0!</v>
      </c>
      <c r="H11" s="152"/>
      <c r="I11" s="152"/>
      <c r="J11" s="11" t="s">
        <v>40</v>
      </c>
      <c r="K11" s="151" t="e">
        <f>SUM(K7:M10)</f>
        <v>#DIV/0!</v>
      </c>
      <c r="L11" s="152"/>
      <c r="M11" s="152"/>
      <c r="N11" s="11" t="s">
        <v>40</v>
      </c>
      <c r="O11" s="151" t="e">
        <f>D11+G11+K11</f>
        <v>#DIV/0!</v>
      </c>
      <c r="P11" s="152"/>
      <c r="Q11" s="10" t="s">
        <v>40</v>
      </c>
    </row>
    <row r="12" spans="2:17" ht="17.25" customHeight="1">
      <c r="B12" s="167" t="s">
        <v>47</v>
      </c>
      <c r="C12" s="167"/>
      <c r="D12" s="159" t="e">
        <f>D6+D11</f>
        <v>#DIV/0!</v>
      </c>
      <c r="E12" s="160"/>
      <c r="F12" s="10" t="s">
        <v>40</v>
      </c>
      <c r="G12" s="151" t="e">
        <f>G6+G11</f>
        <v>#DIV/0!</v>
      </c>
      <c r="H12" s="152"/>
      <c r="I12" s="152"/>
      <c r="J12" s="11" t="s">
        <v>40</v>
      </c>
      <c r="K12" s="151" t="e">
        <f>K6+K11</f>
        <v>#DIV/0!</v>
      </c>
      <c r="L12" s="152"/>
      <c r="M12" s="152"/>
      <c r="N12" s="11" t="s">
        <v>40</v>
      </c>
      <c r="O12" s="151" t="e">
        <f>D12+G12+K12</f>
        <v>#DIV/0!</v>
      </c>
      <c r="P12" s="152"/>
      <c r="Q12" s="10" t="s">
        <v>40</v>
      </c>
    </row>
    <row r="13" spans="2:17" ht="17.25" customHeight="1">
      <c r="B13" s="139" t="s">
        <v>48</v>
      </c>
      <c r="C13" s="140"/>
      <c r="D13" s="159" t="e">
        <f>D12/O12*100</f>
        <v>#DIV/0!</v>
      </c>
      <c r="E13" s="160"/>
      <c r="F13" s="15" t="s">
        <v>49</v>
      </c>
      <c r="G13" s="151" t="e">
        <f>G12/O12*100</f>
        <v>#DIV/0!</v>
      </c>
      <c r="H13" s="152"/>
      <c r="I13" s="152"/>
      <c r="J13" s="15" t="s">
        <v>49</v>
      </c>
      <c r="K13" s="151" t="e">
        <f>K12/O12*100</f>
        <v>#DIV/0!</v>
      </c>
      <c r="L13" s="152"/>
      <c r="M13" s="152"/>
      <c r="N13" s="15" t="s">
        <v>49</v>
      </c>
      <c r="O13" s="151" t="e">
        <f>O12/O12*100</f>
        <v>#DIV/0!</v>
      </c>
      <c r="P13" s="152"/>
      <c r="Q13" s="15" t="s">
        <v>49</v>
      </c>
    </row>
    <row r="14" spans="2:17" ht="17.25" customHeight="1">
      <c r="B14" s="175"/>
      <c r="C14" s="175"/>
      <c r="D14" s="175"/>
      <c r="E14" s="175"/>
      <c r="F14" s="175"/>
      <c r="G14" s="175"/>
      <c r="H14" s="175"/>
      <c r="I14" s="175"/>
      <c r="J14" s="175"/>
      <c r="K14" s="175"/>
      <c r="L14" s="175"/>
      <c r="M14" s="175"/>
      <c r="N14" s="175"/>
      <c r="O14" s="175"/>
      <c r="P14" s="175"/>
      <c r="Q14" s="175"/>
    </row>
    <row r="15" spans="2:17" ht="17.25" customHeight="1">
      <c r="B15" s="139" t="s">
        <v>50</v>
      </c>
      <c r="C15" s="140"/>
      <c r="D15" s="140"/>
      <c r="E15" s="140"/>
      <c r="F15" s="144"/>
      <c r="G15" s="145"/>
      <c r="H15" s="172"/>
      <c r="I15" s="172"/>
      <c r="J15" s="172"/>
      <c r="K15" s="172"/>
      <c r="L15" s="172"/>
      <c r="M15" s="172"/>
      <c r="N15" s="172"/>
      <c r="O15" s="172"/>
      <c r="P15" s="172"/>
      <c r="Q15" s="172"/>
    </row>
    <row r="16" spans="2:17" ht="17.25" customHeight="1">
      <c r="B16" s="172"/>
      <c r="C16" s="172"/>
      <c r="D16" s="172"/>
      <c r="E16" s="172"/>
      <c r="F16" s="172"/>
      <c r="G16" s="172"/>
      <c r="H16" s="172"/>
      <c r="I16" s="172"/>
      <c r="J16" s="172"/>
      <c r="K16" s="172"/>
      <c r="L16" s="172"/>
      <c r="M16" s="172"/>
      <c r="N16" s="172"/>
      <c r="O16" s="172"/>
      <c r="P16" s="172"/>
      <c r="Q16" s="172"/>
    </row>
    <row r="17" spans="2:17" ht="17.25" customHeight="1">
      <c r="B17" s="172"/>
      <c r="C17" s="176" t="s">
        <v>51</v>
      </c>
      <c r="D17" s="178">
        <f>O7</f>
        <v>0</v>
      </c>
      <c r="E17" s="170" t="s">
        <v>40</v>
      </c>
      <c r="F17" s="170" t="s">
        <v>52</v>
      </c>
      <c r="G17" s="169"/>
      <c r="H17" s="169"/>
      <c r="I17" s="168">
        <f>D6</f>
        <v>0</v>
      </c>
      <c r="J17" s="168"/>
      <c r="K17" s="168"/>
      <c r="L17" s="16" t="s">
        <v>53</v>
      </c>
      <c r="M17" s="169"/>
      <c r="N17" s="169"/>
      <c r="O17" s="170" t="s">
        <v>54</v>
      </c>
      <c r="P17" s="171" t="e">
        <f>D17*I17/(G18+K18)</f>
        <v>#DIV/0!</v>
      </c>
      <c r="Q17" s="172" t="s">
        <v>40</v>
      </c>
    </row>
    <row r="18" spans="2:17" ht="17.25" customHeight="1">
      <c r="B18" s="172"/>
      <c r="C18" s="177"/>
      <c r="D18" s="178"/>
      <c r="E18" s="170"/>
      <c r="F18" s="170"/>
      <c r="G18" s="173">
        <f>D6</f>
        <v>0</v>
      </c>
      <c r="H18" s="173"/>
      <c r="I18" s="17" t="s">
        <v>53</v>
      </c>
      <c r="J18" s="18" t="s">
        <v>55</v>
      </c>
      <c r="K18" s="174">
        <f>G6</f>
        <v>0</v>
      </c>
      <c r="L18" s="174"/>
      <c r="M18" s="174"/>
      <c r="N18" s="18" t="s">
        <v>40</v>
      </c>
      <c r="O18" s="170"/>
      <c r="P18" s="171"/>
      <c r="Q18" s="172"/>
    </row>
    <row r="19" spans="2:17" ht="17.25" customHeight="1">
      <c r="B19" s="172"/>
      <c r="C19" s="172"/>
      <c r="D19" s="172"/>
      <c r="E19" s="172"/>
      <c r="F19" s="172"/>
      <c r="G19" s="172"/>
      <c r="H19" s="172"/>
      <c r="I19" s="172"/>
      <c r="J19" s="172"/>
      <c r="K19" s="172"/>
      <c r="L19" s="172"/>
      <c r="M19" s="172"/>
      <c r="N19" s="172"/>
      <c r="O19" s="172"/>
      <c r="P19" s="172"/>
      <c r="Q19" s="172"/>
    </row>
    <row r="20" spans="2:17" ht="17.25" customHeight="1">
      <c r="B20" s="172"/>
      <c r="C20" s="179" t="s">
        <v>56</v>
      </c>
      <c r="D20" s="178">
        <f>O7</f>
        <v>0</v>
      </c>
      <c r="E20" s="170" t="s">
        <v>40</v>
      </c>
      <c r="F20" s="170" t="s">
        <v>52</v>
      </c>
      <c r="G20" s="169"/>
      <c r="H20" s="169"/>
      <c r="I20" s="168">
        <f>G6</f>
        <v>0</v>
      </c>
      <c r="J20" s="168"/>
      <c r="K20" s="168"/>
      <c r="L20" s="16" t="s">
        <v>53</v>
      </c>
      <c r="M20" s="169"/>
      <c r="N20" s="169"/>
      <c r="O20" s="170" t="s">
        <v>54</v>
      </c>
      <c r="P20" s="171" t="e">
        <f>D20*I20/(G21+K21)</f>
        <v>#DIV/0!</v>
      </c>
      <c r="Q20" s="172" t="s">
        <v>40</v>
      </c>
    </row>
    <row r="21" spans="2:17" ht="17.25" customHeight="1">
      <c r="B21" s="172"/>
      <c r="C21" s="180"/>
      <c r="D21" s="178"/>
      <c r="E21" s="170"/>
      <c r="F21" s="170"/>
      <c r="G21" s="173">
        <f>D6</f>
        <v>0</v>
      </c>
      <c r="H21" s="173"/>
      <c r="I21" s="17" t="s">
        <v>53</v>
      </c>
      <c r="J21" s="18" t="s">
        <v>55</v>
      </c>
      <c r="K21" s="174">
        <f>G6</f>
        <v>0</v>
      </c>
      <c r="L21" s="174"/>
      <c r="M21" s="174"/>
      <c r="N21" s="18" t="s">
        <v>40</v>
      </c>
      <c r="O21" s="170"/>
      <c r="P21" s="171"/>
      <c r="Q21" s="172"/>
    </row>
    <row r="22" spans="2:17" ht="17.25" customHeight="1">
      <c r="B22" s="172"/>
      <c r="C22" s="172"/>
      <c r="D22" s="172"/>
      <c r="E22" s="172"/>
      <c r="F22" s="172"/>
      <c r="G22" s="172"/>
      <c r="H22" s="172"/>
      <c r="I22" s="172"/>
      <c r="J22" s="172"/>
      <c r="K22" s="172"/>
      <c r="L22" s="172"/>
      <c r="M22" s="172"/>
      <c r="N22" s="172"/>
      <c r="O22" s="172"/>
      <c r="P22" s="172"/>
      <c r="Q22" s="172"/>
    </row>
    <row r="23" spans="2:17" ht="17.25" customHeight="1">
      <c r="B23" s="139" t="s">
        <v>57</v>
      </c>
      <c r="C23" s="140"/>
      <c r="D23" s="140"/>
      <c r="E23" s="140"/>
      <c r="F23" s="144"/>
      <c r="G23" s="145"/>
      <c r="H23" s="172"/>
      <c r="I23" s="172"/>
      <c r="J23" s="172"/>
      <c r="K23" s="172"/>
      <c r="L23" s="172"/>
      <c r="M23" s="172"/>
      <c r="N23" s="172"/>
      <c r="O23" s="172"/>
      <c r="P23" s="172"/>
      <c r="Q23" s="172"/>
    </row>
    <row r="24" spans="2:17" ht="17.25" customHeight="1">
      <c r="B24" s="172"/>
      <c r="C24" s="172"/>
      <c r="D24" s="172"/>
      <c r="E24" s="172"/>
      <c r="F24" s="172"/>
      <c r="G24" s="172"/>
      <c r="H24" s="172"/>
      <c r="I24" s="172"/>
      <c r="J24" s="172"/>
      <c r="K24" s="172"/>
      <c r="L24" s="172"/>
      <c r="M24" s="172"/>
      <c r="N24" s="172"/>
      <c r="O24" s="172"/>
      <c r="P24" s="172"/>
      <c r="Q24" s="172"/>
    </row>
    <row r="25" spans="2:17" ht="17.25" customHeight="1">
      <c r="B25" s="172"/>
      <c r="C25" s="176" t="s">
        <v>51</v>
      </c>
      <c r="D25" s="178">
        <f>O8</f>
        <v>0</v>
      </c>
      <c r="E25" s="170" t="s">
        <v>40</v>
      </c>
      <c r="F25" s="170" t="s">
        <v>52</v>
      </c>
      <c r="G25" s="169"/>
      <c r="H25" s="169"/>
      <c r="I25" s="168">
        <f>D6</f>
        <v>0</v>
      </c>
      <c r="J25" s="168"/>
      <c r="K25" s="168"/>
      <c r="L25" s="16" t="s">
        <v>53</v>
      </c>
      <c r="M25" s="169"/>
      <c r="N25" s="169"/>
      <c r="O25" s="170" t="s">
        <v>54</v>
      </c>
      <c r="P25" s="171" t="e">
        <f>D25*I25/(G26+K26)</f>
        <v>#DIV/0!</v>
      </c>
      <c r="Q25" s="172" t="s">
        <v>40</v>
      </c>
    </row>
    <row r="26" spans="2:17" ht="17.25" customHeight="1">
      <c r="B26" s="172"/>
      <c r="C26" s="177"/>
      <c r="D26" s="178"/>
      <c r="E26" s="170"/>
      <c r="F26" s="170"/>
      <c r="G26" s="173">
        <f>D6</f>
        <v>0</v>
      </c>
      <c r="H26" s="173"/>
      <c r="I26" s="18" t="s">
        <v>40</v>
      </c>
      <c r="J26" s="19" t="s">
        <v>55</v>
      </c>
      <c r="K26" s="174">
        <f>K6</f>
        <v>0</v>
      </c>
      <c r="L26" s="174"/>
      <c r="M26" s="174"/>
      <c r="N26" s="18" t="s">
        <v>40</v>
      </c>
      <c r="O26" s="170"/>
      <c r="P26" s="171"/>
      <c r="Q26" s="172"/>
    </row>
    <row r="27" spans="2:17" ht="17.25" customHeight="1">
      <c r="B27" s="172"/>
      <c r="C27" s="172"/>
      <c r="D27" s="172"/>
      <c r="E27" s="172"/>
      <c r="F27" s="172"/>
      <c r="G27" s="172"/>
      <c r="H27" s="172"/>
      <c r="I27" s="172"/>
      <c r="J27" s="172"/>
      <c r="K27" s="172"/>
      <c r="L27" s="172"/>
      <c r="M27" s="172"/>
      <c r="N27" s="172"/>
      <c r="O27" s="172"/>
      <c r="P27" s="172"/>
      <c r="Q27" s="172"/>
    </row>
    <row r="28" spans="2:17" ht="17.25" customHeight="1">
      <c r="B28" s="172"/>
      <c r="C28" s="179" t="s">
        <v>58</v>
      </c>
      <c r="D28" s="178">
        <f>O8</f>
        <v>0</v>
      </c>
      <c r="E28" s="170" t="s">
        <v>40</v>
      </c>
      <c r="F28" s="170" t="s">
        <v>52</v>
      </c>
      <c r="G28" s="169"/>
      <c r="H28" s="169"/>
      <c r="I28" s="168">
        <f>K6</f>
        <v>0</v>
      </c>
      <c r="J28" s="168"/>
      <c r="K28" s="168"/>
      <c r="L28" s="16" t="s">
        <v>53</v>
      </c>
      <c r="M28" s="169"/>
      <c r="N28" s="169"/>
      <c r="O28" s="170" t="s">
        <v>54</v>
      </c>
      <c r="P28" s="171" t="e">
        <f>D28*I28/(G29+K29)</f>
        <v>#DIV/0!</v>
      </c>
      <c r="Q28" s="172" t="s">
        <v>40</v>
      </c>
    </row>
    <row r="29" spans="2:17" ht="17.25" customHeight="1">
      <c r="B29" s="172"/>
      <c r="C29" s="180"/>
      <c r="D29" s="178"/>
      <c r="E29" s="170"/>
      <c r="F29" s="170"/>
      <c r="G29" s="173">
        <f>D6</f>
        <v>0</v>
      </c>
      <c r="H29" s="173"/>
      <c r="I29" s="18" t="s">
        <v>40</v>
      </c>
      <c r="J29" s="19" t="s">
        <v>55</v>
      </c>
      <c r="K29" s="174">
        <f>K6</f>
        <v>0</v>
      </c>
      <c r="L29" s="174"/>
      <c r="M29" s="174"/>
      <c r="N29" s="18" t="s">
        <v>40</v>
      </c>
      <c r="O29" s="170"/>
      <c r="P29" s="171"/>
      <c r="Q29" s="172"/>
    </row>
    <row r="30" spans="2:17" ht="17.25" customHeight="1">
      <c r="B30" s="172"/>
      <c r="C30" s="172"/>
      <c r="D30" s="172"/>
      <c r="E30" s="172"/>
      <c r="F30" s="172"/>
      <c r="G30" s="172"/>
      <c r="H30" s="172"/>
      <c r="I30" s="172"/>
      <c r="J30" s="172"/>
      <c r="K30" s="172"/>
      <c r="L30" s="172"/>
      <c r="M30" s="172"/>
      <c r="N30" s="172"/>
      <c r="O30" s="172"/>
      <c r="P30" s="172"/>
      <c r="Q30" s="172"/>
    </row>
    <row r="31" spans="2:17" ht="17.25" customHeight="1">
      <c r="B31" s="139" t="s">
        <v>59</v>
      </c>
      <c r="C31" s="140"/>
      <c r="D31" s="140"/>
      <c r="E31" s="140"/>
      <c r="F31" s="144"/>
      <c r="G31" s="145"/>
      <c r="H31" s="172"/>
      <c r="I31" s="172"/>
      <c r="J31" s="172"/>
      <c r="K31" s="172"/>
      <c r="L31" s="172"/>
      <c r="M31" s="172"/>
      <c r="N31" s="172"/>
      <c r="O31" s="172"/>
      <c r="P31" s="172"/>
      <c r="Q31" s="172"/>
    </row>
    <row r="32" spans="2:17" ht="17.25" customHeight="1">
      <c r="B32" s="172"/>
      <c r="C32" s="172"/>
      <c r="D32" s="172"/>
      <c r="E32" s="172"/>
      <c r="F32" s="172"/>
      <c r="G32" s="172"/>
      <c r="H32" s="172"/>
      <c r="I32" s="172"/>
      <c r="J32" s="172"/>
      <c r="K32" s="172"/>
      <c r="L32" s="172"/>
      <c r="M32" s="172"/>
      <c r="N32" s="172"/>
      <c r="O32" s="172"/>
      <c r="P32" s="172"/>
      <c r="Q32" s="172"/>
    </row>
    <row r="33" spans="2:17" ht="17.25" customHeight="1">
      <c r="B33" s="172"/>
      <c r="C33" s="176" t="s">
        <v>60</v>
      </c>
      <c r="D33" s="178">
        <f>O9</f>
        <v>0</v>
      </c>
      <c r="E33" s="170" t="s">
        <v>40</v>
      </c>
      <c r="F33" s="170" t="s">
        <v>52</v>
      </c>
      <c r="G33" s="169"/>
      <c r="H33" s="169"/>
      <c r="I33" s="168">
        <f>G6</f>
        <v>0</v>
      </c>
      <c r="J33" s="168"/>
      <c r="K33" s="168"/>
      <c r="L33" s="16" t="s">
        <v>53</v>
      </c>
      <c r="M33" s="169"/>
      <c r="N33" s="169"/>
      <c r="O33" s="170" t="s">
        <v>54</v>
      </c>
      <c r="P33" s="171" t="e">
        <f>D33*I33/(G34+K34)</f>
        <v>#DIV/0!</v>
      </c>
      <c r="Q33" s="172" t="s">
        <v>40</v>
      </c>
    </row>
    <row r="34" spans="2:17" ht="17.25" customHeight="1">
      <c r="B34" s="172"/>
      <c r="C34" s="177"/>
      <c r="D34" s="178"/>
      <c r="E34" s="170"/>
      <c r="F34" s="170"/>
      <c r="G34" s="173">
        <f>G6</f>
        <v>0</v>
      </c>
      <c r="H34" s="173"/>
      <c r="I34" s="18" t="s">
        <v>40</v>
      </c>
      <c r="J34" s="19" t="s">
        <v>55</v>
      </c>
      <c r="K34" s="174">
        <f>K6</f>
        <v>0</v>
      </c>
      <c r="L34" s="174"/>
      <c r="M34" s="174"/>
      <c r="N34" s="18" t="s">
        <v>40</v>
      </c>
      <c r="O34" s="170"/>
      <c r="P34" s="171"/>
      <c r="Q34" s="172"/>
    </row>
    <row r="35" spans="2:17" ht="17.25" customHeight="1">
      <c r="B35" s="172"/>
      <c r="C35" s="172"/>
      <c r="D35" s="172"/>
      <c r="E35" s="172"/>
      <c r="F35" s="172"/>
      <c r="G35" s="172"/>
      <c r="H35" s="172"/>
      <c r="I35" s="172"/>
      <c r="J35" s="172"/>
      <c r="K35" s="172"/>
      <c r="L35" s="172"/>
      <c r="M35" s="172"/>
      <c r="N35" s="172"/>
      <c r="O35" s="172"/>
      <c r="P35" s="172"/>
      <c r="Q35" s="172"/>
    </row>
    <row r="36" spans="2:17" ht="17.25" customHeight="1">
      <c r="B36" s="172"/>
      <c r="C36" s="179" t="s">
        <v>58</v>
      </c>
      <c r="D36" s="178">
        <f>O9</f>
        <v>0</v>
      </c>
      <c r="E36" s="170" t="s">
        <v>40</v>
      </c>
      <c r="F36" s="170" t="s">
        <v>52</v>
      </c>
      <c r="G36" s="169"/>
      <c r="H36" s="169"/>
      <c r="I36" s="168">
        <f>K6</f>
        <v>0</v>
      </c>
      <c r="J36" s="168"/>
      <c r="K36" s="168"/>
      <c r="L36" s="16" t="s">
        <v>53</v>
      </c>
      <c r="M36" s="169"/>
      <c r="N36" s="169"/>
      <c r="O36" s="170" t="s">
        <v>54</v>
      </c>
      <c r="P36" s="171" t="e">
        <f>D36*I36/(G37+K37)</f>
        <v>#DIV/0!</v>
      </c>
      <c r="Q36" s="172" t="s">
        <v>40</v>
      </c>
    </row>
    <row r="37" spans="2:17" ht="17.25" customHeight="1">
      <c r="B37" s="172"/>
      <c r="C37" s="180"/>
      <c r="D37" s="178"/>
      <c r="E37" s="170"/>
      <c r="F37" s="170"/>
      <c r="G37" s="173">
        <f>G6</f>
        <v>0</v>
      </c>
      <c r="H37" s="173"/>
      <c r="I37" s="18" t="s">
        <v>40</v>
      </c>
      <c r="J37" s="18" t="s">
        <v>61</v>
      </c>
      <c r="K37" s="174">
        <f>K6</f>
        <v>0</v>
      </c>
      <c r="L37" s="174"/>
      <c r="M37" s="174"/>
      <c r="N37" s="18" t="s">
        <v>40</v>
      </c>
      <c r="O37" s="170"/>
      <c r="P37" s="171"/>
      <c r="Q37" s="172"/>
    </row>
    <row r="38" spans="2:17" ht="17.25" customHeight="1">
      <c r="B38" s="172"/>
      <c r="C38" s="172"/>
      <c r="D38" s="172"/>
      <c r="E38" s="172"/>
      <c r="F38" s="172"/>
      <c r="G38" s="172"/>
      <c r="H38" s="172"/>
      <c r="I38" s="172"/>
      <c r="J38" s="172"/>
      <c r="K38" s="172"/>
      <c r="L38" s="172"/>
      <c r="M38" s="172"/>
      <c r="N38" s="172"/>
      <c r="O38" s="172"/>
      <c r="P38" s="172"/>
      <c r="Q38" s="172"/>
    </row>
    <row r="39" spans="2:17" ht="17.25" customHeight="1">
      <c r="B39" s="139" t="s">
        <v>62</v>
      </c>
      <c r="C39" s="140"/>
      <c r="D39" s="140"/>
      <c r="E39" s="140"/>
      <c r="F39" s="144"/>
      <c r="G39" s="145"/>
      <c r="H39" s="172"/>
      <c r="I39" s="172"/>
      <c r="J39" s="172"/>
      <c r="K39" s="172"/>
      <c r="L39" s="172"/>
      <c r="M39" s="172"/>
      <c r="N39" s="172"/>
      <c r="O39" s="172"/>
      <c r="P39" s="172"/>
      <c r="Q39" s="172"/>
    </row>
    <row r="40" spans="2:17" ht="17.25" customHeight="1">
      <c r="B40" s="172"/>
      <c r="C40" s="172"/>
      <c r="D40" s="172"/>
      <c r="E40" s="172"/>
      <c r="F40" s="172"/>
      <c r="G40" s="172"/>
      <c r="H40" s="172"/>
      <c r="I40" s="172"/>
      <c r="J40" s="172"/>
      <c r="K40" s="172"/>
      <c r="L40" s="172"/>
      <c r="M40" s="172"/>
      <c r="N40" s="172"/>
      <c r="O40" s="172"/>
      <c r="P40" s="172"/>
      <c r="Q40" s="172"/>
    </row>
    <row r="41" spans="2:17" ht="17.25" customHeight="1">
      <c r="B41" s="172"/>
      <c r="C41" s="176" t="s">
        <v>51</v>
      </c>
      <c r="D41" s="178">
        <f>O10</f>
        <v>0</v>
      </c>
      <c r="E41" s="170" t="s">
        <v>40</v>
      </c>
      <c r="F41" s="170" t="s">
        <v>52</v>
      </c>
      <c r="G41" s="169"/>
      <c r="H41" s="169"/>
      <c r="I41" s="168">
        <f>D6</f>
        <v>0</v>
      </c>
      <c r="J41" s="168"/>
      <c r="K41" s="168"/>
      <c r="L41" s="16" t="s">
        <v>63</v>
      </c>
      <c r="M41" s="169"/>
      <c r="N41" s="169"/>
      <c r="O41" s="170" t="s">
        <v>54</v>
      </c>
      <c r="P41" s="171" t="e">
        <f>D41*I41/(G42+I42+M42)</f>
        <v>#DIV/0!</v>
      </c>
      <c r="Q41" s="172" t="s">
        <v>40</v>
      </c>
    </row>
    <row r="42" spans="2:17" ht="17.25" customHeight="1">
      <c r="B42" s="172"/>
      <c r="C42" s="177"/>
      <c r="D42" s="178"/>
      <c r="E42" s="170"/>
      <c r="F42" s="170"/>
      <c r="G42" s="20">
        <f>D6</f>
        <v>0</v>
      </c>
      <c r="H42" s="21" t="s">
        <v>64</v>
      </c>
      <c r="I42" s="181">
        <f>G6</f>
        <v>0</v>
      </c>
      <c r="J42" s="181"/>
      <c r="K42" s="181"/>
      <c r="L42" s="22" t="s">
        <v>64</v>
      </c>
      <c r="M42" s="23">
        <f>K6</f>
        <v>0</v>
      </c>
      <c r="N42" s="18" t="s">
        <v>40</v>
      </c>
      <c r="O42" s="170"/>
      <c r="P42" s="171"/>
      <c r="Q42" s="172"/>
    </row>
    <row r="43" spans="2:17" ht="17.25" customHeight="1">
      <c r="B43" s="172"/>
      <c r="C43" s="172"/>
      <c r="D43" s="172"/>
      <c r="E43" s="172"/>
      <c r="F43" s="172"/>
      <c r="G43" s="172"/>
      <c r="H43" s="172"/>
      <c r="I43" s="172"/>
      <c r="J43" s="172"/>
      <c r="K43" s="172"/>
      <c r="L43" s="172"/>
      <c r="M43" s="172"/>
      <c r="N43" s="172"/>
      <c r="O43" s="172"/>
      <c r="P43" s="172"/>
      <c r="Q43" s="172"/>
    </row>
    <row r="44" spans="2:17" ht="17.25" customHeight="1">
      <c r="B44" s="172"/>
      <c r="C44" s="176" t="s">
        <v>60</v>
      </c>
      <c r="D44" s="178">
        <f>O10</f>
        <v>0</v>
      </c>
      <c r="E44" s="170" t="s">
        <v>40</v>
      </c>
      <c r="F44" s="170" t="s">
        <v>52</v>
      </c>
      <c r="G44" s="169"/>
      <c r="H44" s="169"/>
      <c r="I44" s="168">
        <f>G6</f>
        <v>0</v>
      </c>
      <c r="J44" s="168"/>
      <c r="K44" s="168"/>
      <c r="L44" s="16" t="s">
        <v>63</v>
      </c>
      <c r="M44" s="169"/>
      <c r="N44" s="169"/>
      <c r="O44" s="170" t="s">
        <v>54</v>
      </c>
      <c r="P44" s="171" t="e">
        <f>D44*I44/(G45+I45+M45)</f>
        <v>#DIV/0!</v>
      </c>
      <c r="Q44" s="172" t="s">
        <v>40</v>
      </c>
    </row>
    <row r="45" spans="2:17" ht="17.25" customHeight="1">
      <c r="B45" s="172"/>
      <c r="C45" s="177"/>
      <c r="D45" s="178"/>
      <c r="E45" s="170"/>
      <c r="F45" s="170"/>
      <c r="G45" s="20">
        <f>D6</f>
        <v>0</v>
      </c>
      <c r="H45" s="21" t="s">
        <v>64</v>
      </c>
      <c r="I45" s="181">
        <f>G6</f>
        <v>0</v>
      </c>
      <c r="J45" s="181"/>
      <c r="K45" s="181"/>
      <c r="L45" s="22" t="s">
        <v>64</v>
      </c>
      <c r="M45" s="23">
        <f>K6</f>
        <v>0</v>
      </c>
      <c r="N45" s="18" t="s">
        <v>40</v>
      </c>
      <c r="O45" s="170"/>
      <c r="P45" s="171"/>
      <c r="Q45" s="172"/>
    </row>
    <row r="46" spans="2:17" ht="17.25" customHeight="1">
      <c r="B46" s="172"/>
      <c r="C46" s="172"/>
      <c r="D46" s="172"/>
      <c r="E46" s="172"/>
      <c r="F46" s="172"/>
      <c r="G46" s="172"/>
      <c r="H46" s="172"/>
      <c r="I46" s="172"/>
      <c r="J46" s="172"/>
      <c r="K46" s="172"/>
      <c r="L46" s="172"/>
      <c r="M46" s="172"/>
      <c r="N46" s="172"/>
      <c r="O46" s="172"/>
      <c r="P46" s="172"/>
      <c r="Q46" s="172"/>
    </row>
    <row r="47" spans="2:17" ht="17.25" customHeight="1">
      <c r="B47" s="172"/>
      <c r="C47" s="179" t="s">
        <v>58</v>
      </c>
      <c r="D47" s="178">
        <f>O10</f>
        <v>0</v>
      </c>
      <c r="E47" s="170" t="s">
        <v>40</v>
      </c>
      <c r="F47" s="170" t="s">
        <v>52</v>
      </c>
      <c r="G47" s="169"/>
      <c r="H47" s="169"/>
      <c r="I47" s="168">
        <f>K6</f>
        <v>0</v>
      </c>
      <c r="J47" s="168"/>
      <c r="K47" s="168"/>
      <c r="L47" s="16" t="s">
        <v>63</v>
      </c>
      <c r="M47" s="169"/>
      <c r="N47" s="169"/>
      <c r="O47" s="170" t="s">
        <v>54</v>
      </c>
      <c r="P47" s="171" t="e">
        <f>D47*I47/(G48+I48+M48)</f>
        <v>#DIV/0!</v>
      </c>
      <c r="Q47" s="172" t="s">
        <v>40</v>
      </c>
    </row>
    <row r="48" spans="2:17" ht="17.25" customHeight="1">
      <c r="B48" s="172"/>
      <c r="C48" s="180"/>
      <c r="D48" s="178"/>
      <c r="E48" s="170"/>
      <c r="F48" s="170"/>
      <c r="G48" s="20">
        <f>D6</f>
        <v>0</v>
      </c>
      <c r="H48" s="21" t="s">
        <v>64</v>
      </c>
      <c r="I48" s="181">
        <f>G6</f>
        <v>0</v>
      </c>
      <c r="J48" s="181"/>
      <c r="K48" s="181"/>
      <c r="L48" s="22" t="s">
        <v>64</v>
      </c>
      <c r="M48" s="23">
        <f>K6</f>
        <v>0</v>
      </c>
      <c r="N48" s="18" t="s">
        <v>40</v>
      </c>
      <c r="O48" s="170"/>
      <c r="P48" s="171"/>
      <c r="Q48" s="172"/>
    </row>
  </sheetData>
  <mergeCells count="178">
    <mergeCell ref="P47:P48"/>
    <mergeCell ref="Q47:Q48"/>
    <mergeCell ref="I48:K48"/>
    <mergeCell ref="B46:Q46"/>
    <mergeCell ref="B47:B48"/>
    <mergeCell ref="C47:C48"/>
    <mergeCell ref="D47:D48"/>
    <mergeCell ref="E47:E48"/>
    <mergeCell ref="F47:F48"/>
    <mergeCell ref="G47:H47"/>
    <mergeCell ref="I47:K47"/>
    <mergeCell ref="M47:N47"/>
    <mergeCell ref="O47:O48"/>
    <mergeCell ref="I44:K44"/>
    <mergeCell ref="M44:N44"/>
    <mergeCell ref="O44:O45"/>
    <mergeCell ref="P44:P45"/>
    <mergeCell ref="Q44:Q45"/>
    <mergeCell ref="I45:K45"/>
    <mergeCell ref="P41:P42"/>
    <mergeCell ref="Q41:Q42"/>
    <mergeCell ref="I42:K42"/>
    <mergeCell ref="B43:Q43"/>
    <mergeCell ref="B44:B45"/>
    <mergeCell ref="C44:C45"/>
    <mergeCell ref="D44:D45"/>
    <mergeCell ref="E44:E45"/>
    <mergeCell ref="F44:F45"/>
    <mergeCell ref="G44:H44"/>
    <mergeCell ref="B40:Q40"/>
    <mergeCell ref="B41:B42"/>
    <mergeCell ref="C41:C42"/>
    <mergeCell ref="D41:D42"/>
    <mergeCell ref="E41:E42"/>
    <mergeCell ref="F41:F42"/>
    <mergeCell ref="G41:H41"/>
    <mergeCell ref="I41:K41"/>
    <mergeCell ref="M41:N41"/>
    <mergeCell ref="O41:O42"/>
    <mergeCell ref="P36:P37"/>
    <mergeCell ref="Q36:Q37"/>
    <mergeCell ref="G37:H37"/>
    <mergeCell ref="K37:M37"/>
    <mergeCell ref="B38:Q38"/>
    <mergeCell ref="B39:F39"/>
    <mergeCell ref="G39:Q39"/>
    <mergeCell ref="B35:Q35"/>
    <mergeCell ref="B36:B37"/>
    <mergeCell ref="C36:C37"/>
    <mergeCell ref="D36:D37"/>
    <mergeCell ref="E36:E37"/>
    <mergeCell ref="F36:F37"/>
    <mergeCell ref="G36:H36"/>
    <mergeCell ref="I36:K36"/>
    <mergeCell ref="M36:N36"/>
    <mergeCell ref="O36:O37"/>
    <mergeCell ref="I33:K33"/>
    <mergeCell ref="M33:N33"/>
    <mergeCell ref="O33:O34"/>
    <mergeCell ref="P33:P34"/>
    <mergeCell ref="Q33:Q34"/>
    <mergeCell ref="G34:H34"/>
    <mergeCell ref="K34:M34"/>
    <mergeCell ref="B30:Q30"/>
    <mergeCell ref="B31:F31"/>
    <mergeCell ref="G31:Q31"/>
    <mergeCell ref="B32:Q32"/>
    <mergeCell ref="B33:B34"/>
    <mergeCell ref="C33:C34"/>
    <mergeCell ref="D33:D34"/>
    <mergeCell ref="E33:E34"/>
    <mergeCell ref="F33:F34"/>
    <mergeCell ref="G33:H33"/>
    <mergeCell ref="G28:H28"/>
    <mergeCell ref="I28:K28"/>
    <mergeCell ref="M28:N28"/>
    <mergeCell ref="O28:O29"/>
    <mergeCell ref="P28:P29"/>
    <mergeCell ref="Q28:Q29"/>
    <mergeCell ref="G29:H29"/>
    <mergeCell ref="K29:M29"/>
    <mergeCell ref="P25:P26"/>
    <mergeCell ref="Q25:Q26"/>
    <mergeCell ref="G26:H26"/>
    <mergeCell ref="K26:M26"/>
    <mergeCell ref="B27:Q27"/>
    <mergeCell ref="B28:B29"/>
    <mergeCell ref="C28:C29"/>
    <mergeCell ref="D28:D29"/>
    <mergeCell ref="E28:E29"/>
    <mergeCell ref="F28:F29"/>
    <mergeCell ref="B24:Q24"/>
    <mergeCell ref="B25:B26"/>
    <mergeCell ref="C25:C26"/>
    <mergeCell ref="D25:D26"/>
    <mergeCell ref="E25:E26"/>
    <mergeCell ref="F25:F26"/>
    <mergeCell ref="G25:H25"/>
    <mergeCell ref="I25:K25"/>
    <mergeCell ref="M25:N25"/>
    <mergeCell ref="O25:O26"/>
    <mergeCell ref="P20:P21"/>
    <mergeCell ref="Q20:Q21"/>
    <mergeCell ref="G21:H21"/>
    <mergeCell ref="K21:M21"/>
    <mergeCell ref="B22:Q22"/>
    <mergeCell ref="B23:F23"/>
    <mergeCell ref="G23:Q23"/>
    <mergeCell ref="B19:Q19"/>
    <mergeCell ref="B20:B21"/>
    <mergeCell ref="C20:C21"/>
    <mergeCell ref="D20:D21"/>
    <mergeCell ref="E20:E21"/>
    <mergeCell ref="F20:F21"/>
    <mergeCell ref="G20:H20"/>
    <mergeCell ref="I20:K20"/>
    <mergeCell ref="M20:N20"/>
    <mergeCell ref="O20:O21"/>
    <mergeCell ref="I17:K17"/>
    <mergeCell ref="M17:N17"/>
    <mergeCell ref="O17:O18"/>
    <mergeCell ref="P17:P18"/>
    <mergeCell ref="Q17:Q18"/>
    <mergeCell ref="G18:H18"/>
    <mergeCell ref="K18:M18"/>
    <mergeCell ref="B14:Q14"/>
    <mergeCell ref="B15:F15"/>
    <mergeCell ref="G15:Q15"/>
    <mergeCell ref="B16:Q16"/>
    <mergeCell ref="B17:B18"/>
    <mergeCell ref="C17:C18"/>
    <mergeCell ref="D17:D18"/>
    <mergeCell ref="E17:E18"/>
    <mergeCell ref="F17:F18"/>
    <mergeCell ref="G17:H17"/>
    <mergeCell ref="B12:C12"/>
    <mergeCell ref="D12:E12"/>
    <mergeCell ref="G12:I12"/>
    <mergeCell ref="K12:M12"/>
    <mergeCell ref="O12:P12"/>
    <mergeCell ref="B13:C13"/>
    <mergeCell ref="D13:E13"/>
    <mergeCell ref="G13:I13"/>
    <mergeCell ref="K13:M13"/>
    <mergeCell ref="O13:P13"/>
    <mergeCell ref="B7:B11"/>
    <mergeCell ref="D7:E7"/>
    <mergeCell ref="G7:I7"/>
    <mergeCell ref="K7:M7"/>
    <mergeCell ref="O7:P7"/>
    <mergeCell ref="D10:E10"/>
    <mergeCell ref="G10:I10"/>
    <mergeCell ref="K10:M10"/>
    <mergeCell ref="O10:P10"/>
    <mergeCell ref="D11:E11"/>
    <mergeCell ref="G11:I11"/>
    <mergeCell ref="K11:M11"/>
    <mergeCell ref="O11:P11"/>
    <mergeCell ref="D8:E8"/>
    <mergeCell ref="G8:I8"/>
    <mergeCell ref="K8:M8"/>
    <mergeCell ref="O8:P8"/>
    <mergeCell ref="D9:E9"/>
    <mergeCell ref="G9:I9"/>
    <mergeCell ref="K9:M9"/>
    <mergeCell ref="O9:P9"/>
    <mergeCell ref="B2:Q2"/>
    <mergeCell ref="B4:Q4"/>
    <mergeCell ref="B5:C5"/>
    <mergeCell ref="D5:F5"/>
    <mergeCell ref="G5:J5"/>
    <mergeCell ref="K5:N5"/>
    <mergeCell ref="O5:Q5"/>
    <mergeCell ref="B6:C6"/>
    <mergeCell ref="D6:E6"/>
    <mergeCell ref="G6:I6"/>
    <mergeCell ref="K6:M6"/>
    <mergeCell ref="O6:P6"/>
  </mergeCells>
  <phoneticPr fontId="2"/>
  <printOptions horizontalCentered="1" verticalCentered="1"/>
  <pageMargins left="0.98425196850393704" right="0.98425196850393704" top="0.78740157480314965" bottom="0.78740157480314965" header="0.51181102362204722" footer="0.51181102362204722"/>
  <pageSetup paperSize="9" scale="76" orientation="portrait" cellComments="asDisplayed" r:id="rId1"/>
  <headerFooter alignWithMargins="0"/>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588619-1C95-494A-A2F6-DEE52E25DF0A}">
  <sheetPr>
    <tabColor theme="3" tint="0.39997558519241921"/>
    <pageSetUpPr fitToPage="1"/>
  </sheetPr>
  <dimension ref="B2:Q48"/>
  <sheetViews>
    <sheetView view="pageBreakPreview" zoomScale="70" zoomScaleNormal="100" zoomScaleSheetLayoutView="70" workbookViewId="0">
      <selection activeCell="T21" sqref="T21"/>
    </sheetView>
  </sheetViews>
  <sheetFormatPr defaultRowHeight="16.5"/>
  <cols>
    <col min="1" max="1" width="2.453125" style="8" customWidth="1"/>
    <col min="2" max="2" width="4.08984375" style="8" customWidth="1"/>
    <col min="3" max="3" width="8.7265625" style="8" customWidth="1"/>
    <col min="4" max="4" width="16.26953125" style="8" customWidth="1"/>
    <col min="5" max="6" width="3.08984375" style="8" customWidth="1"/>
    <col min="7" max="7" width="12.26953125" style="8" customWidth="1"/>
    <col min="8" max="8" width="6.26953125" style="8" customWidth="1"/>
    <col min="9" max="9" width="7.90625" style="8" customWidth="1"/>
    <col min="10" max="10" width="3.08984375" style="8" customWidth="1"/>
    <col min="11" max="11" width="3.26953125" style="8" customWidth="1"/>
    <col min="12" max="12" width="6.36328125" style="8" customWidth="1"/>
    <col min="13" max="13" width="8.90625" style="8" customWidth="1"/>
    <col min="14" max="15" width="3.08984375" style="8" customWidth="1"/>
    <col min="16" max="16" width="14.90625" style="8" customWidth="1"/>
    <col min="17" max="17" width="3.08984375" style="8" customWidth="1"/>
    <col min="18" max="255" width="9" style="8"/>
    <col min="256" max="256" width="4.08984375" style="8" customWidth="1"/>
    <col min="257" max="257" width="8.08984375" style="8" customWidth="1"/>
    <col min="258" max="258" width="21.08984375" style="8" customWidth="1"/>
    <col min="259" max="260" width="3.08984375" style="8" customWidth="1"/>
    <col min="261" max="261" width="12.08984375" style="8" customWidth="1"/>
    <col min="262" max="263" width="3.08984375" style="8" customWidth="1"/>
    <col min="264" max="264" width="9.6328125" style="8" customWidth="1"/>
    <col min="265" max="265" width="3.08984375" style="8" customWidth="1"/>
    <col min="266" max="267" width="4.6328125" style="8" customWidth="1"/>
    <col min="268" max="268" width="5.08984375" style="8" customWidth="1"/>
    <col min="269" max="269" width="12.08984375" style="8" customWidth="1"/>
    <col min="270" max="271" width="3.08984375" style="8" customWidth="1"/>
    <col min="272" max="272" width="22.08984375" style="8" customWidth="1"/>
    <col min="273" max="273" width="3.08984375" style="8" customWidth="1"/>
    <col min="274" max="511" width="9" style="8"/>
    <col min="512" max="512" width="4.08984375" style="8" customWidth="1"/>
    <col min="513" max="513" width="8.08984375" style="8" customWidth="1"/>
    <col min="514" max="514" width="21.08984375" style="8" customWidth="1"/>
    <col min="515" max="516" width="3.08984375" style="8" customWidth="1"/>
    <col min="517" max="517" width="12.08984375" style="8" customWidth="1"/>
    <col min="518" max="519" width="3.08984375" style="8" customWidth="1"/>
    <col min="520" max="520" width="9.6328125" style="8" customWidth="1"/>
    <col min="521" max="521" width="3.08984375" style="8" customWidth="1"/>
    <col min="522" max="523" width="4.6328125" style="8" customWidth="1"/>
    <col min="524" max="524" width="5.08984375" style="8" customWidth="1"/>
    <col min="525" max="525" width="12.08984375" style="8" customWidth="1"/>
    <col min="526" max="527" width="3.08984375" style="8" customWidth="1"/>
    <col min="528" max="528" width="22.08984375" style="8" customWidth="1"/>
    <col min="529" max="529" width="3.08984375" style="8" customWidth="1"/>
    <col min="530" max="767" width="9" style="8"/>
    <col min="768" max="768" width="4.08984375" style="8" customWidth="1"/>
    <col min="769" max="769" width="8.08984375" style="8" customWidth="1"/>
    <col min="770" max="770" width="21.08984375" style="8" customWidth="1"/>
    <col min="771" max="772" width="3.08984375" style="8" customWidth="1"/>
    <col min="773" max="773" width="12.08984375" style="8" customWidth="1"/>
    <col min="774" max="775" width="3.08984375" style="8" customWidth="1"/>
    <col min="776" max="776" width="9.6328125" style="8" customWidth="1"/>
    <col min="777" max="777" width="3.08984375" style="8" customWidth="1"/>
    <col min="778" max="779" width="4.6328125" style="8" customWidth="1"/>
    <col min="780" max="780" width="5.08984375" style="8" customWidth="1"/>
    <col min="781" max="781" width="12.08984375" style="8" customWidth="1"/>
    <col min="782" max="783" width="3.08984375" style="8" customWidth="1"/>
    <col min="784" max="784" width="22.08984375" style="8" customWidth="1"/>
    <col min="785" max="785" width="3.08984375" style="8" customWidth="1"/>
    <col min="786" max="1023" width="9" style="8"/>
    <col min="1024" max="1024" width="4.08984375" style="8" customWidth="1"/>
    <col min="1025" max="1025" width="8.08984375" style="8" customWidth="1"/>
    <col min="1026" max="1026" width="21.08984375" style="8" customWidth="1"/>
    <col min="1027" max="1028" width="3.08984375" style="8" customWidth="1"/>
    <col min="1029" max="1029" width="12.08984375" style="8" customWidth="1"/>
    <col min="1030" max="1031" width="3.08984375" style="8" customWidth="1"/>
    <col min="1032" max="1032" width="9.6328125" style="8" customWidth="1"/>
    <col min="1033" max="1033" width="3.08984375" style="8" customWidth="1"/>
    <col min="1034" max="1035" width="4.6328125" style="8" customWidth="1"/>
    <col min="1036" max="1036" width="5.08984375" style="8" customWidth="1"/>
    <col min="1037" max="1037" width="12.08984375" style="8" customWidth="1"/>
    <col min="1038" max="1039" width="3.08984375" style="8" customWidth="1"/>
    <col min="1040" max="1040" width="22.08984375" style="8" customWidth="1"/>
    <col min="1041" max="1041" width="3.08984375" style="8" customWidth="1"/>
    <col min="1042" max="1279" width="9" style="8"/>
    <col min="1280" max="1280" width="4.08984375" style="8" customWidth="1"/>
    <col min="1281" max="1281" width="8.08984375" style="8" customWidth="1"/>
    <col min="1282" max="1282" width="21.08984375" style="8" customWidth="1"/>
    <col min="1283" max="1284" width="3.08984375" style="8" customWidth="1"/>
    <col min="1285" max="1285" width="12.08984375" style="8" customWidth="1"/>
    <col min="1286" max="1287" width="3.08984375" style="8" customWidth="1"/>
    <col min="1288" max="1288" width="9.6328125" style="8" customWidth="1"/>
    <col min="1289" max="1289" width="3.08984375" style="8" customWidth="1"/>
    <col min="1290" max="1291" width="4.6328125" style="8" customWidth="1"/>
    <col min="1292" max="1292" width="5.08984375" style="8" customWidth="1"/>
    <col min="1293" max="1293" width="12.08984375" style="8" customWidth="1"/>
    <col min="1294" max="1295" width="3.08984375" style="8" customWidth="1"/>
    <col min="1296" max="1296" width="22.08984375" style="8" customWidth="1"/>
    <col min="1297" max="1297" width="3.08984375" style="8" customWidth="1"/>
    <col min="1298" max="1535" width="9" style="8"/>
    <col min="1536" max="1536" width="4.08984375" style="8" customWidth="1"/>
    <col min="1537" max="1537" width="8.08984375" style="8" customWidth="1"/>
    <col min="1538" max="1538" width="21.08984375" style="8" customWidth="1"/>
    <col min="1539" max="1540" width="3.08984375" style="8" customWidth="1"/>
    <col min="1541" max="1541" width="12.08984375" style="8" customWidth="1"/>
    <col min="1542" max="1543" width="3.08984375" style="8" customWidth="1"/>
    <col min="1544" max="1544" width="9.6328125" style="8" customWidth="1"/>
    <col min="1545" max="1545" width="3.08984375" style="8" customWidth="1"/>
    <col min="1546" max="1547" width="4.6328125" style="8" customWidth="1"/>
    <col min="1548" max="1548" width="5.08984375" style="8" customWidth="1"/>
    <col min="1549" max="1549" width="12.08984375" style="8" customWidth="1"/>
    <col min="1550" max="1551" width="3.08984375" style="8" customWidth="1"/>
    <col min="1552" max="1552" width="22.08984375" style="8" customWidth="1"/>
    <col min="1553" max="1553" width="3.08984375" style="8" customWidth="1"/>
    <col min="1554" max="1791" width="9" style="8"/>
    <col min="1792" max="1792" width="4.08984375" style="8" customWidth="1"/>
    <col min="1793" max="1793" width="8.08984375" style="8" customWidth="1"/>
    <col min="1794" max="1794" width="21.08984375" style="8" customWidth="1"/>
    <col min="1795" max="1796" width="3.08984375" style="8" customWidth="1"/>
    <col min="1797" max="1797" width="12.08984375" style="8" customWidth="1"/>
    <col min="1798" max="1799" width="3.08984375" style="8" customWidth="1"/>
    <col min="1800" max="1800" width="9.6328125" style="8" customWidth="1"/>
    <col min="1801" max="1801" width="3.08984375" style="8" customWidth="1"/>
    <col min="1802" max="1803" width="4.6328125" style="8" customWidth="1"/>
    <col min="1804" max="1804" width="5.08984375" style="8" customWidth="1"/>
    <col min="1805" max="1805" width="12.08984375" style="8" customWidth="1"/>
    <col min="1806" max="1807" width="3.08984375" style="8" customWidth="1"/>
    <col min="1808" max="1808" width="22.08984375" style="8" customWidth="1"/>
    <col min="1809" max="1809" width="3.08984375" style="8" customWidth="1"/>
    <col min="1810" max="2047" width="9" style="8"/>
    <col min="2048" max="2048" width="4.08984375" style="8" customWidth="1"/>
    <col min="2049" max="2049" width="8.08984375" style="8" customWidth="1"/>
    <col min="2050" max="2050" width="21.08984375" style="8" customWidth="1"/>
    <col min="2051" max="2052" width="3.08984375" style="8" customWidth="1"/>
    <col min="2053" max="2053" width="12.08984375" style="8" customWidth="1"/>
    <col min="2054" max="2055" width="3.08984375" style="8" customWidth="1"/>
    <col min="2056" max="2056" width="9.6328125" style="8" customWidth="1"/>
    <col min="2057" max="2057" width="3.08984375" style="8" customWidth="1"/>
    <col min="2058" max="2059" width="4.6328125" style="8" customWidth="1"/>
    <col min="2060" max="2060" width="5.08984375" style="8" customWidth="1"/>
    <col min="2061" max="2061" width="12.08984375" style="8" customWidth="1"/>
    <col min="2062" max="2063" width="3.08984375" style="8" customWidth="1"/>
    <col min="2064" max="2064" width="22.08984375" style="8" customWidth="1"/>
    <col min="2065" max="2065" width="3.08984375" style="8" customWidth="1"/>
    <col min="2066" max="2303" width="9" style="8"/>
    <col min="2304" max="2304" width="4.08984375" style="8" customWidth="1"/>
    <col min="2305" max="2305" width="8.08984375" style="8" customWidth="1"/>
    <col min="2306" max="2306" width="21.08984375" style="8" customWidth="1"/>
    <col min="2307" max="2308" width="3.08984375" style="8" customWidth="1"/>
    <col min="2309" max="2309" width="12.08984375" style="8" customWidth="1"/>
    <col min="2310" max="2311" width="3.08984375" style="8" customWidth="1"/>
    <col min="2312" max="2312" width="9.6328125" style="8" customWidth="1"/>
    <col min="2313" max="2313" width="3.08984375" style="8" customWidth="1"/>
    <col min="2314" max="2315" width="4.6328125" style="8" customWidth="1"/>
    <col min="2316" max="2316" width="5.08984375" style="8" customWidth="1"/>
    <col min="2317" max="2317" width="12.08984375" style="8" customWidth="1"/>
    <col min="2318" max="2319" width="3.08984375" style="8" customWidth="1"/>
    <col min="2320" max="2320" width="22.08984375" style="8" customWidth="1"/>
    <col min="2321" max="2321" width="3.08984375" style="8" customWidth="1"/>
    <col min="2322" max="2559" width="9" style="8"/>
    <col min="2560" max="2560" width="4.08984375" style="8" customWidth="1"/>
    <col min="2561" max="2561" width="8.08984375" style="8" customWidth="1"/>
    <col min="2562" max="2562" width="21.08984375" style="8" customWidth="1"/>
    <col min="2563" max="2564" width="3.08984375" style="8" customWidth="1"/>
    <col min="2565" max="2565" width="12.08984375" style="8" customWidth="1"/>
    <col min="2566" max="2567" width="3.08984375" style="8" customWidth="1"/>
    <col min="2568" max="2568" width="9.6328125" style="8" customWidth="1"/>
    <col min="2569" max="2569" width="3.08984375" style="8" customWidth="1"/>
    <col min="2570" max="2571" width="4.6328125" style="8" customWidth="1"/>
    <col min="2572" max="2572" width="5.08984375" style="8" customWidth="1"/>
    <col min="2573" max="2573" width="12.08984375" style="8" customWidth="1"/>
    <col min="2574" max="2575" width="3.08984375" style="8" customWidth="1"/>
    <col min="2576" max="2576" width="22.08984375" style="8" customWidth="1"/>
    <col min="2577" max="2577" width="3.08984375" style="8" customWidth="1"/>
    <col min="2578" max="2815" width="9" style="8"/>
    <col min="2816" max="2816" width="4.08984375" style="8" customWidth="1"/>
    <col min="2817" max="2817" width="8.08984375" style="8" customWidth="1"/>
    <col min="2818" max="2818" width="21.08984375" style="8" customWidth="1"/>
    <col min="2819" max="2820" width="3.08984375" style="8" customWidth="1"/>
    <col min="2821" max="2821" width="12.08984375" style="8" customWidth="1"/>
    <col min="2822" max="2823" width="3.08984375" style="8" customWidth="1"/>
    <col min="2824" max="2824" width="9.6328125" style="8" customWidth="1"/>
    <col min="2825" max="2825" width="3.08984375" style="8" customWidth="1"/>
    <col min="2826" max="2827" width="4.6328125" style="8" customWidth="1"/>
    <col min="2828" max="2828" width="5.08984375" style="8" customWidth="1"/>
    <col min="2829" max="2829" width="12.08984375" style="8" customWidth="1"/>
    <col min="2830" max="2831" width="3.08984375" style="8" customWidth="1"/>
    <col min="2832" max="2832" width="22.08984375" style="8" customWidth="1"/>
    <col min="2833" max="2833" width="3.08984375" style="8" customWidth="1"/>
    <col min="2834" max="3071" width="9" style="8"/>
    <col min="3072" max="3072" width="4.08984375" style="8" customWidth="1"/>
    <col min="3073" max="3073" width="8.08984375" style="8" customWidth="1"/>
    <col min="3074" max="3074" width="21.08984375" style="8" customWidth="1"/>
    <col min="3075" max="3076" width="3.08984375" style="8" customWidth="1"/>
    <col min="3077" max="3077" width="12.08984375" style="8" customWidth="1"/>
    <col min="3078" max="3079" width="3.08984375" style="8" customWidth="1"/>
    <col min="3080" max="3080" width="9.6328125" style="8" customWidth="1"/>
    <col min="3081" max="3081" width="3.08984375" style="8" customWidth="1"/>
    <col min="3082" max="3083" width="4.6328125" style="8" customWidth="1"/>
    <col min="3084" max="3084" width="5.08984375" style="8" customWidth="1"/>
    <col min="3085" max="3085" width="12.08984375" style="8" customWidth="1"/>
    <col min="3086" max="3087" width="3.08984375" style="8" customWidth="1"/>
    <col min="3088" max="3088" width="22.08984375" style="8" customWidth="1"/>
    <col min="3089" max="3089" width="3.08984375" style="8" customWidth="1"/>
    <col min="3090" max="3327" width="9" style="8"/>
    <col min="3328" max="3328" width="4.08984375" style="8" customWidth="1"/>
    <col min="3329" max="3329" width="8.08984375" style="8" customWidth="1"/>
    <col min="3330" max="3330" width="21.08984375" style="8" customWidth="1"/>
    <col min="3331" max="3332" width="3.08984375" style="8" customWidth="1"/>
    <col min="3333" max="3333" width="12.08984375" style="8" customWidth="1"/>
    <col min="3334" max="3335" width="3.08984375" style="8" customWidth="1"/>
    <col min="3336" max="3336" width="9.6328125" style="8" customWidth="1"/>
    <col min="3337" max="3337" width="3.08984375" style="8" customWidth="1"/>
    <col min="3338" max="3339" width="4.6328125" style="8" customWidth="1"/>
    <col min="3340" max="3340" width="5.08984375" style="8" customWidth="1"/>
    <col min="3341" max="3341" width="12.08984375" style="8" customWidth="1"/>
    <col min="3342" max="3343" width="3.08984375" style="8" customWidth="1"/>
    <col min="3344" max="3344" width="22.08984375" style="8" customWidth="1"/>
    <col min="3345" max="3345" width="3.08984375" style="8" customWidth="1"/>
    <col min="3346" max="3583" width="9" style="8"/>
    <col min="3584" max="3584" width="4.08984375" style="8" customWidth="1"/>
    <col min="3585" max="3585" width="8.08984375" style="8" customWidth="1"/>
    <col min="3586" max="3586" width="21.08984375" style="8" customWidth="1"/>
    <col min="3587" max="3588" width="3.08984375" style="8" customWidth="1"/>
    <col min="3589" max="3589" width="12.08984375" style="8" customWidth="1"/>
    <col min="3590" max="3591" width="3.08984375" style="8" customWidth="1"/>
    <col min="3592" max="3592" width="9.6328125" style="8" customWidth="1"/>
    <col min="3593" max="3593" width="3.08984375" style="8" customWidth="1"/>
    <col min="3594" max="3595" width="4.6328125" style="8" customWidth="1"/>
    <col min="3596" max="3596" width="5.08984375" style="8" customWidth="1"/>
    <col min="3597" max="3597" width="12.08984375" style="8" customWidth="1"/>
    <col min="3598" max="3599" width="3.08984375" style="8" customWidth="1"/>
    <col min="3600" max="3600" width="22.08984375" style="8" customWidth="1"/>
    <col min="3601" max="3601" width="3.08984375" style="8" customWidth="1"/>
    <col min="3602" max="3839" width="9" style="8"/>
    <col min="3840" max="3840" width="4.08984375" style="8" customWidth="1"/>
    <col min="3841" max="3841" width="8.08984375" style="8" customWidth="1"/>
    <col min="3842" max="3842" width="21.08984375" style="8" customWidth="1"/>
    <col min="3843" max="3844" width="3.08984375" style="8" customWidth="1"/>
    <col min="3845" max="3845" width="12.08984375" style="8" customWidth="1"/>
    <col min="3846" max="3847" width="3.08984375" style="8" customWidth="1"/>
    <col min="3848" max="3848" width="9.6328125" style="8" customWidth="1"/>
    <col min="3849" max="3849" width="3.08984375" style="8" customWidth="1"/>
    <col min="3850" max="3851" width="4.6328125" style="8" customWidth="1"/>
    <col min="3852" max="3852" width="5.08984375" style="8" customWidth="1"/>
    <col min="3853" max="3853" width="12.08984375" style="8" customWidth="1"/>
    <col min="3854" max="3855" width="3.08984375" style="8" customWidth="1"/>
    <col min="3856" max="3856" width="22.08984375" style="8" customWidth="1"/>
    <col min="3857" max="3857" width="3.08984375" style="8" customWidth="1"/>
    <col min="3858" max="4095" width="9" style="8"/>
    <col min="4096" max="4096" width="4.08984375" style="8" customWidth="1"/>
    <col min="4097" max="4097" width="8.08984375" style="8" customWidth="1"/>
    <col min="4098" max="4098" width="21.08984375" style="8" customWidth="1"/>
    <col min="4099" max="4100" width="3.08984375" style="8" customWidth="1"/>
    <col min="4101" max="4101" width="12.08984375" style="8" customWidth="1"/>
    <col min="4102" max="4103" width="3.08984375" style="8" customWidth="1"/>
    <col min="4104" max="4104" width="9.6328125" style="8" customWidth="1"/>
    <col min="4105" max="4105" width="3.08984375" style="8" customWidth="1"/>
    <col min="4106" max="4107" width="4.6328125" style="8" customWidth="1"/>
    <col min="4108" max="4108" width="5.08984375" style="8" customWidth="1"/>
    <col min="4109" max="4109" width="12.08984375" style="8" customWidth="1"/>
    <col min="4110" max="4111" width="3.08984375" style="8" customWidth="1"/>
    <col min="4112" max="4112" width="22.08984375" style="8" customWidth="1"/>
    <col min="4113" max="4113" width="3.08984375" style="8" customWidth="1"/>
    <col min="4114" max="4351" width="9" style="8"/>
    <col min="4352" max="4352" width="4.08984375" style="8" customWidth="1"/>
    <col min="4353" max="4353" width="8.08984375" style="8" customWidth="1"/>
    <col min="4354" max="4354" width="21.08984375" style="8" customWidth="1"/>
    <col min="4355" max="4356" width="3.08984375" style="8" customWidth="1"/>
    <col min="4357" max="4357" width="12.08984375" style="8" customWidth="1"/>
    <col min="4358" max="4359" width="3.08984375" style="8" customWidth="1"/>
    <col min="4360" max="4360" width="9.6328125" style="8" customWidth="1"/>
    <col min="4361" max="4361" width="3.08984375" style="8" customWidth="1"/>
    <col min="4362" max="4363" width="4.6328125" style="8" customWidth="1"/>
    <col min="4364" max="4364" width="5.08984375" style="8" customWidth="1"/>
    <col min="4365" max="4365" width="12.08984375" style="8" customWidth="1"/>
    <col min="4366" max="4367" width="3.08984375" style="8" customWidth="1"/>
    <col min="4368" max="4368" width="22.08984375" style="8" customWidth="1"/>
    <col min="4369" max="4369" width="3.08984375" style="8" customWidth="1"/>
    <col min="4370" max="4607" width="9" style="8"/>
    <col min="4608" max="4608" width="4.08984375" style="8" customWidth="1"/>
    <col min="4609" max="4609" width="8.08984375" style="8" customWidth="1"/>
    <col min="4610" max="4610" width="21.08984375" style="8" customWidth="1"/>
    <col min="4611" max="4612" width="3.08984375" style="8" customWidth="1"/>
    <col min="4613" max="4613" width="12.08984375" style="8" customWidth="1"/>
    <col min="4614" max="4615" width="3.08984375" style="8" customWidth="1"/>
    <col min="4616" max="4616" width="9.6328125" style="8" customWidth="1"/>
    <col min="4617" max="4617" width="3.08984375" style="8" customWidth="1"/>
    <col min="4618" max="4619" width="4.6328125" style="8" customWidth="1"/>
    <col min="4620" max="4620" width="5.08984375" style="8" customWidth="1"/>
    <col min="4621" max="4621" width="12.08984375" style="8" customWidth="1"/>
    <col min="4622" max="4623" width="3.08984375" style="8" customWidth="1"/>
    <col min="4624" max="4624" width="22.08984375" style="8" customWidth="1"/>
    <col min="4625" max="4625" width="3.08984375" style="8" customWidth="1"/>
    <col min="4626" max="4863" width="9" style="8"/>
    <col min="4864" max="4864" width="4.08984375" style="8" customWidth="1"/>
    <col min="4865" max="4865" width="8.08984375" style="8" customWidth="1"/>
    <col min="4866" max="4866" width="21.08984375" style="8" customWidth="1"/>
    <col min="4867" max="4868" width="3.08984375" style="8" customWidth="1"/>
    <col min="4869" max="4869" width="12.08984375" style="8" customWidth="1"/>
    <col min="4870" max="4871" width="3.08984375" style="8" customWidth="1"/>
    <col min="4872" max="4872" width="9.6328125" style="8" customWidth="1"/>
    <col min="4873" max="4873" width="3.08984375" style="8" customWidth="1"/>
    <col min="4874" max="4875" width="4.6328125" style="8" customWidth="1"/>
    <col min="4876" max="4876" width="5.08984375" style="8" customWidth="1"/>
    <col min="4877" max="4877" width="12.08984375" style="8" customWidth="1"/>
    <col min="4878" max="4879" width="3.08984375" style="8" customWidth="1"/>
    <col min="4880" max="4880" width="22.08984375" style="8" customWidth="1"/>
    <col min="4881" max="4881" width="3.08984375" style="8" customWidth="1"/>
    <col min="4882" max="5119" width="9" style="8"/>
    <col min="5120" max="5120" width="4.08984375" style="8" customWidth="1"/>
    <col min="5121" max="5121" width="8.08984375" style="8" customWidth="1"/>
    <col min="5122" max="5122" width="21.08984375" style="8" customWidth="1"/>
    <col min="5123" max="5124" width="3.08984375" style="8" customWidth="1"/>
    <col min="5125" max="5125" width="12.08984375" style="8" customWidth="1"/>
    <col min="5126" max="5127" width="3.08984375" style="8" customWidth="1"/>
    <col min="5128" max="5128" width="9.6328125" style="8" customWidth="1"/>
    <col min="5129" max="5129" width="3.08984375" style="8" customWidth="1"/>
    <col min="5130" max="5131" width="4.6328125" style="8" customWidth="1"/>
    <col min="5132" max="5132" width="5.08984375" style="8" customWidth="1"/>
    <col min="5133" max="5133" width="12.08984375" style="8" customWidth="1"/>
    <col min="5134" max="5135" width="3.08984375" style="8" customWidth="1"/>
    <col min="5136" max="5136" width="22.08984375" style="8" customWidth="1"/>
    <col min="5137" max="5137" width="3.08984375" style="8" customWidth="1"/>
    <col min="5138" max="5375" width="9" style="8"/>
    <col min="5376" max="5376" width="4.08984375" style="8" customWidth="1"/>
    <col min="5377" max="5377" width="8.08984375" style="8" customWidth="1"/>
    <col min="5378" max="5378" width="21.08984375" style="8" customWidth="1"/>
    <col min="5379" max="5380" width="3.08984375" style="8" customWidth="1"/>
    <col min="5381" max="5381" width="12.08984375" style="8" customWidth="1"/>
    <col min="5382" max="5383" width="3.08984375" style="8" customWidth="1"/>
    <col min="5384" max="5384" width="9.6328125" style="8" customWidth="1"/>
    <col min="5385" max="5385" width="3.08984375" style="8" customWidth="1"/>
    <col min="5386" max="5387" width="4.6328125" style="8" customWidth="1"/>
    <col min="5388" max="5388" width="5.08984375" style="8" customWidth="1"/>
    <col min="5389" max="5389" width="12.08984375" style="8" customWidth="1"/>
    <col min="5390" max="5391" width="3.08984375" style="8" customWidth="1"/>
    <col min="5392" max="5392" width="22.08984375" style="8" customWidth="1"/>
    <col min="5393" max="5393" width="3.08984375" style="8" customWidth="1"/>
    <col min="5394" max="5631" width="9" style="8"/>
    <col min="5632" max="5632" width="4.08984375" style="8" customWidth="1"/>
    <col min="5633" max="5633" width="8.08984375" style="8" customWidth="1"/>
    <col min="5634" max="5634" width="21.08984375" style="8" customWidth="1"/>
    <col min="5635" max="5636" width="3.08984375" style="8" customWidth="1"/>
    <col min="5637" max="5637" width="12.08984375" style="8" customWidth="1"/>
    <col min="5638" max="5639" width="3.08984375" style="8" customWidth="1"/>
    <col min="5640" max="5640" width="9.6328125" style="8" customWidth="1"/>
    <col min="5641" max="5641" width="3.08984375" style="8" customWidth="1"/>
    <col min="5642" max="5643" width="4.6328125" style="8" customWidth="1"/>
    <col min="5644" max="5644" width="5.08984375" style="8" customWidth="1"/>
    <col min="5645" max="5645" width="12.08984375" style="8" customWidth="1"/>
    <col min="5646" max="5647" width="3.08984375" style="8" customWidth="1"/>
    <col min="5648" max="5648" width="22.08984375" style="8" customWidth="1"/>
    <col min="5649" max="5649" width="3.08984375" style="8" customWidth="1"/>
    <col min="5650" max="5887" width="9" style="8"/>
    <col min="5888" max="5888" width="4.08984375" style="8" customWidth="1"/>
    <col min="5889" max="5889" width="8.08984375" style="8" customWidth="1"/>
    <col min="5890" max="5890" width="21.08984375" style="8" customWidth="1"/>
    <col min="5891" max="5892" width="3.08984375" style="8" customWidth="1"/>
    <col min="5893" max="5893" width="12.08984375" style="8" customWidth="1"/>
    <col min="5894" max="5895" width="3.08984375" style="8" customWidth="1"/>
    <col min="5896" max="5896" width="9.6328125" style="8" customWidth="1"/>
    <col min="5897" max="5897" width="3.08984375" style="8" customWidth="1"/>
    <col min="5898" max="5899" width="4.6328125" style="8" customWidth="1"/>
    <col min="5900" max="5900" width="5.08984375" style="8" customWidth="1"/>
    <col min="5901" max="5901" width="12.08984375" style="8" customWidth="1"/>
    <col min="5902" max="5903" width="3.08984375" style="8" customWidth="1"/>
    <col min="5904" max="5904" width="22.08984375" style="8" customWidth="1"/>
    <col min="5905" max="5905" width="3.08984375" style="8" customWidth="1"/>
    <col min="5906" max="6143" width="9" style="8"/>
    <col min="6144" max="6144" width="4.08984375" style="8" customWidth="1"/>
    <col min="6145" max="6145" width="8.08984375" style="8" customWidth="1"/>
    <col min="6146" max="6146" width="21.08984375" style="8" customWidth="1"/>
    <col min="6147" max="6148" width="3.08984375" style="8" customWidth="1"/>
    <col min="6149" max="6149" width="12.08984375" style="8" customWidth="1"/>
    <col min="6150" max="6151" width="3.08984375" style="8" customWidth="1"/>
    <col min="6152" max="6152" width="9.6328125" style="8" customWidth="1"/>
    <col min="6153" max="6153" width="3.08984375" style="8" customWidth="1"/>
    <col min="6154" max="6155" width="4.6328125" style="8" customWidth="1"/>
    <col min="6156" max="6156" width="5.08984375" style="8" customWidth="1"/>
    <col min="6157" max="6157" width="12.08984375" style="8" customWidth="1"/>
    <col min="6158" max="6159" width="3.08984375" style="8" customWidth="1"/>
    <col min="6160" max="6160" width="22.08984375" style="8" customWidth="1"/>
    <col min="6161" max="6161" width="3.08984375" style="8" customWidth="1"/>
    <col min="6162" max="6399" width="9" style="8"/>
    <col min="6400" max="6400" width="4.08984375" style="8" customWidth="1"/>
    <col min="6401" max="6401" width="8.08984375" style="8" customWidth="1"/>
    <col min="6402" max="6402" width="21.08984375" style="8" customWidth="1"/>
    <col min="6403" max="6404" width="3.08984375" style="8" customWidth="1"/>
    <col min="6405" max="6405" width="12.08984375" style="8" customWidth="1"/>
    <col min="6406" max="6407" width="3.08984375" style="8" customWidth="1"/>
    <col min="6408" max="6408" width="9.6328125" style="8" customWidth="1"/>
    <col min="6409" max="6409" width="3.08984375" style="8" customWidth="1"/>
    <col min="6410" max="6411" width="4.6328125" style="8" customWidth="1"/>
    <col min="6412" max="6412" width="5.08984375" style="8" customWidth="1"/>
    <col min="6413" max="6413" width="12.08984375" style="8" customWidth="1"/>
    <col min="6414" max="6415" width="3.08984375" style="8" customWidth="1"/>
    <col min="6416" max="6416" width="22.08984375" style="8" customWidth="1"/>
    <col min="6417" max="6417" width="3.08984375" style="8" customWidth="1"/>
    <col min="6418" max="6655" width="9" style="8"/>
    <col min="6656" max="6656" width="4.08984375" style="8" customWidth="1"/>
    <col min="6657" max="6657" width="8.08984375" style="8" customWidth="1"/>
    <col min="6658" max="6658" width="21.08984375" style="8" customWidth="1"/>
    <col min="6659" max="6660" width="3.08984375" style="8" customWidth="1"/>
    <col min="6661" max="6661" width="12.08984375" style="8" customWidth="1"/>
    <col min="6662" max="6663" width="3.08984375" style="8" customWidth="1"/>
    <col min="6664" max="6664" width="9.6328125" style="8" customWidth="1"/>
    <col min="6665" max="6665" width="3.08984375" style="8" customWidth="1"/>
    <col min="6666" max="6667" width="4.6328125" style="8" customWidth="1"/>
    <col min="6668" max="6668" width="5.08984375" style="8" customWidth="1"/>
    <col min="6669" max="6669" width="12.08984375" style="8" customWidth="1"/>
    <col min="6670" max="6671" width="3.08984375" style="8" customWidth="1"/>
    <col min="6672" max="6672" width="22.08984375" style="8" customWidth="1"/>
    <col min="6673" max="6673" width="3.08984375" style="8" customWidth="1"/>
    <col min="6674" max="6911" width="9" style="8"/>
    <col min="6912" max="6912" width="4.08984375" style="8" customWidth="1"/>
    <col min="6913" max="6913" width="8.08984375" style="8" customWidth="1"/>
    <col min="6914" max="6914" width="21.08984375" style="8" customWidth="1"/>
    <col min="6915" max="6916" width="3.08984375" style="8" customWidth="1"/>
    <col min="6917" max="6917" width="12.08984375" style="8" customWidth="1"/>
    <col min="6918" max="6919" width="3.08984375" style="8" customWidth="1"/>
    <col min="6920" max="6920" width="9.6328125" style="8" customWidth="1"/>
    <col min="6921" max="6921" width="3.08984375" style="8" customWidth="1"/>
    <col min="6922" max="6923" width="4.6328125" style="8" customWidth="1"/>
    <col min="6924" max="6924" width="5.08984375" style="8" customWidth="1"/>
    <col min="6925" max="6925" width="12.08984375" style="8" customWidth="1"/>
    <col min="6926" max="6927" width="3.08984375" style="8" customWidth="1"/>
    <col min="6928" max="6928" width="22.08984375" style="8" customWidth="1"/>
    <col min="6929" max="6929" width="3.08984375" style="8" customWidth="1"/>
    <col min="6930" max="7167" width="9" style="8"/>
    <col min="7168" max="7168" width="4.08984375" style="8" customWidth="1"/>
    <col min="7169" max="7169" width="8.08984375" style="8" customWidth="1"/>
    <col min="7170" max="7170" width="21.08984375" style="8" customWidth="1"/>
    <col min="7171" max="7172" width="3.08984375" style="8" customWidth="1"/>
    <col min="7173" max="7173" width="12.08984375" style="8" customWidth="1"/>
    <col min="7174" max="7175" width="3.08984375" style="8" customWidth="1"/>
    <col min="7176" max="7176" width="9.6328125" style="8" customWidth="1"/>
    <col min="7177" max="7177" width="3.08984375" style="8" customWidth="1"/>
    <col min="7178" max="7179" width="4.6328125" style="8" customWidth="1"/>
    <col min="7180" max="7180" width="5.08984375" style="8" customWidth="1"/>
    <col min="7181" max="7181" width="12.08984375" style="8" customWidth="1"/>
    <col min="7182" max="7183" width="3.08984375" style="8" customWidth="1"/>
    <col min="7184" max="7184" width="22.08984375" style="8" customWidth="1"/>
    <col min="7185" max="7185" width="3.08984375" style="8" customWidth="1"/>
    <col min="7186" max="7423" width="9" style="8"/>
    <col min="7424" max="7424" width="4.08984375" style="8" customWidth="1"/>
    <col min="7425" max="7425" width="8.08984375" style="8" customWidth="1"/>
    <col min="7426" max="7426" width="21.08984375" style="8" customWidth="1"/>
    <col min="7427" max="7428" width="3.08984375" style="8" customWidth="1"/>
    <col min="7429" max="7429" width="12.08984375" style="8" customWidth="1"/>
    <col min="7430" max="7431" width="3.08984375" style="8" customWidth="1"/>
    <col min="7432" max="7432" width="9.6328125" style="8" customWidth="1"/>
    <col min="7433" max="7433" width="3.08984375" style="8" customWidth="1"/>
    <col min="7434" max="7435" width="4.6328125" style="8" customWidth="1"/>
    <col min="7436" max="7436" width="5.08984375" style="8" customWidth="1"/>
    <col min="7437" max="7437" width="12.08984375" style="8" customWidth="1"/>
    <col min="7438" max="7439" width="3.08984375" style="8" customWidth="1"/>
    <col min="7440" max="7440" width="22.08984375" style="8" customWidth="1"/>
    <col min="7441" max="7441" width="3.08984375" style="8" customWidth="1"/>
    <col min="7442" max="7679" width="9" style="8"/>
    <col min="7680" max="7680" width="4.08984375" style="8" customWidth="1"/>
    <col min="7681" max="7681" width="8.08984375" style="8" customWidth="1"/>
    <col min="7682" max="7682" width="21.08984375" style="8" customWidth="1"/>
    <col min="7683" max="7684" width="3.08984375" style="8" customWidth="1"/>
    <col min="7685" max="7685" width="12.08984375" style="8" customWidth="1"/>
    <col min="7686" max="7687" width="3.08984375" style="8" customWidth="1"/>
    <col min="7688" max="7688" width="9.6328125" style="8" customWidth="1"/>
    <col min="7689" max="7689" width="3.08984375" style="8" customWidth="1"/>
    <col min="7690" max="7691" width="4.6328125" style="8" customWidth="1"/>
    <col min="7692" max="7692" width="5.08984375" style="8" customWidth="1"/>
    <col min="7693" max="7693" width="12.08984375" style="8" customWidth="1"/>
    <col min="7694" max="7695" width="3.08984375" style="8" customWidth="1"/>
    <col min="7696" max="7696" width="22.08984375" style="8" customWidth="1"/>
    <col min="7697" max="7697" width="3.08984375" style="8" customWidth="1"/>
    <col min="7698" max="7935" width="9" style="8"/>
    <col min="7936" max="7936" width="4.08984375" style="8" customWidth="1"/>
    <col min="7937" max="7937" width="8.08984375" style="8" customWidth="1"/>
    <col min="7938" max="7938" width="21.08984375" style="8" customWidth="1"/>
    <col min="7939" max="7940" width="3.08984375" style="8" customWidth="1"/>
    <col min="7941" max="7941" width="12.08984375" style="8" customWidth="1"/>
    <col min="7942" max="7943" width="3.08984375" style="8" customWidth="1"/>
    <col min="7944" max="7944" width="9.6328125" style="8" customWidth="1"/>
    <col min="7945" max="7945" width="3.08984375" style="8" customWidth="1"/>
    <col min="7946" max="7947" width="4.6328125" style="8" customWidth="1"/>
    <col min="7948" max="7948" width="5.08984375" style="8" customWidth="1"/>
    <col min="7949" max="7949" width="12.08984375" style="8" customWidth="1"/>
    <col min="7950" max="7951" width="3.08984375" style="8" customWidth="1"/>
    <col min="7952" max="7952" width="22.08984375" style="8" customWidth="1"/>
    <col min="7953" max="7953" width="3.08984375" style="8" customWidth="1"/>
    <col min="7954" max="8191" width="9" style="8"/>
    <col min="8192" max="8192" width="4.08984375" style="8" customWidth="1"/>
    <col min="8193" max="8193" width="8.08984375" style="8" customWidth="1"/>
    <col min="8194" max="8194" width="21.08984375" style="8" customWidth="1"/>
    <col min="8195" max="8196" width="3.08984375" style="8" customWidth="1"/>
    <col min="8197" max="8197" width="12.08984375" style="8" customWidth="1"/>
    <col min="8198" max="8199" width="3.08984375" style="8" customWidth="1"/>
    <col min="8200" max="8200" width="9.6328125" style="8" customWidth="1"/>
    <col min="8201" max="8201" width="3.08984375" style="8" customWidth="1"/>
    <col min="8202" max="8203" width="4.6328125" style="8" customWidth="1"/>
    <col min="8204" max="8204" width="5.08984375" style="8" customWidth="1"/>
    <col min="8205" max="8205" width="12.08984375" style="8" customWidth="1"/>
    <col min="8206" max="8207" width="3.08984375" style="8" customWidth="1"/>
    <col min="8208" max="8208" width="22.08984375" style="8" customWidth="1"/>
    <col min="8209" max="8209" width="3.08984375" style="8" customWidth="1"/>
    <col min="8210" max="8447" width="9" style="8"/>
    <col min="8448" max="8448" width="4.08984375" style="8" customWidth="1"/>
    <col min="8449" max="8449" width="8.08984375" style="8" customWidth="1"/>
    <col min="8450" max="8450" width="21.08984375" style="8" customWidth="1"/>
    <col min="8451" max="8452" width="3.08984375" style="8" customWidth="1"/>
    <col min="8453" max="8453" width="12.08984375" style="8" customWidth="1"/>
    <col min="8454" max="8455" width="3.08984375" style="8" customWidth="1"/>
    <col min="8456" max="8456" width="9.6328125" style="8" customWidth="1"/>
    <col min="8457" max="8457" width="3.08984375" style="8" customWidth="1"/>
    <col min="8458" max="8459" width="4.6328125" style="8" customWidth="1"/>
    <col min="8460" max="8460" width="5.08984375" style="8" customWidth="1"/>
    <col min="8461" max="8461" width="12.08984375" style="8" customWidth="1"/>
    <col min="8462" max="8463" width="3.08984375" style="8" customWidth="1"/>
    <col min="8464" max="8464" width="22.08984375" style="8" customWidth="1"/>
    <col min="8465" max="8465" width="3.08984375" style="8" customWidth="1"/>
    <col min="8466" max="8703" width="9" style="8"/>
    <col min="8704" max="8704" width="4.08984375" style="8" customWidth="1"/>
    <col min="8705" max="8705" width="8.08984375" style="8" customWidth="1"/>
    <col min="8706" max="8706" width="21.08984375" style="8" customWidth="1"/>
    <col min="8707" max="8708" width="3.08984375" style="8" customWidth="1"/>
    <col min="8709" max="8709" width="12.08984375" style="8" customWidth="1"/>
    <col min="8710" max="8711" width="3.08984375" style="8" customWidth="1"/>
    <col min="8712" max="8712" width="9.6328125" style="8" customWidth="1"/>
    <col min="8713" max="8713" width="3.08984375" style="8" customWidth="1"/>
    <col min="8714" max="8715" width="4.6328125" style="8" customWidth="1"/>
    <col min="8716" max="8716" width="5.08984375" style="8" customWidth="1"/>
    <col min="8717" max="8717" width="12.08984375" style="8" customWidth="1"/>
    <col min="8718" max="8719" width="3.08984375" style="8" customWidth="1"/>
    <col min="8720" max="8720" width="22.08984375" style="8" customWidth="1"/>
    <col min="8721" max="8721" width="3.08984375" style="8" customWidth="1"/>
    <col min="8722" max="8959" width="9" style="8"/>
    <col min="8960" max="8960" width="4.08984375" style="8" customWidth="1"/>
    <col min="8961" max="8961" width="8.08984375" style="8" customWidth="1"/>
    <col min="8962" max="8962" width="21.08984375" style="8" customWidth="1"/>
    <col min="8963" max="8964" width="3.08984375" style="8" customWidth="1"/>
    <col min="8965" max="8965" width="12.08984375" style="8" customWidth="1"/>
    <col min="8966" max="8967" width="3.08984375" style="8" customWidth="1"/>
    <col min="8968" max="8968" width="9.6328125" style="8" customWidth="1"/>
    <col min="8969" max="8969" width="3.08984375" style="8" customWidth="1"/>
    <col min="8970" max="8971" width="4.6328125" style="8" customWidth="1"/>
    <col min="8972" max="8972" width="5.08984375" style="8" customWidth="1"/>
    <col min="8973" max="8973" width="12.08984375" style="8" customWidth="1"/>
    <col min="8974" max="8975" width="3.08984375" style="8" customWidth="1"/>
    <col min="8976" max="8976" width="22.08984375" style="8" customWidth="1"/>
    <col min="8977" max="8977" width="3.08984375" style="8" customWidth="1"/>
    <col min="8978" max="9215" width="9" style="8"/>
    <col min="9216" max="9216" width="4.08984375" style="8" customWidth="1"/>
    <col min="9217" max="9217" width="8.08984375" style="8" customWidth="1"/>
    <col min="9218" max="9218" width="21.08984375" style="8" customWidth="1"/>
    <col min="9219" max="9220" width="3.08984375" style="8" customWidth="1"/>
    <col min="9221" max="9221" width="12.08984375" style="8" customWidth="1"/>
    <col min="9222" max="9223" width="3.08984375" style="8" customWidth="1"/>
    <col min="9224" max="9224" width="9.6328125" style="8" customWidth="1"/>
    <col min="9225" max="9225" width="3.08984375" style="8" customWidth="1"/>
    <col min="9226" max="9227" width="4.6328125" style="8" customWidth="1"/>
    <col min="9228" max="9228" width="5.08984375" style="8" customWidth="1"/>
    <col min="9229" max="9229" width="12.08984375" style="8" customWidth="1"/>
    <col min="9230" max="9231" width="3.08984375" style="8" customWidth="1"/>
    <col min="9232" max="9232" width="22.08984375" style="8" customWidth="1"/>
    <col min="9233" max="9233" width="3.08984375" style="8" customWidth="1"/>
    <col min="9234" max="9471" width="9" style="8"/>
    <col min="9472" max="9472" width="4.08984375" style="8" customWidth="1"/>
    <col min="9473" max="9473" width="8.08984375" style="8" customWidth="1"/>
    <col min="9474" max="9474" width="21.08984375" style="8" customWidth="1"/>
    <col min="9475" max="9476" width="3.08984375" style="8" customWidth="1"/>
    <col min="9477" max="9477" width="12.08984375" style="8" customWidth="1"/>
    <col min="9478" max="9479" width="3.08984375" style="8" customWidth="1"/>
    <col min="9480" max="9480" width="9.6328125" style="8" customWidth="1"/>
    <col min="9481" max="9481" width="3.08984375" style="8" customWidth="1"/>
    <col min="9482" max="9483" width="4.6328125" style="8" customWidth="1"/>
    <col min="9484" max="9484" width="5.08984375" style="8" customWidth="1"/>
    <col min="9485" max="9485" width="12.08984375" style="8" customWidth="1"/>
    <col min="9486" max="9487" width="3.08984375" style="8" customWidth="1"/>
    <col min="9488" max="9488" width="22.08984375" style="8" customWidth="1"/>
    <col min="9489" max="9489" width="3.08984375" style="8" customWidth="1"/>
    <col min="9490" max="9727" width="9" style="8"/>
    <col min="9728" max="9728" width="4.08984375" style="8" customWidth="1"/>
    <col min="9729" max="9729" width="8.08984375" style="8" customWidth="1"/>
    <col min="9730" max="9730" width="21.08984375" style="8" customWidth="1"/>
    <col min="9731" max="9732" width="3.08984375" style="8" customWidth="1"/>
    <col min="9733" max="9733" width="12.08984375" style="8" customWidth="1"/>
    <col min="9734" max="9735" width="3.08984375" style="8" customWidth="1"/>
    <col min="9736" max="9736" width="9.6328125" style="8" customWidth="1"/>
    <col min="9737" max="9737" width="3.08984375" style="8" customWidth="1"/>
    <col min="9738" max="9739" width="4.6328125" style="8" customWidth="1"/>
    <col min="9740" max="9740" width="5.08984375" style="8" customWidth="1"/>
    <col min="9741" max="9741" width="12.08984375" style="8" customWidth="1"/>
    <col min="9742" max="9743" width="3.08984375" style="8" customWidth="1"/>
    <col min="9744" max="9744" width="22.08984375" style="8" customWidth="1"/>
    <col min="9745" max="9745" width="3.08984375" style="8" customWidth="1"/>
    <col min="9746" max="9983" width="9" style="8"/>
    <col min="9984" max="9984" width="4.08984375" style="8" customWidth="1"/>
    <col min="9985" max="9985" width="8.08984375" style="8" customWidth="1"/>
    <col min="9986" max="9986" width="21.08984375" style="8" customWidth="1"/>
    <col min="9987" max="9988" width="3.08984375" style="8" customWidth="1"/>
    <col min="9989" max="9989" width="12.08984375" style="8" customWidth="1"/>
    <col min="9990" max="9991" width="3.08984375" style="8" customWidth="1"/>
    <col min="9992" max="9992" width="9.6328125" style="8" customWidth="1"/>
    <col min="9993" max="9993" width="3.08984375" style="8" customWidth="1"/>
    <col min="9994" max="9995" width="4.6328125" style="8" customWidth="1"/>
    <col min="9996" max="9996" width="5.08984375" style="8" customWidth="1"/>
    <col min="9997" max="9997" width="12.08984375" style="8" customWidth="1"/>
    <col min="9998" max="9999" width="3.08984375" style="8" customWidth="1"/>
    <col min="10000" max="10000" width="22.08984375" style="8" customWidth="1"/>
    <col min="10001" max="10001" width="3.08984375" style="8" customWidth="1"/>
    <col min="10002" max="10239" width="9" style="8"/>
    <col min="10240" max="10240" width="4.08984375" style="8" customWidth="1"/>
    <col min="10241" max="10241" width="8.08984375" style="8" customWidth="1"/>
    <col min="10242" max="10242" width="21.08984375" style="8" customWidth="1"/>
    <col min="10243" max="10244" width="3.08984375" style="8" customWidth="1"/>
    <col min="10245" max="10245" width="12.08984375" style="8" customWidth="1"/>
    <col min="10246" max="10247" width="3.08984375" style="8" customWidth="1"/>
    <col min="10248" max="10248" width="9.6328125" style="8" customWidth="1"/>
    <col min="10249" max="10249" width="3.08984375" style="8" customWidth="1"/>
    <col min="10250" max="10251" width="4.6328125" style="8" customWidth="1"/>
    <col min="10252" max="10252" width="5.08984375" style="8" customWidth="1"/>
    <col min="10253" max="10253" width="12.08984375" style="8" customWidth="1"/>
    <col min="10254" max="10255" width="3.08984375" style="8" customWidth="1"/>
    <col min="10256" max="10256" width="22.08984375" style="8" customWidth="1"/>
    <col min="10257" max="10257" width="3.08984375" style="8" customWidth="1"/>
    <col min="10258" max="10495" width="9" style="8"/>
    <col min="10496" max="10496" width="4.08984375" style="8" customWidth="1"/>
    <col min="10497" max="10497" width="8.08984375" style="8" customWidth="1"/>
    <col min="10498" max="10498" width="21.08984375" style="8" customWidth="1"/>
    <col min="10499" max="10500" width="3.08984375" style="8" customWidth="1"/>
    <col min="10501" max="10501" width="12.08984375" style="8" customWidth="1"/>
    <col min="10502" max="10503" width="3.08984375" style="8" customWidth="1"/>
    <col min="10504" max="10504" width="9.6328125" style="8" customWidth="1"/>
    <col min="10505" max="10505" width="3.08984375" style="8" customWidth="1"/>
    <col min="10506" max="10507" width="4.6328125" style="8" customWidth="1"/>
    <col min="10508" max="10508" width="5.08984375" style="8" customWidth="1"/>
    <col min="10509" max="10509" width="12.08984375" style="8" customWidth="1"/>
    <col min="10510" max="10511" width="3.08984375" style="8" customWidth="1"/>
    <col min="10512" max="10512" width="22.08984375" style="8" customWidth="1"/>
    <col min="10513" max="10513" width="3.08984375" style="8" customWidth="1"/>
    <col min="10514" max="10751" width="9" style="8"/>
    <col min="10752" max="10752" width="4.08984375" style="8" customWidth="1"/>
    <col min="10753" max="10753" width="8.08984375" style="8" customWidth="1"/>
    <col min="10754" max="10754" width="21.08984375" style="8" customWidth="1"/>
    <col min="10755" max="10756" width="3.08984375" style="8" customWidth="1"/>
    <col min="10757" max="10757" width="12.08984375" style="8" customWidth="1"/>
    <col min="10758" max="10759" width="3.08984375" style="8" customWidth="1"/>
    <col min="10760" max="10760" width="9.6328125" style="8" customWidth="1"/>
    <col min="10761" max="10761" width="3.08984375" style="8" customWidth="1"/>
    <col min="10762" max="10763" width="4.6328125" style="8" customWidth="1"/>
    <col min="10764" max="10764" width="5.08984375" style="8" customWidth="1"/>
    <col min="10765" max="10765" width="12.08984375" style="8" customWidth="1"/>
    <col min="10766" max="10767" width="3.08984375" style="8" customWidth="1"/>
    <col min="10768" max="10768" width="22.08984375" style="8" customWidth="1"/>
    <col min="10769" max="10769" width="3.08984375" style="8" customWidth="1"/>
    <col min="10770" max="11007" width="9" style="8"/>
    <col min="11008" max="11008" width="4.08984375" style="8" customWidth="1"/>
    <col min="11009" max="11009" width="8.08984375" style="8" customWidth="1"/>
    <col min="11010" max="11010" width="21.08984375" style="8" customWidth="1"/>
    <col min="11011" max="11012" width="3.08984375" style="8" customWidth="1"/>
    <col min="11013" max="11013" width="12.08984375" style="8" customWidth="1"/>
    <col min="11014" max="11015" width="3.08984375" style="8" customWidth="1"/>
    <col min="11016" max="11016" width="9.6328125" style="8" customWidth="1"/>
    <col min="11017" max="11017" width="3.08984375" style="8" customWidth="1"/>
    <col min="11018" max="11019" width="4.6328125" style="8" customWidth="1"/>
    <col min="11020" max="11020" width="5.08984375" style="8" customWidth="1"/>
    <col min="11021" max="11021" width="12.08984375" style="8" customWidth="1"/>
    <col min="11022" max="11023" width="3.08984375" style="8" customWidth="1"/>
    <col min="11024" max="11024" width="22.08984375" style="8" customWidth="1"/>
    <col min="11025" max="11025" width="3.08984375" style="8" customWidth="1"/>
    <col min="11026" max="11263" width="9" style="8"/>
    <col min="11264" max="11264" width="4.08984375" style="8" customWidth="1"/>
    <col min="11265" max="11265" width="8.08984375" style="8" customWidth="1"/>
    <col min="11266" max="11266" width="21.08984375" style="8" customWidth="1"/>
    <col min="11267" max="11268" width="3.08984375" style="8" customWidth="1"/>
    <col min="11269" max="11269" width="12.08984375" style="8" customWidth="1"/>
    <col min="11270" max="11271" width="3.08984375" style="8" customWidth="1"/>
    <col min="11272" max="11272" width="9.6328125" style="8" customWidth="1"/>
    <col min="11273" max="11273" width="3.08984375" style="8" customWidth="1"/>
    <col min="11274" max="11275" width="4.6328125" style="8" customWidth="1"/>
    <col min="11276" max="11276" width="5.08984375" style="8" customWidth="1"/>
    <col min="11277" max="11277" width="12.08984375" style="8" customWidth="1"/>
    <col min="11278" max="11279" width="3.08984375" style="8" customWidth="1"/>
    <col min="11280" max="11280" width="22.08984375" style="8" customWidth="1"/>
    <col min="11281" max="11281" width="3.08984375" style="8" customWidth="1"/>
    <col min="11282" max="11519" width="9" style="8"/>
    <col min="11520" max="11520" width="4.08984375" style="8" customWidth="1"/>
    <col min="11521" max="11521" width="8.08984375" style="8" customWidth="1"/>
    <col min="11522" max="11522" width="21.08984375" style="8" customWidth="1"/>
    <col min="11523" max="11524" width="3.08984375" style="8" customWidth="1"/>
    <col min="11525" max="11525" width="12.08984375" style="8" customWidth="1"/>
    <col min="11526" max="11527" width="3.08984375" style="8" customWidth="1"/>
    <col min="11528" max="11528" width="9.6328125" style="8" customWidth="1"/>
    <col min="11529" max="11529" width="3.08984375" style="8" customWidth="1"/>
    <col min="11530" max="11531" width="4.6328125" style="8" customWidth="1"/>
    <col min="11532" max="11532" width="5.08984375" style="8" customWidth="1"/>
    <col min="11533" max="11533" width="12.08984375" style="8" customWidth="1"/>
    <col min="11534" max="11535" width="3.08984375" style="8" customWidth="1"/>
    <col min="11536" max="11536" width="22.08984375" style="8" customWidth="1"/>
    <col min="11537" max="11537" width="3.08984375" style="8" customWidth="1"/>
    <col min="11538" max="11775" width="9" style="8"/>
    <col min="11776" max="11776" width="4.08984375" style="8" customWidth="1"/>
    <col min="11777" max="11777" width="8.08984375" style="8" customWidth="1"/>
    <col min="11778" max="11778" width="21.08984375" style="8" customWidth="1"/>
    <col min="11779" max="11780" width="3.08984375" style="8" customWidth="1"/>
    <col min="11781" max="11781" width="12.08984375" style="8" customWidth="1"/>
    <col min="11782" max="11783" width="3.08984375" style="8" customWidth="1"/>
    <col min="11784" max="11784" width="9.6328125" style="8" customWidth="1"/>
    <col min="11785" max="11785" width="3.08984375" style="8" customWidth="1"/>
    <col min="11786" max="11787" width="4.6328125" style="8" customWidth="1"/>
    <col min="11788" max="11788" width="5.08984375" style="8" customWidth="1"/>
    <col min="11789" max="11789" width="12.08984375" style="8" customWidth="1"/>
    <col min="11790" max="11791" width="3.08984375" style="8" customWidth="1"/>
    <col min="11792" max="11792" width="22.08984375" style="8" customWidth="1"/>
    <col min="11793" max="11793" width="3.08984375" style="8" customWidth="1"/>
    <col min="11794" max="12031" width="9" style="8"/>
    <col min="12032" max="12032" width="4.08984375" style="8" customWidth="1"/>
    <col min="12033" max="12033" width="8.08984375" style="8" customWidth="1"/>
    <col min="12034" max="12034" width="21.08984375" style="8" customWidth="1"/>
    <col min="12035" max="12036" width="3.08984375" style="8" customWidth="1"/>
    <col min="12037" max="12037" width="12.08984375" style="8" customWidth="1"/>
    <col min="12038" max="12039" width="3.08984375" style="8" customWidth="1"/>
    <col min="12040" max="12040" width="9.6328125" style="8" customWidth="1"/>
    <col min="12041" max="12041" width="3.08984375" style="8" customWidth="1"/>
    <col min="12042" max="12043" width="4.6328125" style="8" customWidth="1"/>
    <col min="12044" max="12044" width="5.08984375" style="8" customWidth="1"/>
    <col min="12045" max="12045" width="12.08984375" style="8" customWidth="1"/>
    <col min="12046" max="12047" width="3.08984375" style="8" customWidth="1"/>
    <col min="12048" max="12048" width="22.08984375" style="8" customWidth="1"/>
    <col min="12049" max="12049" width="3.08984375" style="8" customWidth="1"/>
    <col min="12050" max="12287" width="9" style="8"/>
    <col min="12288" max="12288" width="4.08984375" style="8" customWidth="1"/>
    <col min="12289" max="12289" width="8.08984375" style="8" customWidth="1"/>
    <col min="12290" max="12290" width="21.08984375" style="8" customWidth="1"/>
    <col min="12291" max="12292" width="3.08984375" style="8" customWidth="1"/>
    <col min="12293" max="12293" width="12.08984375" style="8" customWidth="1"/>
    <col min="12294" max="12295" width="3.08984375" style="8" customWidth="1"/>
    <col min="12296" max="12296" width="9.6328125" style="8" customWidth="1"/>
    <col min="12297" max="12297" width="3.08984375" style="8" customWidth="1"/>
    <col min="12298" max="12299" width="4.6328125" style="8" customWidth="1"/>
    <col min="12300" max="12300" width="5.08984375" style="8" customWidth="1"/>
    <col min="12301" max="12301" width="12.08984375" style="8" customWidth="1"/>
    <col min="12302" max="12303" width="3.08984375" style="8" customWidth="1"/>
    <col min="12304" max="12304" width="22.08984375" style="8" customWidth="1"/>
    <col min="12305" max="12305" width="3.08984375" style="8" customWidth="1"/>
    <col min="12306" max="12543" width="9" style="8"/>
    <col min="12544" max="12544" width="4.08984375" style="8" customWidth="1"/>
    <col min="12545" max="12545" width="8.08984375" style="8" customWidth="1"/>
    <col min="12546" max="12546" width="21.08984375" style="8" customWidth="1"/>
    <col min="12547" max="12548" width="3.08984375" style="8" customWidth="1"/>
    <col min="12549" max="12549" width="12.08984375" style="8" customWidth="1"/>
    <col min="12550" max="12551" width="3.08984375" style="8" customWidth="1"/>
    <col min="12552" max="12552" width="9.6328125" style="8" customWidth="1"/>
    <col min="12553" max="12553" width="3.08984375" style="8" customWidth="1"/>
    <col min="12554" max="12555" width="4.6328125" style="8" customWidth="1"/>
    <col min="12556" max="12556" width="5.08984375" style="8" customWidth="1"/>
    <col min="12557" max="12557" width="12.08984375" style="8" customWidth="1"/>
    <col min="12558" max="12559" width="3.08984375" style="8" customWidth="1"/>
    <col min="12560" max="12560" width="22.08984375" style="8" customWidth="1"/>
    <col min="12561" max="12561" width="3.08984375" style="8" customWidth="1"/>
    <col min="12562" max="12799" width="9" style="8"/>
    <col min="12800" max="12800" width="4.08984375" style="8" customWidth="1"/>
    <col min="12801" max="12801" width="8.08984375" style="8" customWidth="1"/>
    <col min="12802" max="12802" width="21.08984375" style="8" customWidth="1"/>
    <col min="12803" max="12804" width="3.08984375" style="8" customWidth="1"/>
    <col min="12805" max="12805" width="12.08984375" style="8" customWidth="1"/>
    <col min="12806" max="12807" width="3.08984375" style="8" customWidth="1"/>
    <col min="12808" max="12808" width="9.6328125" style="8" customWidth="1"/>
    <col min="12809" max="12809" width="3.08984375" style="8" customWidth="1"/>
    <col min="12810" max="12811" width="4.6328125" style="8" customWidth="1"/>
    <col min="12812" max="12812" width="5.08984375" style="8" customWidth="1"/>
    <col min="12813" max="12813" width="12.08984375" style="8" customWidth="1"/>
    <col min="12814" max="12815" width="3.08984375" style="8" customWidth="1"/>
    <col min="12816" max="12816" width="22.08984375" style="8" customWidth="1"/>
    <col min="12817" max="12817" width="3.08984375" style="8" customWidth="1"/>
    <col min="12818" max="13055" width="9" style="8"/>
    <col min="13056" max="13056" width="4.08984375" style="8" customWidth="1"/>
    <col min="13057" max="13057" width="8.08984375" style="8" customWidth="1"/>
    <col min="13058" max="13058" width="21.08984375" style="8" customWidth="1"/>
    <col min="13059" max="13060" width="3.08984375" style="8" customWidth="1"/>
    <col min="13061" max="13061" width="12.08984375" style="8" customWidth="1"/>
    <col min="13062" max="13063" width="3.08984375" style="8" customWidth="1"/>
    <col min="13064" max="13064" width="9.6328125" style="8" customWidth="1"/>
    <col min="13065" max="13065" width="3.08984375" style="8" customWidth="1"/>
    <col min="13066" max="13067" width="4.6328125" style="8" customWidth="1"/>
    <col min="13068" max="13068" width="5.08984375" style="8" customWidth="1"/>
    <col min="13069" max="13069" width="12.08984375" style="8" customWidth="1"/>
    <col min="13070" max="13071" width="3.08984375" style="8" customWidth="1"/>
    <col min="13072" max="13072" width="22.08984375" style="8" customWidth="1"/>
    <col min="13073" max="13073" width="3.08984375" style="8" customWidth="1"/>
    <col min="13074" max="13311" width="9" style="8"/>
    <col min="13312" max="13312" width="4.08984375" style="8" customWidth="1"/>
    <col min="13313" max="13313" width="8.08984375" style="8" customWidth="1"/>
    <col min="13314" max="13314" width="21.08984375" style="8" customWidth="1"/>
    <col min="13315" max="13316" width="3.08984375" style="8" customWidth="1"/>
    <col min="13317" max="13317" width="12.08984375" style="8" customWidth="1"/>
    <col min="13318" max="13319" width="3.08984375" style="8" customWidth="1"/>
    <col min="13320" max="13320" width="9.6328125" style="8" customWidth="1"/>
    <col min="13321" max="13321" width="3.08984375" style="8" customWidth="1"/>
    <col min="13322" max="13323" width="4.6328125" style="8" customWidth="1"/>
    <col min="13324" max="13324" width="5.08984375" style="8" customWidth="1"/>
    <col min="13325" max="13325" width="12.08984375" style="8" customWidth="1"/>
    <col min="13326" max="13327" width="3.08984375" style="8" customWidth="1"/>
    <col min="13328" max="13328" width="22.08984375" style="8" customWidth="1"/>
    <col min="13329" max="13329" width="3.08984375" style="8" customWidth="1"/>
    <col min="13330" max="13567" width="9" style="8"/>
    <col min="13568" max="13568" width="4.08984375" style="8" customWidth="1"/>
    <col min="13569" max="13569" width="8.08984375" style="8" customWidth="1"/>
    <col min="13570" max="13570" width="21.08984375" style="8" customWidth="1"/>
    <col min="13571" max="13572" width="3.08984375" style="8" customWidth="1"/>
    <col min="13573" max="13573" width="12.08984375" style="8" customWidth="1"/>
    <col min="13574" max="13575" width="3.08984375" style="8" customWidth="1"/>
    <col min="13576" max="13576" width="9.6328125" style="8" customWidth="1"/>
    <col min="13577" max="13577" width="3.08984375" style="8" customWidth="1"/>
    <col min="13578" max="13579" width="4.6328125" style="8" customWidth="1"/>
    <col min="13580" max="13580" width="5.08984375" style="8" customWidth="1"/>
    <col min="13581" max="13581" width="12.08984375" style="8" customWidth="1"/>
    <col min="13582" max="13583" width="3.08984375" style="8" customWidth="1"/>
    <col min="13584" max="13584" width="22.08984375" style="8" customWidth="1"/>
    <col min="13585" max="13585" width="3.08984375" style="8" customWidth="1"/>
    <col min="13586" max="13823" width="9" style="8"/>
    <col min="13824" max="13824" width="4.08984375" style="8" customWidth="1"/>
    <col min="13825" max="13825" width="8.08984375" style="8" customWidth="1"/>
    <col min="13826" max="13826" width="21.08984375" style="8" customWidth="1"/>
    <col min="13827" max="13828" width="3.08984375" style="8" customWidth="1"/>
    <col min="13829" max="13829" width="12.08984375" style="8" customWidth="1"/>
    <col min="13830" max="13831" width="3.08984375" style="8" customWidth="1"/>
    <col min="13832" max="13832" width="9.6328125" style="8" customWidth="1"/>
    <col min="13833" max="13833" width="3.08984375" style="8" customWidth="1"/>
    <col min="13834" max="13835" width="4.6328125" style="8" customWidth="1"/>
    <col min="13836" max="13836" width="5.08984375" style="8" customWidth="1"/>
    <col min="13837" max="13837" width="12.08984375" style="8" customWidth="1"/>
    <col min="13838" max="13839" width="3.08984375" style="8" customWidth="1"/>
    <col min="13840" max="13840" width="22.08984375" style="8" customWidth="1"/>
    <col min="13841" max="13841" width="3.08984375" style="8" customWidth="1"/>
    <col min="13842" max="14079" width="9" style="8"/>
    <col min="14080" max="14080" width="4.08984375" style="8" customWidth="1"/>
    <col min="14081" max="14081" width="8.08984375" style="8" customWidth="1"/>
    <col min="14082" max="14082" width="21.08984375" style="8" customWidth="1"/>
    <col min="14083" max="14084" width="3.08984375" style="8" customWidth="1"/>
    <col min="14085" max="14085" width="12.08984375" style="8" customWidth="1"/>
    <col min="14086" max="14087" width="3.08984375" style="8" customWidth="1"/>
    <col min="14088" max="14088" width="9.6328125" style="8" customWidth="1"/>
    <col min="14089" max="14089" width="3.08984375" style="8" customWidth="1"/>
    <col min="14090" max="14091" width="4.6328125" style="8" customWidth="1"/>
    <col min="14092" max="14092" width="5.08984375" style="8" customWidth="1"/>
    <col min="14093" max="14093" width="12.08984375" style="8" customWidth="1"/>
    <col min="14094" max="14095" width="3.08984375" style="8" customWidth="1"/>
    <col min="14096" max="14096" width="22.08984375" style="8" customWidth="1"/>
    <col min="14097" max="14097" width="3.08984375" style="8" customWidth="1"/>
    <col min="14098" max="14335" width="9" style="8"/>
    <col min="14336" max="14336" width="4.08984375" style="8" customWidth="1"/>
    <col min="14337" max="14337" width="8.08984375" style="8" customWidth="1"/>
    <col min="14338" max="14338" width="21.08984375" style="8" customWidth="1"/>
    <col min="14339" max="14340" width="3.08984375" style="8" customWidth="1"/>
    <col min="14341" max="14341" width="12.08984375" style="8" customWidth="1"/>
    <col min="14342" max="14343" width="3.08984375" style="8" customWidth="1"/>
    <col min="14344" max="14344" width="9.6328125" style="8" customWidth="1"/>
    <col min="14345" max="14345" width="3.08984375" style="8" customWidth="1"/>
    <col min="14346" max="14347" width="4.6328125" style="8" customWidth="1"/>
    <col min="14348" max="14348" width="5.08984375" style="8" customWidth="1"/>
    <col min="14349" max="14349" width="12.08984375" style="8" customWidth="1"/>
    <col min="14350" max="14351" width="3.08984375" style="8" customWidth="1"/>
    <col min="14352" max="14352" width="22.08984375" style="8" customWidth="1"/>
    <col min="14353" max="14353" width="3.08984375" style="8" customWidth="1"/>
    <col min="14354" max="14591" width="9" style="8"/>
    <col min="14592" max="14592" width="4.08984375" style="8" customWidth="1"/>
    <col min="14593" max="14593" width="8.08984375" style="8" customWidth="1"/>
    <col min="14594" max="14594" width="21.08984375" style="8" customWidth="1"/>
    <col min="14595" max="14596" width="3.08984375" style="8" customWidth="1"/>
    <col min="14597" max="14597" width="12.08984375" style="8" customWidth="1"/>
    <col min="14598" max="14599" width="3.08984375" style="8" customWidth="1"/>
    <col min="14600" max="14600" width="9.6328125" style="8" customWidth="1"/>
    <col min="14601" max="14601" width="3.08984375" style="8" customWidth="1"/>
    <col min="14602" max="14603" width="4.6328125" style="8" customWidth="1"/>
    <col min="14604" max="14604" width="5.08984375" style="8" customWidth="1"/>
    <col min="14605" max="14605" width="12.08984375" style="8" customWidth="1"/>
    <col min="14606" max="14607" width="3.08984375" style="8" customWidth="1"/>
    <col min="14608" max="14608" width="22.08984375" style="8" customWidth="1"/>
    <col min="14609" max="14609" width="3.08984375" style="8" customWidth="1"/>
    <col min="14610" max="14847" width="9" style="8"/>
    <col min="14848" max="14848" width="4.08984375" style="8" customWidth="1"/>
    <col min="14849" max="14849" width="8.08984375" style="8" customWidth="1"/>
    <col min="14850" max="14850" width="21.08984375" style="8" customWidth="1"/>
    <col min="14851" max="14852" width="3.08984375" style="8" customWidth="1"/>
    <col min="14853" max="14853" width="12.08984375" style="8" customWidth="1"/>
    <col min="14854" max="14855" width="3.08984375" style="8" customWidth="1"/>
    <col min="14856" max="14856" width="9.6328125" style="8" customWidth="1"/>
    <col min="14857" max="14857" width="3.08984375" style="8" customWidth="1"/>
    <col min="14858" max="14859" width="4.6328125" style="8" customWidth="1"/>
    <col min="14860" max="14860" width="5.08984375" style="8" customWidth="1"/>
    <col min="14861" max="14861" width="12.08984375" style="8" customWidth="1"/>
    <col min="14862" max="14863" width="3.08984375" style="8" customWidth="1"/>
    <col min="14864" max="14864" width="22.08984375" style="8" customWidth="1"/>
    <col min="14865" max="14865" width="3.08984375" style="8" customWidth="1"/>
    <col min="14866" max="15103" width="9" style="8"/>
    <col min="15104" max="15104" width="4.08984375" style="8" customWidth="1"/>
    <col min="15105" max="15105" width="8.08984375" style="8" customWidth="1"/>
    <col min="15106" max="15106" width="21.08984375" style="8" customWidth="1"/>
    <col min="15107" max="15108" width="3.08984375" style="8" customWidth="1"/>
    <col min="15109" max="15109" width="12.08984375" style="8" customWidth="1"/>
    <col min="15110" max="15111" width="3.08984375" style="8" customWidth="1"/>
    <col min="15112" max="15112" width="9.6328125" style="8" customWidth="1"/>
    <col min="15113" max="15113" width="3.08984375" style="8" customWidth="1"/>
    <col min="15114" max="15115" width="4.6328125" style="8" customWidth="1"/>
    <col min="15116" max="15116" width="5.08984375" style="8" customWidth="1"/>
    <col min="15117" max="15117" width="12.08984375" style="8" customWidth="1"/>
    <col min="15118" max="15119" width="3.08984375" style="8" customWidth="1"/>
    <col min="15120" max="15120" width="22.08984375" style="8" customWidth="1"/>
    <col min="15121" max="15121" width="3.08984375" style="8" customWidth="1"/>
    <col min="15122" max="15359" width="9" style="8"/>
    <col min="15360" max="15360" width="4.08984375" style="8" customWidth="1"/>
    <col min="15361" max="15361" width="8.08984375" style="8" customWidth="1"/>
    <col min="15362" max="15362" width="21.08984375" style="8" customWidth="1"/>
    <col min="15363" max="15364" width="3.08984375" style="8" customWidth="1"/>
    <col min="15365" max="15365" width="12.08984375" style="8" customWidth="1"/>
    <col min="15366" max="15367" width="3.08984375" style="8" customWidth="1"/>
    <col min="15368" max="15368" width="9.6328125" style="8" customWidth="1"/>
    <col min="15369" max="15369" width="3.08984375" style="8" customWidth="1"/>
    <col min="15370" max="15371" width="4.6328125" style="8" customWidth="1"/>
    <col min="15372" max="15372" width="5.08984375" style="8" customWidth="1"/>
    <col min="15373" max="15373" width="12.08984375" style="8" customWidth="1"/>
    <col min="15374" max="15375" width="3.08984375" style="8" customWidth="1"/>
    <col min="15376" max="15376" width="22.08984375" style="8" customWidth="1"/>
    <col min="15377" max="15377" width="3.08984375" style="8" customWidth="1"/>
    <col min="15378" max="15615" width="9" style="8"/>
    <col min="15616" max="15616" width="4.08984375" style="8" customWidth="1"/>
    <col min="15617" max="15617" width="8.08984375" style="8" customWidth="1"/>
    <col min="15618" max="15618" width="21.08984375" style="8" customWidth="1"/>
    <col min="15619" max="15620" width="3.08984375" style="8" customWidth="1"/>
    <col min="15621" max="15621" width="12.08984375" style="8" customWidth="1"/>
    <col min="15622" max="15623" width="3.08984375" style="8" customWidth="1"/>
    <col min="15624" max="15624" width="9.6328125" style="8" customWidth="1"/>
    <col min="15625" max="15625" width="3.08984375" style="8" customWidth="1"/>
    <col min="15626" max="15627" width="4.6328125" style="8" customWidth="1"/>
    <col min="15628" max="15628" width="5.08984375" style="8" customWidth="1"/>
    <col min="15629" max="15629" width="12.08984375" style="8" customWidth="1"/>
    <col min="15630" max="15631" width="3.08984375" style="8" customWidth="1"/>
    <col min="15632" max="15632" width="22.08984375" style="8" customWidth="1"/>
    <col min="15633" max="15633" width="3.08984375" style="8" customWidth="1"/>
    <col min="15634" max="15871" width="9" style="8"/>
    <col min="15872" max="15872" width="4.08984375" style="8" customWidth="1"/>
    <col min="15873" max="15873" width="8.08984375" style="8" customWidth="1"/>
    <col min="15874" max="15874" width="21.08984375" style="8" customWidth="1"/>
    <col min="15875" max="15876" width="3.08984375" style="8" customWidth="1"/>
    <col min="15877" max="15877" width="12.08984375" style="8" customWidth="1"/>
    <col min="15878" max="15879" width="3.08984375" style="8" customWidth="1"/>
    <col min="15880" max="15880" width="9.6328125" style="8" customWidth="1"/>
    <col min="15881" max="15881" width="3.08984375" style="8" customWidth="1"/>
    <col min="15882" max="15883" width="4.6328125" style="8" customWidth="1"/>
    <col min="15884" max="15884" width="5.08984375" style="8" customWidth="1"/>
    <col min="15885" max="15885" width="12.08984375" style="8" customWidth="1"/>
    <col min="15886" max="15887" width="3.08984375" style="8" customWidth="1"/>
    <col min="15888" max="15888" width="22.08984375" style="8" customWidth="1"/>
    <col min="15889" max="15889" width="3.08984375" style="8" customWidth="1"/>
    <col min="15890" max="16127" width="9" style="8"/>
    <col min="16128" max="16128" width="4.08984375" style="8" customWidth="1"/>
    <col min="16129" max="16129" width="8.08984375" style="8" customWidth="1"/>
    <col min="16130" max="16130" width="21.08984375" style="8" customWidth="1"/>
    <col min="16131" max="16132" width="3.08984375" style="8" customWidth="1"/>
    <col min="16133" max="16133" width="12.08984375" style="8" customWidth="1"/>
    <col min="16134" max="16135" width="3.08984375" style="8" customWidth="1"/>
    <col min="16136" max="16136" width="9.6328125" style="8" customWidth="1"/>
    <col min="16137" max="16137" width="3.08984375" style="8" customWidth="1"/>
    <col min="16138" max="16139" width="4.6328125" style="8" customWidth="1"/>
    <col min="16140" max="16140" width="5.08984375" style="8" customWidth="1"/>
    <col min="16141" max="16141" width="12.08984375" style="8" customWidth="1"/>
    <col min="16142" max="16143" width="3.08984375" style="8" customWidth="1"/>
    <col min="16144" max="16144" width="22.08984375" style="8" customWidth="1"/>
    <col min="16145" max="16145" width="3.08984375" style="8" customWidth="1"/>
    <col min="16146" max="16384" width="9" style="8"/>
  </cols>
  <sheetData>
    <row r="2" spans="2:17" ht="24" customHeight="1">
      <c r="B2" s="124" t="s">
        <v>65</v>
      </c>
      <c r="C2" s="124"/>
      <c r="D2" s="124"/>
      <c r="E2" s="124"/>
      <c r="F2" s="124"/>
      <c r="G2" s="124"/>
      <c r="H2" s="124"/>
      <c r="I2" s="124"/>
      <c r="J2" s="124"/>
      <c r="K2" s="124"/>
      <c r="L2" s="124"/>
      <c r="M2" s="124"/>
      <c r="N2" s="124"/>
      <c r="O2" s="124"/>
      <c r="P2" s="124"/>
      <c r="Q2" s="124"/>
    </row>
    <row r="3" spans="2:17" ht="24" customHeight="1">
      <c r="B3" s="9"/>
      <c r="C3" s="9"/>
      <c r="D3" s="9"/>
      <c r="E3" s="9"/>
      <c r="F3" s="9"/>
      <c r="G3" s="9"/>
      <c r="H3" s="9"/>
      <c r="I3" s="9"/>
      <c r="J3" s="9"/>
      <c r="K3" s="9"/>
      <c r="L3" s="9"/>
      <c r="M3" s="9"/>
      <c r="N3" s="9"/>
      <c r="O3" s="9"/>
      <c r="P3" s="9"/>
      <c r="Q3" s="9"/>
    </row>
    <row r="4" spans="2:17" ht="21" customHeight="1">
      <c r="B4" s="138" t="s">
        <v>36</v>
      </c>
      <c r="C4" s="138"/>
      <c r="D4" s="138"/>
      <c r="E4" s="138"/>
      <c r="F4" s="138"/>
      <c r="G4" s="138"/>
      <c r="H4" s="138"/>
      <c r="I4" s="138"/>
      <c r="J4" s="138"/>
      <c r="K4" s="138"/>
      <c r="L4" s="138"/>
      <c r="M4" s="138"/>
      <c r="N4" s="138"/>
      <c r="O4" s="138"/>
      <c r="P4" s="138"/>
      <c r="Q4" s="138"/>
    </row>
    <row r="5" spans="2:17" ht="17.25" customHeight="1">
      <c r="B5" s="182" t="s">
        <v>37</v>
      </c>
      <c r="C5" s="183"/>
      <c r="D5" s="141" t="s">
        <v>120</v>
      </c>
      <c r="E5" s="142"/>
      <c r="F5" s="143"/>
      <c r="G5" s="141" t="s">
        <v>66</v>
      </c>
      <c r="H5" s="142"/>
      <c r="I5" s="142"/>
      <c r="J5" s="143"/>
      <c r="K5" s="184" t="s">
        <v>67</v>
      </c>
      <c r="L5" s="185"/>
      <c r="M5" s="185"/>
      <c r="N5" s="186"/>
      <c r="O5" s="182" t="s">
        <v>38</v>
      </c>
      <c r="P5" s="183"/>
      <c r="Q5" s="187"/>
    </row>
    <row r="6" spans="2:17" ht="17.25" customHeight="1">
      <c r="B6" s="188" t="s">
        <v>39</v>
      </c>
      <c r="C6" s="189"/>
      <c r="D6" s="190">
        <v>100</v>
      </c>
      <c r="E6" s="191"/>
      <c r="F6" s="24" t="s">
        <v>40</v>
      </c>
      <c r="G6" s="192">
        <v>50</v>
      </c>
      <c r="H6" s="193"/>
      <c r="I6" s="193"/>
      <c r="J6" s="25" t="s">
        <v>40</v>
      </c>
      <c r="K6" s="192">
        <v>25</v>
      </c>
      <c r="L6" s="193"/>
      <c r="M6" s="193"/>
      <c r="N6" s="25" t="s">
        <v>40</v>
      </c>
      <c r="O6" s="194">
        <f>D6+G6+K6</f>
        <v>175</v>
      </c>
      <c r="P6" s="195"/>
      <c r="Q6" s="24" t="s">
        <v>40</v>
      </c>
    </row>
    <row r="7" spans="2:17" ht="17.25" customHeight="1">
      <c r="B7" s="196" t="s">
        <v>41</v>
      </c>
      <c r="C7" s="26" t="s">
        <v>42</v>
      </c>
      <c r="D7" s="198">
        <f>P17</f>
        <v>0.66666666666666663</v>
      </c>
      <c r="E7" s="199"/>
      <c r="F7" s="24" t="s">
        <v>40</v>
      </c>
      <c r="G7" s="194">
        <f>P20</f>
        <v>0.33333333333333331</v>
      </c>
      <c r="H7" s="195"/>
      <c r="I7" s="195"/>
      <c r="J7" s="25" t="s">
        <v>40</v>
      </c>
      <c r="K7" s="200"/>
      <c r="L7" s="201"/>
      <c r="M7" s="201"/>
      <c r="N7" s="25" t="s">
        <v>40</v>
      </c>
      <c r="O7" s="192">
        <v>1</v>
      </c>
      <c r="P7" s="193"/>
      <c r="Q7" s="24" t="s">
        <v>40</v>
      </c>
    </row>
    <row r="8" spans="2:17" ht="17.25" customHeight="1">
      <c r="B8" s="188"/>
      <c r="C8" s="26" t="s">
        <v>43</v>
      </c>
      <c r="D8" s="204">
        <f>P25</f>
        <v>1.6</v>
      </c>
      <c r="E8" s="205"/>
      <c r="F8" s="24" t="s">
        <v>40</v>
      </c>
      <c r="G8" s="206"/>
      <c r="H8" s="207"/>
      <c r="I8" s="207"/>
      <c r="J8" s="25" t="s">
        <v>40</v>
      </c>
      <c r="K8" s="194">
        <f>P28</f>
        <v>0.4</v>
      </c>
      <c r="L8" s="195"/>
      <c r="M8" s="195"/>
      <c r="N8" s="25" t="s">
        <v>40</v>
      </c>
      <c r="O8" s="192">
        <v>2</v>
      </c>
      <c r="P8" s="193"/>
      <c r="Q8" s="24" t="s">
        <v>40</v>
      </c>
    </row>
    <row r="9" spans="2:17" ht="17.25" customHeight="1">
      <c r="B9" s="188"/>
      <c r="C9" s="26" t="s">
        <v>44</v>
      </c>
      <c r="D9" s="208"/>
      <c r="E9" s="209"/>
      <c r="F9" s="24" t="s">
        <v>40</v>
      </c>
      <c r="G9" s="194">
        <f>P33</f>
        <v>2</v>
      </c>
      <c r="H9" s="195"/>
      <c r="I9" s="195"/>
      <c r="J9" s="25" t="s">
        <v>40</v>
      </c>
      <c r="K9" s="194">
        <f>P36</f>
        <v>1</v>
      </c>
      <c r="L9" s="195"/>
      <c r="M9" s="195"/>
      <c r="N9" s="25" t="s">
        <v>40</v>
      </c>
      <c r="O9" s="192">
        <v>3</v>
      </c>
      <c r="P9" s="193"/>
      <c r="Q9" s="24" t="s">
        <v>40</v>
      </c>
    </row>
    <row r="10" spans="2:17" ht="17.25" customHeight="1">
      <c r="B10" s="188"/>
      <c r="C10" s="27" t="s">
        <v>45</v>
      </c>
      <c r="D10" s="198">
        <f>P41</f>
        <v>2.8571428571428572</v>
      </c>
      <c r="E10" s="199"/>
      <c r="F10" s="24" t="s">
        <v>40</v>
      </c>
      <c r="G10" s="194">
        <f>P44</f>
        <v>1.4285714285714286</v>
      </c>
      <c r="H10" s="195"/>
      <c r="I10" s="195"/>
      <c r="J10" s="25" t="s">
        <v>40</v>
      </c>
      <c r="K10" s="194">
        <f>P47</f>
        <v>0.7142857142857143</v>
      </c>
      <c r="L10" s="195"/>
      <c r="M10" s="195"/>
      <c r="N10" s="25" t="s">
        <v>40</v>
      </c>
      <c r="O10" s="192">
        <v>5</v>
      </c>
      <c r="P10" s="193"/>
      <c r="Q10" s="24" t="s">
        <v>40</v>
      </c>
    </row>
    <row r="11" spans="2:17" ht="17.25" customHeight="1">
      <c r="B11" s="197"/>
      <c r="C11" s="28" t="s">
        <v>46</v>
      </c>
      <c r="D11" s="202">
        <f>ROUNDUP(SUM(D7:E10),2)</f>
        <v>5.13</v>
      </c>
      <c r="E11" s="203"/>
      <c r="F11" s="24" t="s">
        <v>40</v>
      </c>
      <c r="G11" s="194">
        <f>ROUNDDOWN(SUM(G7:I10),2)</f>
        <v>3.76</v>
      </c>
      <c r="H11" s="195"/>
      <c r="I11" s="195"/>
      <c r="J11" s="25" t="s">
        <v>40</v>
      </c>
      <c r="K11" s="194">
        <f>SUM(K7:M10)</f>
        <v>2.1142857142857143</v>
      </c>
      <c r="L11" s="195"/>
      <c r="M11" s="195"/>
      <c r="N11" s="25" t="s">
        <v>40</v>
      </c>
      <c r="O11" s="194">
        <f>D11+G11+K11</f>
        <v>11.004285714285714</v>
      </c>
      <c r="P11" s="195"/>
      <c r="Q11" s="24" t="s">
        <v>40</v>
      </c>
    </row>
    <row r="12" spans="2:17" ht="17.25" customHeight="1">
      <c r="B12" s="210" t="s">
        <v>47</v>
      </c>
      <c r="C12" s="210"/>
      <c r="D12" s="202">
        <f>D6+D11</f>
        <v>105.13</v>
      </c>
      <c r="E12" s="203"/>
      <c r="F12" s="24" t="s">
        <v>40</v>
      </c>
      <c r="G12" s="194">
        <f>G6+G11</f>
        <v>53.76</v>
      </c>
      <c r="H12" s="195"/>
      <c r="I12" s="195"/>
      <c r="J12" s="25" t="s">
        <v>40</v>
      </c>
      <c r="K12" s="194">
        <f>K6+K11</f>
        <v>27.114285714285714</v>
      </c>
      <c r="L12" s="195"/>
      <c r="M12" s="195"/>
      <c r="N12" s="25" t="s">
        <v>40</v>
      </c>
      <c r="O12" s="194">
        <f>D12+G12+K12</f>
        <v>186.00428571428569</v>
      </c>
      <c r="P12" s="195"/>
      <c r="Q12" s="24" t="s">
        <v>40</v>
      </c>
    </row>
    <row r="13" spans="2:17" ht="17.25" customHeight="1">
      <c r="B13" s="182" t="s">
        <v>48</v>
      </c>
      <c r="C13" s="183"/>
      <c r="D13" s="202">
        <f>D12/O12*100</f>
        <v>56.520203067517649</v>
      </c>
      <c r="E13" s="203"/>
      <c r="F13" s="29" t="s">
        <v>49</v>
      </c>
      <c r="G13" s="194">
        <f>G12/O12*100</f>
        <v>28.902559848851411</v>
      </c>
      <c r="H13" s="195"/>
      <c r="I13" s="195"/>
      <c r="J13" s="29" t="s">
        <v>49</v>
      </c>
      <c r="K13" s="194">
        <f>K12/O12*100</f>
        <v>14.577237083630948</v>
      </c>
      <c r="L13" s="195"/>
      <c r="M13" s="195"/>
      <c r="N13" s="29" t="s">
        <v>49</v>
      </c>
      <c r="O13" s="194">
        <f>O12/O12*100</f>
        <v>100</v>
      </c>
      <c r="P13" s="195"/>
      <c r="Q13" s="29" t="s">
        <v>49</v>
      </c>
    </row>
    <row r="14" spans="2:17" ht="17.25" customHeight="1">
      <c r="B14" s="217"/>
      <c r="C14" s="217"/>
      <c r="D14" s="217"/>
      <c r="E14" s="217"/>
      <c r="F14" s="217"/>
      <c r="G14" s="217"/>
      <c r="H14" s="217"/>
      <c r="I14" s="217"/>
      <c r="J14" s="217"/>
      <c r="K14" s="217"/>
      <c r="L14" s="217"/>
      <c r="M14" s="217"/>
      <c r="N14" s="217"/>
      <c r="O14" s="217"/>
      <c r="P14" s="217"/>
      <c r="Q14" s="217"/>
    </row>
    <row r="15" spans="2:17" ht="17.25" customHeight="1">
      <c r="B15" s="182" t="s">
        <v>50</v>
      </c>
      <c r="C15" s="183"/>
      <c r="D15" s="183"/>
      <c r="E15" s="183"/>
      <c r="F15" s="187"/>
      <c r="G15" s="188"/>
      <c r="H15" s="124"/>
      <c r="I15" s="124"/>
      <c r="J15" s="124"/>
      <c r="K15" s="124"/>
      <c r="L15" s="124"/>
      <c r="M15" s="124"/>
      <c r="N15" s="124"/>
      <c r="O15" s="124"/>
      <c r="P15" s="124"/>
      <c r="Q15" s="124"/>
    </row>
    <row r="16" spans="2:17" ht="17.25" customHeight="1">
      <c r="B16" s="124"/>
      <c r="C16" s="124"/>
      <c r="D16" s="124"/>
      <c r="E16" s="124"/>
      <c r="F16" s="124"/>
      <c r="G16" s="124"/>
      <c r="H16" s="124"/>
      <c r="I16" s="124"/>
      <c r="J16" s="124"/>
      <c r="K16" s="124"/>
      <c r="L16" s="124"/>
      <c r="M16" s="124"/>
      <c r="N16" s="124"/>
      <c r="O16" s="124"/>
      <c r="P16" s="124"/>
      <c r="Q16" s="124"/>
    </row>
    <row r="17" spans="2:17" ht="17.25" customHeight="1">
      <c r="B17" s="124"/>
      <c r="C17" s="218" t="s">
        <v>51</v>
      </c>
      <c r="D17" s="220">
        <f>O7</f>
        <v>1</v>
      </c>
      <c r="E17" s="213" t="s">
        <v>40</v>
      </c>
      <c r="F17" s="213" t="s">
        <v>52</v>
      </c>
      <c r="G17" s="212"/>
      <c r="H17" s="212"/>
      <c r="I17" s="211">
        <f>D6</f>
        <v>100</v>
      </c>
      <c r="J17" s="211"/>
      <c r="K17" s="211"/>
      <c r="L17" s="30" t="s">
        <v>53</v>
      </c>
      <c r="M17" s="212"/>
      <c r="N17" s="212"/>
      <c r="O17" s="213" t="s">
        <v>54</v>
      </c>
      <c r="P17" s="214">
        <f>D17*I17/(G18+K18)</f>
        <v>0.66666666666666663</v>
      </c>
      <c r="Q17" s="124" t="s">
        <v>40</v>
      </c>
    </row>
    <row r="18" spans="2:17" ht="17.25" customHeight="1">
      <c r="B18" s="124"/>
      <c r="C18" s="219"/>
      <c r="D18" s="220"/>
      <c r="E18" s="213"/>
      <c r="F18" s="213"/>
      <c r="G18" s="215">
        <f>D6</f>
        <v>100</v>
      </c>
      <c r="H18" s="215"/>
      <c r="I18" s="31" t="s">
        <v>53</v>
      </c>
      <c r="J18" s="32" t="s">
        <v>55</v>
      </c>
      <c r="K18" s="216">
        <f>G6</f>
        <v>50</v>
      </c>
      <c r="L18" s="216"/>
      <c r="M18" s="216"/>
      <c r="N18" s="32" t="s">
        <v>40</v>
      </c>
      <c r="O18" s="213"/>
      <c r="P18" s="214"/>
      <c r="Q18" s="124"/>
    </row>
    <row r="19" spans="2:17" ht="17.25" customHeight="1">
      <c r="B19" s="124"/>
      <c r="C19" s="124"/>
      <c r="D19" s="124"/>
      <c r="E19" s="124"/>
      <c r="F19" s="124"/>
      <c r="G19" s="124"/>
      <c r="H19" s="124"/>
      <c r="I19" s="124"/>
      <c r="J19" s="124"/>
      <c r="K19" s="124"/>
      <c r="L19" s="124"/>
      <c r="M19" s="124"/>
      <c r="N19" s="124"/>
      <c r="O19" s="124"/>
      <c r="P19" s="124"/>
      <c r="Q19" s="124"/>
    </row>
    <row r="20" spans="2:17" ht="17.25" customHeight="1">
      <c r="B20" s="124"/>
      <c r="C20" s="221" t="s">
        <v>56</v>
      </c>
      <c r="D20" s="220">
        <f>O7</f>
        <v>1</v>
      </c>
      <c r="E20" s="213" t="s">
        <v>40</v>
      </c>
      <c r="F20" s="213" t="s">
        <v>52</v>
      </c>
      <c r="G20" s="212"/>
      <c r="H20" s="212"/>
      <c r="I20" s="211">
        <f>G6</f>
        <v>50</v>
      </c>
      <c r="J20" s="211"/>
      <c r="K20" s="211"/>
      <c r="L20" s="30" t="s">
        <v>53</v>
      </c>
      <c r="M20" s="212"/>
      <c r="N20" s="212"/>
      <c r="O20" s="213" t="s">
        <v>54</v>
      </c>
      <c r="P20" s="214">
        <f>D20*I20/(G21+K21)</f>
        <v>0.33333333333333331</v>
      </c>
      <c r="Q20" s="124" t="s">
        <v>40</v>
      </c>
    </row>
    <row r="21" spans="2:17" ht="17.25" customHeight="1">
      <c r="B21" s="124"/>
      <c r="C21" s="222"/>
      <c r="D21" s="220"/>
      <c r="E21" s="213"/>
      <c r="F21" s="213"/>
      <c r="G21" s="215">
        <f>D6</f>
        <v>100</v>
      </c>
      <c r="H21" s="215"/>
      <c r="I21" s="31" t="s">
        <v>53</v>
      </c>
      <c r="J21" s="32" t="s">
        <v>55</v>
      </c>
      <c r="K21" s="216">
        <f>G6</f>
        <v>50</v>
      </c>
      <c r="L21" s="216"/>
      <c r="M21" s="216"/>
      <c r="N21" s="32" t="s">
        <v>40</v>
      </c>
      <c r="O21" s="213"/>
      <c r="P21" s="214"/>
      <c r="Q21" s="124"/>
    </row>
    <row r="22" spans="2:17" ht="17.25" customHeight="1">
      <c r="B22" s="124"/>
      <c r="C22" s="124"/>
      <c r="D22" s="124"/>
      <c r="E22" s="124"/>
      <c r="F22" s="124"/>
      <c r="G22" s="124"/>
      <c r="H22" s="124"/>
      <c r="I22" s="124"/>
      <c r="J22" s="124"/>
      <c r="K22" s="124"/>
      <c r="L22" s="124"/>
      <c r="M22" s="124"/>
      <c r="N22" s="124"/>
      <c r="O22" s="124"/>
      <c r="P22" s="124"/>
      <c r="Q22" s="124"/>
    </row>
    <row r="23" spans="2:17" ht="17.25" customHeight="1">
      <c r="B23" s="182" t="s">
        <v>57</v>
      </c>
      <c r="C23" s="183"/>
      <c r="D23" s="183"/>
      <c r="E23" s="183"/>
      <c r="F23" s="187"/>
      <c r="G23" s="188"/>
      <c r="H23" s="124"/>
      <c r="I23" s="124"/>
      <c r="J23" s="124"/>
      <c r="K23" s="124"/>
      <c r="L23" s="124"/>
      <c r="M23" s="124"/>
      <c r="N23" s="124"/>
      <c r="O23" s="124"/>
      <c r="P23" s="124"/>
      <c r="Q23" s="124"/>
    </row>
    <row r="24" spans="2:17" ht="17.25" customHeight="1">
      <c r="B24" s="124"/>
      <c r="C24" s="124"/>
      <c r="D24" s="124"/>
      <c r="E24" s="124"/>
      <c r="F24" s="124"/>
      <c r="G24" s="124"/>
      <c r="H24" s="124"/>
      <c r="I24" s="124"/>
      <c r="J24" s="124"/>
      <c r="K24" s="124"/>
      <c r="L24" s="124"/>
      <c r="M24" s="124"/>
      <c r="N24" s="124"/>
      <c r="O24" s="124"/>
      <c r="P24" s="124"/>
      <c r="Q24" s="124"/>
    </row>
    <row r="25" spans="2:17" ht="17.25" customHeight="1">
      <c r="B25" s="124"/>
      <c r="C25" s="218" t="s">
        <v>51</v>
      </c>
      <c r="D25" s="220">
        <f>O8</f>
        <v>2</v>
      </c>
      <c r="E25" s="213" t="s">
        <v>40</v>
      </c>
      <c r="F25" s="213" t="s">
        <v>52</v>
      </c>
      <c r="G25" s="212"/>
      <c r="H25" s="212"/>
      <c r="I25" s="211">
        <f>D6</f>
        <v>100</v>
      </c>
      <c r="J25" s="211"/>
      <c r="K25" s="211"/>
      <c r="L25" s="30" t="s">
        <v>53</v>
      </c>
      <c r="M25" s="212"/>
      <c r="N25" s="212"/>
      <c r="O25" s="213" t="s">
        <v>54</v>
      </c>
      <c r="P25" s="214">
        <f>D25*I25/(G26+K26)</f>
        <v>1.6</v>
      </c>
      <c r="Q25" s="124" t="s">
        <v>40</v>
      </c>
    </row>
    <row r="26" spans="2:17" ht="17.25" customHeight="1">
      <c r="B26" s="124"/>
      <c r="C26" s="219"/>
      <c r="D26" s="220"/>
      <c r="E26" s="213"/>
      <c r="F26" s="213"/>
      <c r="G26" s="215">
        <f>D6</f>
        <v>100</v>
      </c>
      <c r="H26" s="215"/>
      <c r="I26" s="32" t="s">
        <v>40</v>
      </c>
      <c r="J26" s="33" t="s">
        <v>55</v>
      </c>
      <c r="K26" s="216">
        <f>K6</f>
        <v>25</v>
      </c>
      <c r="L26" s="216"/>
      <c r="M26" s="216"/>
      <c r="N26" s="32" t="s">
        <v>40</v>
      </c>
      <c r="O26" s="213"/>
      <c r="P26" s="214"/>
      <c r="Q26" s="124"/>
    </row>
    <row r="27" spans="2:17" ht="17.25" customHeight="1">
      <c r="B27" s="124"/>
      <c r="C27" s="124"/>
      <c r="D27" s="124"/>
      <c r="E27" s="124"/>
      <c r="F27" s="124"/>
      <c r="G27" s="124"/>
      <c r="H27" s="124"/>
      <c r="I27" s="124"/>
      <c r="J27" s="124"/>
      <c r="K27" s="124"/>
      <c r="L27" s="124"/>
      <c r="M27" s="124"/>
      <c r="N27" s="124"/>
      <c r="O27" s="124"/>
      <c r="P27" s="124"/>
      <c r="Q27" s="124"/>
    </row>
    <row r="28" spans="2:17" ht="17.25" customHeight="1">
      <c r="B28" s="124"/>
      <c r="C28" s="221" t="s">
        <v>58</v>
      </c>
      <c r="D28" s="220">
        <f>O8</f>
        <v>2</v>
      </c>
      <c r="E28" s="213" t="s">
        <v>40</v>
      </c>
      <c r="F28" s="213" t="s">
        <v>52</v>
      </c>
      <c r="G28" s="212"/>
      <c r="H28" s="212"/>
      <c r="I28" s="211">
        <f>K6</f>
        <v>25</v>
      </c>
      <c r="J28" s="211"/>
      <c r="K28" s="211"/>
      <c r="L28" s="30" t="s">
        <v>53</v>
      </c>
      <c r="M28" s="212"/>
      <c r="N28" s="212"/>
      <c r="O28" s="213" t="s">
        <v>54</v>
      </c>
      <c r="P28" s="214">
        <f>D28*I28/(G29+K29)</f>
        <v>0.4</v>
      </c>
      <c r="Q28" s="124" t="s">
        <v>40</v>
      </c>
    </row>
    <row r="29" spans="2:17" ht="17.25" customHeight="1">
      <c r="B29" s="124"/>
      <c r="C29" s="222"/>
      <c r="D29" s="220"/>
      <c r="E29" s="213"/>
      <c r="F29" s="213"/>
      <c r="G29" s="215">
        <f>D6</f>
        <v>100</v>
      </c>
      <c r="H29" s="215"/>
      <c r="I29" s="32" t="s">
        <v>40</v>
      </c>
      <c r="J29" s="33" t="s">
        <v>55</v>
      </c>
      <c r="K29" s="216">
        <f>K6</f>
        <v>25</v>
      </c>
      <c r="L29" s="216"/>
      <c r="M29" s="216"/>
      <c r="N29" s="32" t="s">
        <v>40</v>
      </c>
      <c r="O29" s="213"/>
      <c r="P29" s="214"/>
      <c r="Q29" s="124"/>
    </row>
    <row r="30" spans="2:17" ht="17.25" customHeight="1">
      <c r="B30" s="124"/>
      <c r="C30" s="124"/>
      <c r="D30" s="124"/>
      <c r="E30" s="124"/>
      <c r="F30" s="124"/>
      <c r="G30" s="124"/>
      <c r="H30" s="124"/>
      <c r="I30" s="124"/>
      <c r="J30" s="124"/>
      <c r="K30" s="124"/>
      <c r="L30" s="124"/>
      <c r="M30" s="124"/>
      <c r="N30" s="124"/>
      <c r="O30" s="124"/>
      <c r="P30" s="124"/>
      <c r="Q30" s="124"/>
    </row>
    <row r="31" spans="2:17" ht="17.25" customHeight="1">
      <c r="B31" s="182" t="s">
        <v>59</v>
      </c>
      <c r="C31" s="183"/>
      <c r="D31" s="183"/>
      <c r="E31" s="183"/>
      <c r="F31" s="187"/>
      <c r="G31" s="188"/>
      <c r="H31" s="124"/>
      <c r="I31" s="124"/>
      <c r="J31" s="124"/>
      <c r="K31" s="124"/>
      <c r="L31" s="124"/>
      <c r="M31" s="124"/>
      <c r="N31" s="124"/>
      <c r="O31" s="124"/>
      <c r="P31" s="124"/>
      <c r="Q31" s="124"/>
    </row>
    <row r="32" spans="2:17" ht="17.25" customHeight="1">
      <c r="B32" s="124"/>
      <c r="C32" s="124"/>
      <c r="D32" s="124"/>
      <c r="E32" s="124"/>
      <c r="F32" s="124"/>
      <c r="G32" s="124"/>
      <c r="H32" s="124"/>
      <c r="I32" s="124"/>
      <c r="J32" s="124"/>
      <c r="K32" s="124"/>
      <c r="L32" s="124"/>
      <c r="M32" s="124"/>
      <c r="N32" s="124"/>
      <c r="O32" s="124"/>
      <c r="P32" s="124"/>
      <c r="Q32" s="124"/>
    </row>
    <row r="33" spans="2:17" ht="17.25" customHeight="1">
      <c r="B33" s="124"/>
      <c r="C33" s="218" t="s">
        <v>60</v>
      </c>
      <c r="D33" s="220">
        <f>O9</f>
        <v>3</v>
      </c>
      <c r="E33" s="213" t="s">
        <v>40</v>
      </c>
      <c r="F33" s="213" t="s">
        <v>52</v>
      </c>
      <c r="G33" s="212"/>
      <c r="H33" s="212"/>
      <c r="I33" s="211">
        <f>G6</f>
        <v>50</v>
      </c>
      <c r="J33" s="211"/>
      <c r="K33" s="211"/>
      <c r="L33" s="30" t="s">
        <v>53</v>
      </c>
      <c r="M33" s="212"/>
      <c r="N33" s="212"/>
      <c r="O33" s="213" t="s">
        <v>54</v>
      </c>
      <c r="P33" s="214">
        <f>D33*I33/(G34+K34)</f>
        <v>2</v>
      </c>
      <c r="Q33" s="124" t="s">
        <v>40</v>
      </c>
    </row>
    <row r="34" spans="2:17" ht="17.25" customHeight="1">
      <c r="B34" s="124"/>
      <c r="C34" s="219"/>
      <c r="D34" s="220"/>
      <c r="E34" s="213"/>
      <c r="F34" s="213"/>
      <c r="G34" s="215">
        <f>G6</f>
        <v>50</v>
      </c>
      <c r="H34" s="215"/>
      <c r="I34" s="32" t="s">
        <v>40</v>
      </c>
      <c r="J34" s="33" t="s">
        <v>55</v>
      </c>
      <c r="K34" s="216">
        <f>K6</f>
        <v>25</v>
      </c>
      <c r="L34" s="216"/>
      <c r="M34" s="216"/>
      <c r="N34" s="32" t="s">
        <v>40</v>
      </c>
      <c r="O34" s="213"/>
      <c r="P34" s="214"/>
      <c r="Q34" s="124"/>
    </row>
    <row r="35" spans="2:17" ht="17.25" customHeight="1">
      <c r="B35" s="124"/>
      <c r="C35" s="124"/>
      <c r="D35" s="124"/>
      <c r="E35" s="124"/>
      <c r="F35" s="124"/>
      <c r="G35" s="124"/>
      <c r="H35" s="124"/>
      <c r="I35" s="124"/>
      <c r="J35" s="124"/>
      <c r="K35" s="124"/>
      <c r="L35" s="124"/>
      <c r="M35" s="124"/>
      <c r="N35" s="124"/>
      <c r="O35" s="124"/>
      <c r="P35" s="124"/>
      <c r="Q35" s="124"/>
    </row>
    <row r="36" spans="2:17" ht="17.25" customHeight="1">
      <c r="B36" s="124"/>
      <c r="C36" s="221" t="s">
        <v>58</v>
      </c>
      <c r="D36" s="220">
        <f>O9</f>
        <v>3</v>
      </c>
      <c r="E36" s="213" t="s">
        <v>40</v>
      </c>
      <c r="F36" s="213" t="s">
        <v>52</v>
      </c>
      <c r="G36" s="212"/>
      <c r="H36" s="212"/>
      <c r="I36" s="211">
        <f>K6</f>
        <v>25</v>
      </c>
      <c r="J36" s="211"/>
      <c r="K36" s="211"/>
      <c r="L36" s="30" t="s">
        <v>53</v>
      </c>
      <c r="M36" s="212"/>
      <c r="N36" s="212"/>
      <c r="O36" s="213" t="s">
        <v>54</v>
      </c>
      <c r="P36" s="214">
        <f>D36*I36/(G37+K37)</f>
        <v>1</v>
      </c>
      <c r="Q36" s="124" t="s">
        <v>40</v>
      </c>
    </row>
    <row r="37" spans="2:17" ht="17.25" customHeight="1">
      <c r="B37" s="124"/>
      <c r="C37" s="222"/>
      <c r="D37" s="220"/>
      <c r="E37" s="213"/>
      <c r="F37" s="213"/>
      <c r="G37" s="215">
        <f>G6</f>
        <v>50</v>
      </c>
      <c r="H37" s="215"/>
      <c r="I37" s="32" t="s">
        <v>40</v>
      </c>
      <c r="J37" s="32" t="s">
        <v>61</v>
      </c>
      <c r="K37" s="216">
        <f>K6</f>
        <v>25</v>
      </c>
      <c r="L37" s="216"/>
      <c r="M37" s="216"/>
      <c r="N37" s="32" t="s">
        <v>40</v>
      </c>
      <c r="O37" s="213"/>
      <c r="P37" s="214"/>
      <c r="Q37" s="124"/>
    </row>
    <row r="38" spans="2:17" ht="17.25" customHeight="1">
      <c r="B38" s="124"/>
      <c r="C38" s="124"/>
      <c r="D38" s="124"/>
      <c r="E38" s="124"/>
      <c r="F38" s="124"/>
      <c r="G38" s="124"/>
      <c r="H38" s="124"/>
      <c r="I38" s="124"/>
      <c r="J38" s="124"/>
      <c r="K38" s="124"/>
      <c r="L38" s="124"/>
      <c r="M38" s="124"/>
      <c r="N38" s="124"/>
      <c r="O38" s="124"/>
      <c r="P38" s="124"/>
      <c r="Q38" s="124"/>
    </row>
    <row r="39" spans="2:17" ht="17.25" customHeight="1">
      <c r="B39" s="182" t="s">
        <v>62</v>
      </c>
      <c r="C39" s="183"/>
      <c r="D39" s="183"/>
      <c r="E39" s="183"/>
      <c r="F39" s="187"/>
      <c r="G39" s="188"/>
      <c r="H39" s="124"/>
      <c r="I39" s="124"/>
      <c r="J39" s="124"/>
      <c r="K39" s="124"/>
      <c r="L39" s="124"/>
      <c r="M39" s="124"/>
      <c r="N39" s="124"/>
      <c r="O39" s="124"/>
      <c r="P39" s="124"/>
      <c r="Q39" s="124"/>
    </row>
    <row r="40" spans="2:17" ht="17.25" customHeight="1">
      <c r="B40" s="124"/>
      <c r="C40" s="124"/>
      <c r="D40" s="124"/>
      <c r="E40" s="124"/>
      <c r="F40" s="124"/>
      <c r="G40" s="124"/>
      <c r="H40" s="124"/>
      <c r="I40" s="124"/>
      <c r="J40" s="124"/>
      <c r="K40" s="124"/>
      <c r="L40" s="124"/>
      <c r="M40" s="124"/>
      <c r="N40" s="124"/>
      <c r="O40" s="124"/>
      <c r="P40" s="124"/>
      <c r="Q40" s="124"/>
    </row>
    <row r="41" spans="2:17" ht="17.25" customHeight="1">
      <c r="B41" s="124"/>
      <c r="C41" s="218" t="s">
        <v>51</v>
      </c>
      <c r="D41" s="220">
        <f>O10</f>
        <v>5</v>
      </c>
      <c r="E41" s="213" t="s">
        <v>40</v>
      </c>
      <c r="F41" s="213" t="s">
        <v>52</v>
      </c>
      <c r="G41" s="212"/>
      <c r="H41" s="212"/>
      <c r="I41" s="211">
        <f>D6</f>
        <v>100</v>
      </c>
      <c r="J41" s="211"/>
      <c r="K41" s="211"/>
      <c r="L41" s="30" t="s">
        <v>63</v>
      </c>
      <c r="M41" s="212"/>
      <c r="N41" s="212"/>
      <c r="O41" s="213" t="s">
        <v>54</v>
      </c>
      <c r="P41" s="214">
        <f>D41*I41/(G42+I42+M42)</f>
        <v>2.8571428571428572</v>
      </c>
      <c r="Q41" s="124" t="s">
        <v>40</v>
      </c>
    </row>
    <row r="42" spans="2:17" ht="17.25" customHeight="1">
      <c r="B42" s="124"/>
      <c r="C42" s="219"/>
      <c r="D42" s="220"/>
      <c r="E42" s="213"/>
      <c r="F42" s="213"/>
      <c r="G42" s="34">
        <f>D6</f>
        <v>100</v>
      </c>
      <c r="H42" s="35" t="s">
        <v>64</v>
      </c>
      <c r="I42" s="223">
        <f>G6</f>
        <v>50</v>
      </c>
      <c r="J42" s="223"/>
      <c r="K42" s="223"/>
      <c r="L42" s="22" t="s">
        <v>64</v>
      </c>
      <c r="M42" s="36">
        <f>K6</f>
        <v>25</v>
      </c>
      <c r="N42" s="32" t="s">
        <v>40</v>
      </c>
      <c r="O42" s="213"/>
      <c r="P42" s="214"/>
      <c r="Q42" s="124"/>
    </row>
    <row r="43" spans="2:17" ht="17.25" customHeight="1">
      <c r="B43" s="124"/>
      <c r="C43" s="124"/>
      <c r="D43" s="124"/>
      <c r="E43" s="124"/>
      <c r="F43" s="124"/>
      <c r="G43" s="124"/>
      <c r="H43" s="124"/>
      <c r="I43" s="124"/>
      <c r="J43" s="124"/>
      <c r="K43" s="124"/>
      <c r="L43" s="124"/>
      <c r="M43" s="124"/>
      <c r="N43" s="124"/>
      <c r="O43" s="124"/>
      <c r="P43" s="124"/>
      <c r="Q43" s="124"/>
    </row>
    <row r="44" spans="2:17" ht="17.25" customHeight="1">
      <c r="B44" s="124"/>
      <c r="C44" s="218" t="s">
        <v>60</v>
      </c>
      <c r="D44" s="220">
        <f>O10</f>
        <v>5</v>
      </c>
      <c r="E44" s="213" t="s">
        <v>40</v>
      </c>
      <c r="F44" s="213" t="s">
        <v>52</v>
      </c>
      <c r="G44" s="212"/>
      <c r="H44" s="212"/>
      <c r="I44" s="211">
        <f>G6</f>
        <v>50</v>
      </c>
      <c r="J44" s="211"/>
      <c r="K44" s="211"/>
      <c r="L44" s="30" t="s">
        <v>63</v>
      </c>
      <c r="M44" s="212"/>
      <c r="N44" s="212"/>
      <c r="O44" s="213" t="s">
        <v>54</v>
      </c>
      <c r="P44" s="214">
        <f>D44*I44/(G45+I45+M45)</f>
        <v>1.4285714285714286</v>
      </c>
      <c r="Q44" s="124" t="s">
        <v>40</v>
      </c>
    </row>
    <row r="45" spans="2:17" ht="17.25" customHeight="1">
      <c r="B45" s="124"/>
      <c r="C45" s="219"/>
      <c r="D45" s="220"/>
      <c r="E45" s="213"/>
      <c r="F45" s="213"/>
      <c r="G45" s="34">
        <f>D6</f>
        <v>100</v>
      </c>
      <c r="H45" s="35" t="s">
        <v>64</v>
      </c>
      <c r="I45" s="223">
        <f>G6</f>
        <v>50</v>
      </c>
      <c r="J45" s="223"/>
      <c r="K45" s="223"/>
      <c r="L45" s="22" t="s">
        <v>64</v>
      </c>
      <c r="M45" s="36">
        <f>K6</f>
        <v>25</v>
      </c>
      <c r="N45" s="32" t="s">
        <v>40</v>
      </c>
      <c r="O45" s="213"/>
      <c r="P45" s="214"/>
      <c r="Q45" s="124"/>
    </row>
    <row r="46" spans="2:17" ht="17.25" customHeight="1">
      <c r="B46" s="124"/>
      <c r="C46" s="124"/>
      <c r="D46" s="124"/>
      <c r="E46" s="124"/>
      <c r="F46" s="124"/>
      <c r="G46" s="124"/>
      <c r="H46" s="124"/>
      <c r="I46" s="124"/>
      <c r="J46" s="124"/>
      <c r="K46" s="124"/>
      <c r="L46" s="124"/>
      <c r="M46" s="124"/>
      <c r="N46" s="124"/>
      <c r="O46" s="124"/>
      <c r="P46" s="124"/>
      <c r="Q46" s="124"/>
    </row>
    <row r="47" spans="2:17" ht="17.25" customHeight="1">
      <c r="B47" s="124"/>
      <c r="C47" s="221" t="s">
        <v>58</v>
      </c>
      <c r="D47" s="220">
        <f>O10</f>
        <v>5</v>
      </c>
      <c r="E47" s="213" t="s">
        <v>40</v>
      </c>
      <c r="F47" s="213" t="s">
        <v>52</v>
      </c>
      <c r="G47" s="212"/>
      <c r="H47" s="212"/>
      <c r="I47" s="211">
        <f>K6</f>
        <v>25</v>
      </c>
      <c r="J47" s="211"/>
      <c r="K47" s="211"/>
      <c r="L47" s="30" t="s">
        <v>63</v>
      </c>
      <c r="M47" s="212"/>
      <c r="N47" s="212"/>
      <c r="O47" s="213" t="s">
        <v>54</v>
      </c>
      <c r="P47" s="214">
        <f>D47*I47/(G48+I48+M48)</f>
        <v>0.7142857142857143</v>
      </c>
      <c r="Q47" s="124" t="s">
        <v>40</v>
      </c>
    </row>
    <row r="48" spans="2:17" ht="17.25" customHeight="1">
      <c r="B48" s="124"/>
      <c r="C48" s="222"/>
      <c r="D48" s="220"/>
      <c r="E48" s="213"/>
      <c r="F48" s="213"/>
      <c r="G48" s="34">
        <f>D6</f>
        <v>100</v>
      </c>
      <c r="H48" s="35" t="s">
        <v>64</v>
      </c>
      <c r="I48" s="223">
        <f>G6</f>
        <v>50</v>
      </c>
      <c r="J48" s="223"/>
      <c r="K48" s="223"/>
      <c r="L48" s="22" t="s">
        <v>64</v>
      </c>
      <c r="M48" s="36">
        <f>K6</f>
        <v>25</v>
      </c>
      <c r="N48" s="32" t="s">
        <v>40</v>
      </c>
      <c r="O48" s="213"/>
      <c r="P48" s="214"/>
      <c r="Q48" s="124"/>
    </row>
  </sheetData>
  <mergeCells count="178">
    <mergeCell ref="P47:P48"/>
    <mergeCell ref="Q47:Q48"/>
    <mergeCell ref="I48:K48"/>
    <mergeCell ref="B46:Q46"/>
    <mergeCell ref="B47:B48"/>
    <mergeCell ref="C47:C48"/>
    <mergeCell ref="D47:D48"/>
    <mergeCell ref="E47:E48"/>
    <mergeCell ref="F47:F48"/>
    <mergeCell ref="G47:H47"/>
    <mergeCell ref="I47:K47"/>
    <mergeCell ref="M47:N47"/>
    <mergeCell ref="O47:O48"/>
    <mergeCell ref="I44:K44"/>
    <mergeCell ref="M44:N44"/>
    <mergeCell ref="O44:O45"/>
    <mergeCell ref="P44:P45"/>
    <mergeCell ref="Q44:Q45"/>
    <mergeCell ref="I45:K45"/>
    <mergeCell ref="P41:P42"/>
    <mergeCell ref="Q41:Q42"/>
    <mergeCell ref="I42:K42"/>
    <mergeCell ref="B43:Q43"/>
    <mergeCell ref="B44:B45"/>
    <mergeCell ref="C44:C45"/>
    <mergeCell ref="D44:D45"/>
    <mergeCell ref="E44:E45"/>
    <mergeCell ref="F44:F45"/>
    <mergeCell ref="G44:H44"/>
    <mergeCell ref="B40:Q40"/>
    <mergeCell ref="B41:B42"/>
    <mergeCell ref="C41:C42"/>
    <mergeCell ref="D41:D42"/>
    <mergeCell ref="E41:E42"/>
    <mergeCell ref="F41:F42"/>
    <mergeCell ref="G41:H41"/>
    <mergeCell ref="I41:K41"/>
    <mergeCell ref="M41:N41"/>
    <mergeCell ref="O41:O42"/>
    <mergeCell ref="P36:P37"/>
    <mergeCell ref="Q36:Q37"/>
    <mergeCell ref="G37:H37"/>
    <mergeCell ref="K37:M37"/>
    <mergeCell ref="B38:Q38"/>
    <mergeCell ref="B39:F39"/>
    <mergeCell ref="G39:Q39"/>
    <mergeCell ref="B35:Q35"/>
    <mergeCell ref="B36:B37"/>
    <mergeCell ref="C36:C37"/>
    <mergeCell ref="D36:D37"/>
    <mergeCell ref="E36:E37"/>
    <mergeCell ref="F36:F37"/>
    <mergeCell ref="G36:H36"/>
    <mergeCell ref="I36:K36"/>
    <mergeCell ref="M36:N36"/>
    <mergeCell ref="O36:O37"/>
    <mergeCell ref="I33:K33"/>
    <mergeCell ref="M33:N33"/>
    <mergeCell ref="O33:O34"/>
    <mergeCell ref="P33:P34"/>
    <mergeCell ref="Q33:Q34"/>
    <mergeCell ref="G34:H34"/>
    <mergeCell ref="K34:M34"/>
    <mergeCell ref="B30:Q30"/>
    <mergeCell ref="B31:F31"/>
    <mergeCell ref="G31:Q31"/>
    <mergeCell ref="B32:Q32"/>
    <mergeCell ref="B33:B34"/>
    <mergeCell ref="C33:C34"/>
    <mergeCell ref="D33:D34"/>
    <mergeCell ref="E33:E34"/>
    <mergeCell ref="F33:F34"/>
    <mergeCell ref="G33:H33"/>
    <mergeCell ref="G28:H28"/>
    <mergeCell ref="I28:K28"/>
    <mergeCell ref="M28:N28"/>
    <mergeCell ref="O28:O29"/>
    <mergeCell ref="P28:P29"/>
    <mergeCell ref="Q28:Q29"/>
    <mergeCell ref="G29:H29"/>
    <mergeCell ref="K29:M29"/>
    <mergeCell ref="P25:P26"/>
    <mergeCell ref="Q25:Q26"/>
    <mergeCell ref="G26:H26"/>
    <mergeCell ref="K26:M26"/>
    <mergeCell ref="B27:Q27"/>
    <mergeCell ref="B28:B29"/>
    <mergeCell ref="C28:C29"/>
    <mergeCell ref="D28:D29"/>
    <mergeCell ref="E28:E29"/>
    <mergeCell ref="F28:F29"/>
    <mergeCell ref="B24:Q24"/>
    <mergeCell ref="B25:B26"/>
    <mergeCell ref="C25:C26"/>
    <mergeCell ref="D25:D26"/>
    <mergeCell ref="E25:E26"/>
    <mergeCell ref="F25:F26"/>
    <mergeCell ref="G25:H25"/>
    <mergeCell ref="I25:K25"/>
    <mergeCell ref="M25:N25"/>
    <mergeCell ref="O25:O26"/>
    <mergeCell ref="P20:P21"/>
    <mergeCell ref="Q20:Q21"/>
    <mergeCell ref="G21:H21"/>
    <mergeCell ref="K21:M21"/>
    <mergeCell ref="B22:Q22"/>
    <mergeCell ref="B23:F23"/>
    <mergeCell ref="G23:Q23"/>
    <mergeCell ref="B19:Q19"/>
    <mergeCell ref="B20:B21"/>
    <mergeCell ref="C20:C21"/>
    <mergeCell ref="D20:D21"/>
    <mergeCell ref="E20:E21"/>
    <mergeCell ref="F20:F21"/>
    <mergeCell ref="G20:H20"/>
    <mergeCell ref="I20:K20"/>
    <mergeCell ref="M20:N20"/>
    <mergeCell ref="O20:O21"/>
    <mergeCell ref="I17:K17"/>
    <mergeCell ref="M17:N17"/>
    <mergeCell ref="O17:O18"/>
    <mergeCell ref="P17:P18"/>
    <mergeCell ref="Q17:Q18"/>
    <mergeCell ref="G18:H18"/>
    <mergeCell ref="K18:M18"/>
    <mergeCell ref="B14:Q14"/>
    <mergeCell ref="B15:F15"/>
    <mergeCell ref="G15:Q15"/>
    <mergeCell ref="B16:Q16"/>
    <mergeCell ref="B17:B18"/>
    <mergeCell ref="C17:C18"/>
    <mergeCell ref="D17:D18"/>
    <mergeCell ref="E17:E18"/>
    <mergeCell ref="F17:F18"/>
    <mergeCell ref="G17:H17"/>
    <mergeCell ref="B12:C12"/>
    <mergeCell ref="D12:E12"/>
    <mergeCell ref="G12:I12"/>
    <mergeCell ref="K12:M12"/>
    <mergeCell ref="O12:P12"/>
    <mergeCell ref="B13:C13"/>
    <mergeCell ref="D13:E13"/>
    <mergeCell ref="G13:I13"/>
    <mergeCell ref="K13:M13"/>
    <mergeCell ref="O13:P13"/>
    <mergeCell ref="B7:B11"/>
    <mergeCell ref="D7:E7"/>
    <mergeCell ref="G7:I7"/>
    <mergeCell ref="K7:M7"/>
    <mergeCell ref="O7:P7"/>
    <mergeCell ref="D10:E10"/>
    <mergeCell ref="G10:I10"/>
    <mergeCell ref="K10:M10"/>
    <mergeCell ref="O10:P10"/>
    <mergeCell ref="D11:E11"/>
    <mergeCell ref="G11:I11"/>
    <mergeCell ref="K11:M11"/>
    <mergeCell ref="O11:P11"/>
    <mergeCell ref="D8:E8"/>
    <mergeCell ref="G8:I8"/>
    <mergeCell ref="K8:M8"/>
    <mergeCell ref="O8:P8"/>
    <mergeCell ref="D9:E9"/>
    <mergeCell ref="G9:I9"/>
    <mergeCell ref="K9:M9"/>
    <mergeCell ref="O9:P9"/>
    <mergeCell ref="B2:Q2"/>
    <mergeCell ref="B4:Q4"/>
    <mergeCell ref="B5:C5"/>
    <mergeCell ref="D5:F5"/>
    <mergeCell ref="G5:J5"/>
    <mergeCell ref="K5:N5"/>
    <mergeCell ref="O5:Q5"/>
    <mergeCell ref="B6:C6"/>
    <mergeCell ref="D6:E6"/>
    <mergeCell ref="G6:I6"/>
    <mergeCell ref="K6:M6"/>
    <mergeCell ref="O6:P6"/>
  </mergeCells>
  <phoneticPr fontId="2"/>
  <printOptions horizontalCentered="1" verticalCentered="1"/>
  <pageMargins left="0.98425196850393704" right="0.98425196850393704" top="0.78740157480314965" bottom="0.78740157480314965" header="0.51181102362204722" footer="0.51181102362204722"/>
  <pageSetup paperSize="9" scale="74" orientation="portrait" cellComments="asDisplayed" r:id="rId1"/>
  <headerFooter alignWithMargins="0"/>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DADF2A-E24F-4BAA-AFF2-87A2D823CF2F}">
  <dimension ref="A1:BB147"/>
  <sheetViews>
    <sheetView view="pageBreakPreview" zoomScale="60" zoomScaleNormal="100" workbookViewId="0">
      <selection activeCell="DA57" sqref="DA57"/>
    </sheetView>
  </sheetViews>
  <sheetFormatPr defaultRowHeight="13"/>
  <cols>
    <col min="1" max="180" width="1.6328125" style="46" customWidth="1"/>
    <col min="181" max="256" width="9" style="46"/>
    <col min="257" max="436" width="1.6328125" style="46" customWidth="1"/>
    <col min="437" max="512" width="9" style="46"/>
    <col min="513" max="692" width="1.6328125" style="46" customWidth="1"/>
    <col min="693" max="768" width="9" style="46"/>
    <col min="769" max="948" width="1.6328125" style="46" customWidth="1"/>
    <col min="949" max="1024" width="9" style="46"/>
    <col min="1025" max="1204" width="1.6328125" style="46" customWidth="1"/>
    <col min="1205" max="1280" width="9" style="46"/>
    <col min="1281" max="1460" width="1.6328125" style="46" customWidth="1"/>
    <col min="1461" max="1536" width="9" style="46"/>
    <col min="1537" max="1716" width="1.6328125" style="46" customWidth="1"/>
    <col min="1717" max="1792" width="9" style="46"/>
    <col min="1793" max="1972" width="1.6328125" style="46" customWidth="1"/>
    <col min="1973" max="2048" width="9" style="46"/>
    <col min="2049" max="2228" width="1.6328125" style="46" customWidth="1"/>
    <col min="2229" max="2304" width="9" style="46"/>
    <col min="2305" max="2484" width="1.6328125" style="46" customWidth="1"/>
    <col min="2485" max="2560" width="9" style="46"/>
    <col min="2561" max="2740" width="1.6328125" style="46" customWidth="1"/>
    <col min="2741" max="2816" width="9" style="46"/>
    <col min="2817" max="2996" width="1.6328125" style="46" customWidth="1"/>
    <col min="2997" max="3072" width="9" style="46"/>
    <col min="3073" max="3252" width="1.6328125" style="46" customWidth="1"/>
    <col min="3253" max="3328" width="9" style="46"/>
    <col min="3329" max="3508" width="1.6328125" style="46" customWidth="1"/>
    <col min="3509" max="3584" width="9" style="46"/>
    <col min="3585" max="3764" width="1.6328125" style="46" customWidth="1"/>
    <col min="3765" max="3840" width="9" style="46"/>
    <col min="3841" max="4020" width="1.6328125" style="46" customWidth="1"/>
    <col min="4021" max="4096" width="9" style="46"/>
    <col min="4097" max="4276" width="1.6328125" style="46" customWidth="1"/>
    <col min="4277" max="4352" width="9" style="46"/>
    <col min="4353" max="4532" width="1.6328125" style="46" customWidth="1"/>
    <col min="4533" max="4608" width="9" style="46"/>
    <col min="4609" max="4788" width="1.6328125" style="46" customWidth="1"/>
    <col min="4789" max="4864" width="9" style="46"/>
    <col min="4865" max="5044" width="1.6328125" style="46" customWidth="1"/>
    <col min="5045" max="5120" width="9" style="46"/>
    <col min="5121" max="5300" width="1.6328125" style="46" customWidth="1"/>
    <col min="5301" max="5376" width="9" style="46"/>
    <col min="5377" max="5556" width="1.6328125" style="46" customWidth="1"/>
    <col min="5557" max="5632" width="9" style="46"/>
    <col min="5633" max="5812" width="1.6328125" style="46" customWidth="1"/>
    <col min="5813" max="5888" width="9" style="46"/>
    <col min="5889" max="6068" width="1.6328125" style="46" customWidth="1"/>
    <col min="6069" max="6144" width="9" style="46"/>
    <col min="6145" max="6324" width="1.6328125" style="46" customWidth="1"/>
    <col min="6325" max="6400" width="9" style="46"/>
    <col min="6401" max="6580" width="1.6328125" style="46" customWidth="1"/>
    <col min="6581" max="6656" width="9" style="46"/>
    <col min="6657" max="6836" width="1.6328125" style="46" customWidth="1"/>
    <col min="6837" max="6912" width="9" style="46"/>
    <col min="6913" max="7092" width="1.6328125" style="46" customWidth="1"/>
    <col min="7093" max="7168" width="9" style="46"/>
    <col min="7169" max="7348" width="1.6328125" style="46" customWidth="1"/>
    <col min="7349" max="7424" width="9" style="46"/>
    <col min="7425" max="7604" width="1.6328125" style="46" customWidth="1"/>
    <col min="7605" max="7680" width="9" style="46"/>
    <col min="7681" max="7860" width="1.6328125" style="46" customWidth="1"/>
    <col min="7861" max="7936" width="9" style="46"/>
    <col min="7937" max="8116" width="1.6328125" style="46" customWidth="1"/>
    <col min="8117" max="8192" width="9" style="46"/>
    <col min="8193" max="8372" width="1.6328125" style="46" customWidth="1"/>
    <col min="8373" max="8448" width="9" style="46"/>
    <col min="8449" max="8628" width="1.6328125" style="46" customWidth="1"/>
    <col min="8629" max="8704" width="9" style="46"/>
    <col min="8705" max="8884" width="1.6328125" style="46" customWidth="1"/>
    <col min="8885" max="8960" width="9" style="46"/>
    <col min="8961" max="9140" width="1.6328125" style="46" customWidth="1"/>
    <col min="9141" max="9216" width="9" style="46"/>
    <col min="9217" max="9396" width="1.6328125" style="46" customWidth="1"/>
    <col min="9397" max="9472" width="9" style="46"/>
    <col min="9473" max="9652" width="1.6328125" style="46" customWidth="1"/>
    <col min="9653" max="9728" width="9" style="46"/>
    <col min="9729" max="9908" width="1.6328125" style="46" customWidth="1"/>
    <col min="9909" max="9984" width="9" style="46"/>
    <col min="9985" max="10164" width="1.6328125" style="46" customWidth="1"/>
    <col min="10165" max="10240" width="9" style="46"/>
    <col min="10241" max="10420" width="1.6328125" style="46" customWidth="1"/>
    <col min="10421" max="10496" width="9" style="46"/>
    <col min="10497" max="10676" width="1.6328125" style="46" customWidth="1"/>
    <col min="10677" max="10752" width="9" style="46"/>
    <col min="10753" max="10932" width="1.6328125" style="46" customWidth="1"/>
    <col min="10933" max="11008" width="9" style="46"/>
    <col min="11009" max="11188" width="1.6328125" style="46" customWidth="1"/>
    <col min="11189" max="11264" width="9" style="46"/>
    <col min="11265" max="11444" width="1.6328125" style="46" customWidth="1"/>
    <col min="11445" max="11520" width="9" style="46"/>
    <col min="11521" max="11700" width="1.6328125" style="46" customWidth="1"/>
    <col min="11701" max="11776" width="9" style="46"/>
    <col min="11777" max="11956" width="1.6328125" style="46" customWidth="1"/>
    <col min="11957" max="12032" width="9" style="46"/>
    <col min="12033" max="12212" width="1.6328125" style="46" customWidth="1"/>
    <col min="12213" max="12288" width="9" style="46"/>
    <col min="12289" max="12468" width="1.6328125" style="46" customWidth="1"/>
    <col min="12469" max="12544" width="9" style="46"/>
    <col min="12545" max="12724" width="1.6328125" style="46" customWidth="1"/>
    <col min="12725" max="12800" width="9" style="46"/>
    <col min="12801" max="12980" width="1.6328125" style="46" customWidth="1"/>
    <col min="12981" max="13056" width="9" style="46"/>
    <col min="13057" max="13236" width="1.6328125" style="46" customWidth="1"/>
    <col min="13237" max="13312" width="9" style="46"/>
    <col min="13313" max="13492" width="1.6328125" style="46" customWidth="1"/>
    <col min="13493" max="13568" width="9" style="46"/>
    <col min="13569" max="13748" width="1.6328125" style="46" customWidth="1"/>
    <col min="13749" max="13824" width="9" style="46"/>
    <col min="13825" max="14004" width="1.6328125" style="46" customWidth="1"/>
    <col min="14005" max="14080" width="9" style="46"/>
    <col min="14081" max="14260" width="1.6328125" style="46" customWidth="1"/>
    <col min="14261" max="14336" width="9" style="46"/>
    <col min="14337" max="14516" width="1.6328125" style="46" customWidth="1"/>
    <col min="14517" max="14592" width="9" style="46"/>
    <col min="14593" max="14772" width="1.6328125" style="46" customWidth="1"/>
    <col min="14773" max="14848" width="9" style="46"/>
    <col min="14849" max="15028" width="1.6328125" style="46" customWidth="1"/>
    <col min="15029" max="15104" width="9" style="46"/>
    <col min="15105" max="15284" width="1.6328125" style="46" customWidth="1"/>
    <col min="15285" max="15360" width="9" style="46"/>
    <col min="15361" max="15540" width="1.6328125" style="46" customWidth="1"/>
    <col min="15541" max="15616" width="9" style="46"/>
    <col min="15617" max="15796" width="1.6328125" style="46" customWidth="1"/>
    <col min="15797" max="15872" width="9" style="46"/>
    <col min="15873" max="16052" width="1.6328125" style="46" customWidth="1"/>
    <col min="16053" max="16128" width="9" style="46"/>
    <col min="16129" max="16308" width="1.6328125" style="46" customWidth="1"/>
    <col min="16309" max="16384" width="9" style="46"/>
  </cols>
  <sheetData>
    <row r="1" spans="1:54">
      <c r="A1" s="45"/>
      <c r="B1" s="45"/>
      <c r="C1" s="45"/>
      <c r="D1" s="45"/>
      <c r="E1" s="45"/>
      <c r="F1" s="45"/>
      <c r="G1" s="45"/>
      <c r="H1" s="45"/>
      <c r="I1" s="45"/>
      <c r="J1" s="45"/>
      <c r="K1" s="45"/>
      <c r="L1" s="45"/>
      <c r="M1" s="45"/>
      <c r="N1" s="45"/>
      <c r="O1" s="45"/>
      <c r="P1" s="45"/>
      <c r="Q1" s="45"/>
      <c r="R1" s="45"/>
      <c r="S1" s="45"/>
      <c r="T1" s="45"/>
      <c r="U1" s="45"/>
      <c r="V1" s="45"/>
      <c r="W1" s="45"/>
      <c r="X1" s="45"/>
      <c r="Y1" s="45"/>
      <c r="Z1" s="45"/>
      <c r="AA1" s="45"/>
      <c r="AB1" s="45"/>
      <c r="AC1" s="45"/>
      <c r="AD1" s="45"/>
      <c r="AE1" s="45"/>
      <c r="AF1" s="45"/>
      <c r="AG1" s="45"/>
      <c r="AH1" s="45"/>
      <c r="AI1" s="45"/>
      <c r="AJ1" s="45"/>
      <c r="AK1" s="45"/>
      <c r="AL1" s="45"/>
      <c r="AM1" s="45"/>
      <c r="AN1" s="45"/>
      <c r="AO1" s="45"/>
      <c r="AP1" s="45"/>
      <c r="AQ1" s="45"/>
      <c r="AR1" s="45"/>
      <c r="AS1" s="45"/>
      <c r="AT1" s="45"/>
      <c r="AU1" s="45"/>
      <c r="AV1" s="45"/>
      <c r="AW1" s="45"/>
      <c r="AX1" s="45"/>
      <c r="AY1" s="45"/>
      <c r="AZ1" s="45"/>
      <c r="BA1" s="45"/>
      <c r="BB1" s="45"/>
    </row>
    <row r="2" spans="1:54">
      <c r="A2" s="45"/>
      <c r="B2" s="45"/>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row>
    <row r="3" spans="1:54">
      <c r="A3" s="45"/>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t="s">
        <v>108</v>
      </c>
      <c r="AH3" s="45"/>
      <c r="AI3" s="45"/>
      <c r="AJ3" s="45"/>
      <c r="AK3" s="45"/>
      <c r="AL3" s="45"/>
      <c r="AM3" s="45"/>
      <c r="AN3" s="229" t="str">
        <f>+'０１事前協議書'!H12</f>
        <v>○○法人○○</v>
      </c>
      <c r="AO3" s="229"/>
      <c r="AP3" s="229"/>
      <c r="AQ3" s="229"/>
      <c r="AR3" s="229"/>
      <c r="AS3" s="229"/>
      <c r="AT3" s="229"/>
      <c r="AU3" s="229"/>
      <c r="AV3" s="229"/>
      <c r="AW3" s="229"/>
      <c r="AX3" s="229"/>
      <c r="AY3" s="229"/>
      <c r="AZ3" s="229"/>
      <c r="BA3" s="45"/>
      <c r="BB3" s="45" t="s">
        <v>109</v>
      </c>
    </row>
    <row r="4" spans="1:54">
      <c r="A4" s="45"/>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row>
    <row r="5" spans="1:54" ht="16.5">
      <c r="A5" s="230" t="s">
        <v>110</v>
      </c>
      <c r="B5" s="230"/>
      <c r="C5" s="230"/>
      <c r="D5" s="230"/>
      <c r="E5" s="230"/>
      <c r="F5" s="230"/>
      <c r="G5" s="230"/>
      <c r="H5" s="230"/>
      <c r="I5" s="230"/>
      <c r="J5" s="230"/>
      <c r="K5" s="230"/>
      <c r="L5" s="230"/>
      <c r="M5" s="230"/>
      <c r="N5" s="230"/>
      <c r="O5" s="230"/>
      <c r="P5" s="230"/>
      <c r="Q5" s="230"/>
      <c r="R5" s="230"/>
      <c r="S5" s="230"/>
      <c r="T5" s="230"/>
      <c r="U5" s="230"/>
      <c r="V5" s="230"/>
      <c r="W5" s="230"/>
      <c r="X5" s="230"/>
      <c r="Y5" s="230"/>
      <c r="Z5" s="230"/>
      <c r="AA5" s="230"/>
      <c r="AB5" s="230"/>
      <c r="AC5" s="230"/>
      <c r="AD5" s="230"/>
      <c r="AE5" s="230"/>
      <c r="AF5" s="230"/>
      <c r="AG5" s="230"/>
      <c r="AH5" s="230"/>
      <c r="AI5" s="230"/>
      <c r="AJ5" s="230"/>
      <c r="AK5" s="230"/>
      <c r="AL5" s="230"/>
      <c r="AM5" s="230"/>
      <c r="AN5" s="230"/>
      <c r="AO5" s="230"/>
      <c r="AP5" s="230"/>
      <c r="AQ5" s="230"/>
      <c r="AR5" s="230"/>
      <c r="AS5" s="230"/>
      <c r="AT5" s="230"/>
      <c r="AU5" s="230"/>
      <c r="AV5" s="230"/>
      <c r="AW5" s="230"/>
      <c r="AX5" s="230"/>
      <c r="AY5" s="230"/>
      <c r="AZ5" s="230"/>
      <c r="BA5" s="230"/>
      <c r="BB5" s="230"/>
    </row>
    <row r="6" spans="1:54">
      <c r="A6" s="45"/>
      <c r="B6" s="45"/>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5"/>
      <c r="AE6" s="45"/>
      <c r="AF6" s="45"/>
      <c r="AG6" s="45"/>
      <c r="AH6" s="45"/>
      <c r="AI6" s="45"/>
      <c r="AJ6" s="45"/>
      <c r="AK6" s="45"/>
      <c r="AL6" s="45"/>
      <c r="AM6" s="45"/>
      <c r="AN6" s="45"/>
      <c r="AO6" s="45"/>
      <c r="AP6" s="45"/>
      <c r="AQ6" s="45"/>
      <c r="AR6" s="45"/>
      <c r="AS6" s="45"/>
      <c r="AT6" s="45"/>
      <c r="AU6" s="45"/>
      <c r="AV6" s="45"/>
      <c r="AW6" s="45"/>
      <c r="AX6" s="45"/>
      <c r="AY6" s="45"/>
      <c r="AZ6" s="45"/>
      <c r="BA6" s="45"/>
      <c r="BB6" s="45"/>
    </row>
    <row r="7" spans="1:54">
      <c r="A7" s="45"/>
      <c r="B7" s="45"/>
      <c r="C7" s="45"/>
      <c r="D7" s="45"/>
      <c r="E7" s="45"/>
      <c r="F7" s="45"/>
      <c r="G7" s="45"/>
      <c r="H7" s="45"/>
      <c r="I7" s="45"/>
      <c r="J7" s="45"/>
      <c r="K7" s="45"/>
      <c r="L7" s="45"/>
      <c r="M7" s="45"/>
      <c r="N7" s="45"/>
      <c r="O7" s="45"/>
      <c r="P7" s="45"/>
      <c r="Q7" s="45"/>
      <c r="R7" s="45"/>
      <c r="S7" s="45"/>
      <c r="T7" s="45"/>
      <c r="U7" s="45"/>
      <c r="V7" s="45"/>
      <c r="W7" s="45"/>
      <c r="X7" s="45"/>
      <c r="Y7" s="45"/>
      <c r="Z7" s="45"/>
      <c r="AA7" s="45"/>
      <c r="AB7" s="45"/>
      <c r="AC7" s="45"/>
      <c r="AD7" s="45"/>
      <c r="AE7" s="45"/>
      <c r="AF7" s="45"/>
      <c r="AG7" s="45"/>
      <c r="AH7" s="45"/>
      <c r="AI7" s="45"/>
      <c r="AJ7" s="45"/>
      <c r="AK7" s="45"/>
      <c r="AL7" s="45"/>
      <c r="AM7" s="45"/>
      <c r="AN7" s="45"/>
      <c r="AO7" s="45"/>
      <c r="AP7" s="45"/>
      <c r="AQ7" s="45"/>
      <c r="AR7" s="45"/>
      <c r="AS7" s="45"/>
      <c r="AT7" s="45"/>
      <c r="AU7" s="45"/>
      <c r="AV7" s="45"/>
      <c r="AW7" s="45"/>
      <c r="AX7" s="45"/>
      <c r="AY7" s="45"/>
      <c r="AZ7" s="45"/>
      <c r="BA7" s="45"/>
      <c r="BB7" s="45"/>
    </row>
    <row r="8" spans="1:54">
      <c r="A8" s="47"/>
      <c r="B8" s="47" t="s">
        <v>111</v>
      </c>
      <c r="C8" s="47"/>
      <c r="D8" s="47"/>
      <c r="E8" s="47"/>
      <c r="F8" s="47"/>
      <c r="G8" s="47"/>
      <c r="H8" s="47"/>
      <c r="I8" s="47"/>
      <c r="J8" s="47"/>
      <c r="K8" s="47"/>
      <c r="L8" s="47"/>
      <c r="M8" s="47"/>
      <c r="N8" s="47"/>
      <c r="O8" s="47"/>
      <c r="P8" s="47"/>
      <c r="Q8" s="47"/>
      <c r="R8" s="47"/>
      <c r="S8" s="47"/>
      <c r="T8" s="47"/>
      <c r="U8" s="47"/>
      <c r="V8" s="47"/>
      <c r="W8" s="47"/>
      <c r="X8" s="47"/>
      <c r="Y8" s="47"/>
      <c r="Z8" s="47"/>
      <c r="AA8" s="47"/>
      <c r="AB8" s="47"/>
      <c r="AC8" s="47"/>
      <c r="AD8" s="47"/>
      <c r="AE8" s="47"/>
      <c r="AF8" s="47"/>
      <c r="AG8" s="47"/>
      <c r="AH8" s="47"/>
      <c r="AI8" s="47"/>
      <c r="AJ8" s="47"/>
      <c r="AK8" s="47"/>
      <c r="AL8" s="47"/>
      <c r="AM8" s="47"/>
      <c r="AN8" s="47"/>
      <c r="AO8" s="47"/>
      <c r="AP8" s="47"/>
      <c r="AQ8" s="47"/>
      <c r="AR8" s="47"/>
      <c r="AS8" s="47"/>
      <c r="AT8" s="47"/>
      <c r="AU8" s="47"/>
      <c r="AV8" s="47"/>
      <c r="AW8" s="47"/>
      <c r="AX8" s="47"/>
      <c r="AY8" s="47"/>
      <c r="AZ8" s="47"/>
      <c r="BA8" s="47"/>
      <c r="BB8" s="47"/>
    </row>
    <row r="9" spans="1:54">
      <c r="A9" s="47"/>
      <c r="B9" s="47"/>
      <c r="C9" s="47"/>
      <c r="D9" s="47"/>
      <c r="E9" s="47"/>
      <c r="F9" s="47"/>
      <c r="G9" s="47"/>
      <c r="H9" s="47"/>
      <c r="I9" s="47"/>
      <c r="J9" s="47"/>
      <c r="K9" s="47"/>
      <c r="L9" s="47"/>
      <c r="M9" s="47"/>
      <c r="N9" s="47"/>
      <c r="O9" s="47"/>
      <c r="P9" s="47"/>
      <c r="Q9" s="47"/>
      <c r="R9" s="47"/>
      <c r="S9" s="47"/>
      <c r="T9" s="47"/>
      <c r="U9" s="47"/>
      <c r="V9" s="47"/>
      <c r="W9" s="47"/>
      <c r="X9" s="47"/>
      <c r="Y9" s="47"/>
      <c r="Z9" s="47"/>
      <c r="AA9" s="47"/>
      <c r="AB9" s="47"/>
      <c r="AC9" s="47"/>
      <c r="AD9" s="47"/>
      <c r="AE9" s="47"/>
      <c r="AF9" s="47"/>
      <c r="AG9" s="47"/>
      <c r="AH9" s="47"/>
      <c r="AI9" s="47"/>
      <c r="AJ9" s="47"/>
      <c r="AK9" s="47"/>
      <c r="AL9" s="47"/>
      <c r="AM9" s="47"/>
      <c r="AN9" s="47"/>
      <c r="AO9" s="47"/>
      <c r="AP9" s="47"/>
      <c r="AQ9" s="47"/>
      <c r="AR9" s="47"/>
      <c r="AS9" s="47"/>
      <c r="AT9" s="47"/>
      <c r="AU9" s="47"/>
      <c r="AV9" s="47"/>
      <c r="AW9" s="47"/>
      <c r="AX9" s="47"/>
      <c r="AY9" s="47"/>
      <c r="AZ9" s="47"/>
      <c r="BA9" s="47"/>
      <c r="BB9" s="48" t="s">
        <v>81</v>
      </c>
    </row>
    <row r="10" spans="1:54">
      <c r="A10" s="47"/>
      <c r="B10" s="225" t="s">
        <v>37</v>
      </c>
      <c r="C10" s="226"/>
      <c r="D10" s="226"/>
      <c r="E10" s="226"/>
      <c r="F10" s="226"/>
      <c r="G10" s="226"/>
      <c r="H10" s="226"/>
      <c r="I10" s="226"/>
      <c r="J10" s="226"/>
      <c r="K10" s="226"/>
      <c r="L10" s="226"/>
      <c r="M10" s="226"/>
      <c r="N10" s="226"/>
      <c r="O10" s="226"/>
      <c r="P10" s="226"/>
      <c r="Q10" s="226"/>
      <c r="R10" s="227"/>
      <c r="S10" s="225" t="s">
        <v>112</v>
      </c>
      <c r="T10" s="226"/>
      <c r="U10" s="226"/>
      <c r="V10" s="226"/>
      <c r="W10" s="226"/>
      <c r="X10" s="226"/>
      <c r="Y10" s="226"/>
      <c r="Z10" s="226"/>
      <c r="AA10" s="226"/>
      <c r="AB10" s="226"/>
      <c r="AC10" s="226"/>
      <c r="AD10" s="226"/>
      <c r="AE10" s="226"/>
      <c r="AF10" s="226"/>
      <c r="AG10" s="226"/>
      <c r="AH10" s="226"/>
      <c r="AI10" s="227"/>
      <c r="AJ10" s="225" t="s">
        <v>113</v>
      </c>
      <c r="AK10" s="226"/>
      <c r="AL10" s="226"/>
      <c r="AM10" s="226"/>
      <c r="AN10" s="226"/>
      <c r="AO10" s="226"/>
      <c r="AP10" s="226"/>
      <c r="AQ10" s="226"/>
      <c r="AR10" s="226"/>
      <c r="AS10" s="226"/>
      <c r="AT10" s="226"/>
      <c r="AU10" s="226"/>
      <c r="AV10" s="226"/>
      <c r="AW10" s="226"/>
      <c r="AX10" s="226"/>
      <c r="AY10" s="226"/>
      <c r="AZ10" s="226"/>
      <c r="BA10" s="226"/>
      <c r="BB10" s="227"/>
    </row>
    <row r="11" spans="1:54">
      <c r="A11" s="47"/>
      <c r="B11" s="49"/>
      <c r="C11" s="50"/>
      <c r="D11" s="50"/>
      <c r="E11" s="50"/>
      <c r="F11" s="50"/>
      <c r="G11" s="50"/>
      <c r="H11" s="50"/>
      <c r="I11" s="50"/>
      <c r="J11" s="50"/>
      <c r="K11" s="50"/>
      <c r="L11" s="50"/>
      <c r="M11" s="50"/>
      <c r="N11" s="50"/>
      <c r="O11" s="50"/>
      <c r="P11" s="50"/>
      <c r="Q11" s="50"/>
      <c r="R11" s="51"/>
      <c r="S11" s="49"/>
      <c r="T11" s="50"/>
      <c r="U11" s="50"/>
      <c r="V11" s="50"/>
      <c r="W11" s="50"/>
      <c r="X11" s="50"/>
      <c r="Y11" s="50"/>
      <c r="Z11" s="50"/>
      <c r="AA11" s="50"/>
      <c r="AB11" s="50"/>
      <c r="AC11" s="50"/>
      <c r="AD11" s="50"/>
      <c r="AE11" s="50"/>
      <c r="AF11" s="50"/>
      <c r="AG11" s="50"/>
      <c r="AH11" s="50"/>
      <c r="AI11" s="51"/>
      <c r="AJ11" s="49"/>
      <c r="AK11" s="50"/>
      <c r="AL11" s="50"/>
      <c r="AM11" s="50"/>
      <c r="AN11" s="50"/>
      <c r="AO11" s="50"/>
      <c r="AP11" s="50"/>
      <c r="AQ11" s="50"/>
      <c r="AR11" s="50"/>
      <c r="AS11" s="50"/>
      <c r="AT11" s="50"/>
      <c r="AU11" s="50"/>
      <c r="AV11" s="50"/>
      <c r="AW11" s="50"/>
      <c r="AX11" s="50"/>
      <c r="AY11" s="50"/>
      <c r="AZ11" s="50"/>
      <c r="BA11" s="50"/>
      <c r="BB11" s="51"/>
    </row>
    <row r="12" spans="1:54">
      <c r="A12" s="47"/>
      <c r="B12" s="52"/>
      <c r="C12" s="47"/>
      <c r="D12" s="47"/>
      <c r="E12" s="47"/>
      <c r="F12" s="47"/>
      <c r="G12" s="47"/>
      <c r="H12" s="47"/>
      <c r="I12" s="47"/>
      <c r="J12" s="47"/>
      <c r="K12" s="47"/>
      <c r="L12" s="47"/>
      <c r="M12" s="47"/>
      <c r="N12" s="47"/>
      <c r="O12" s="47"/>
      <c r="P12" s="47"/>
      <c r="Q12" s="47"/>
      <c r="R12" s="53"/>
      <c r="S12" s="52"/>
      <c r="T12" s="47"/>
      <c r="U12" s="47"/>
      <c r="V12" s="47"/>
      <c r="W12" s="47"/>
      <c r="X12" s="47"/>
      <c r="Y12" s="47"/>
      <c r="Z12" s="47"/>
      <c r="AA12" s="47"/>
      <c r="AB12" s="47"/>
      <c r="AC12" s="47"/>
      <c r="AD12" s="47"/>
      <c r="AE12" s="47"/>
      <c r="AF12" s="47"/>
      <c r="AG12" s="47"/>
      <c r="AH12" s="47"/>
      <c r="AI12" s="53"/>
      <c r="AJ12" s="52"/>
      <c r="AK12" s="47"/>
      <c r="AL12" s="47"/>
      <c r="AM12" s="47"/>
      <c r="AN12" s="47"/>
      <c r="AO12" s="47"/>
      <c r="AP12" s="47"/>
      <c r="AQ12" s="47"/>
      <c r="AR12" s="47"/>
      <c r="AS12" s="47"/>
      <c r="AT12" s="47"/>
      <c r="AU12" s="47"/>
      <c r="AV12" s="47"/>
      <c r="AW12" s="47"/>
      <c r="AX12" s="47"/>
      <c r="AY12" s="47"/>
      <c r="AZ12" s="47"/>
      <c r="BA12" s="47"/>
      <c r="BB12" s="53"/>
    </row>
    <row r="13" spans="1:54">
      <c r="A13" s="47"/>
      <c r="B13" s="52"/>
      <c r="C13" s="47"/>
      <c r="D13" s="47"/>
      <c r="E13" s="47"/>
      <c r="F13" s="47"/>
      <c r="G13" s="47"/>
      <c r="H13" s="47"/>
      <c r="I13" s="47"/>
      <c r="J13" s="47"/>
      <c r="K13" s="47"/>
      <c r="L13" s="47"/>
      <c r="M13" s="47"/>
      <c r="N13" s="47"/>
      <c r="O13" s="47"/>
      <c r="P13" s="47"/>
      <c r="Q13" s="47"/>
      <c r="R13" s="53"/>
      <c r="S13" s="52"/>
      <c r="T13" s="47"/>
      <c r="U13" s="47"/>
      <c r="V13" s="47"/>
      <c r="W13" s="47"/>
      <c r="X13" s="47"/>
      <c r="Y13" s="47"/>
      <c r="Z13" s="47"/>
      <c r="AA13" s="47"/>
      <c r="AB13" s="47"/>
      <c r="AC13" s="47"/>
      <c r="AD13" s="47"/>
      <c r="AE13" s="47"/>
      <c r="AF13" s="47"/>
      <c r="AG13" s="47"/>
      <c r="AH13" s="47"/>
      <c r="AI13" s="53"/>
      <c r="AJ13" s="52"/>
      <c r="AK13" s="47"/>
      <c r="AL13" s="47"/>
      <c r="AM13" s="47"/>
      <c r="AN13" s="47"/>
      <c r="AO13" s="47"/>
      <c r="AP13" s="47"/>
      <c r="AQ13" s="47"/>
      <c r="AR13" s="47"/>
      <c r="AS13" s="47"/>
      <c r="AT13" s="47"/>
      <c r="AU13" s="47"/>
      <c r="AV13" s="47"/>
      <c r="AW13" s="47"/>
      <c r="AX13" s="47"/>
      <c r="AY13" s="47"/>
      <c r="AZ13" s="47"/>
      <c r="BA13" s="47"/>
      <c r="BB13" s="53"/>
    </row>
    <row r="14" spans="1:54">
      <c r="A14" s="47"/>
      <c r="B14" s="52"/>
      <c r="C14" s="47"/>
      <c r="D14" s="47"/>
      <c r="E14" s="47"/>
      <c r="F14" s="47"/>
      <c r="G14" s="47"/>
      <c r="H14" s="47"/>
      <c r="I14" s="47"/>
      <c r="J14" s="47"/>
      <c r="K14" s="47"/>
      <c r="L14" s="47"/>
      <c r="M14" s="47"/>
      <c r="N14" s="47"/>
      <c r="O14" s="47"/>
      <c r="P14" s="47"/>
      <c r="Q14" s="47"/>
      <c r="R14" s="53"/>
      <c r="S14" s="52"/>
      <c r="T14" s="47"/>
      <c r="U14" s="47"/>
      <c r="V14" s="47"/>
      <c r="W14" s="47"/>
      <c r="X14" s="47"/>
      <c r="Y14" s="47"/>
      <c r="Z14" s="47"/>
      <c r="AA14" s="47"/>
      <c r="AB14" s="47"/>
      <c r="AC14" s="47"/>
      <c r="AD14" s="47"/>
      <c r="AE14" s="47"/>
      <c r="AF14" s="47"/>
      <c r="AG14" s="47"/>
      <c r="AH14" s="47"/>
      <c r="AI14" s="53"/>
      <c r="AJ14" s="52"/>
      <c r="AK14" s="47"/>
      <c r="AL14" s="47"/>
      <c r="AM14" s="47"/>
      <c r="AN14" s="47"/>
      <c r="AO14" s="47"/>
      <c r="AP14" s="47"/>
      <c r="AQ14" s="47"/>
      <c r="AR14" s="47"/>
      <c r="AS14" s="47"/>
      <c r="AT14" s="47"/>
      <c r="AU14" s="47"/>
      <c r="AV14" s="47"/>
      <c r="AW14" s="47"/>
      <c r="AX14" s="47"/>
      <c r="AY14" s="47"/>
      <c r="AZ14" s="47"/>
      <c r="BA14" s="47"/>
      <c r="BB14" s="53"/>
    </row>
    <row r="15" spans="1:54">
      <c r="A15" s="47"/>
      <c r="B15" s="52"/>
      <c r="C15" s="47"/>
      <c r="D15" s="47"/>
      <c r="E15" s="47"/>
      <c r="F15" s="47"/>
      <c r="G15" s="47"/>
      <c r="H15" s="47"/>
      <c r="I15" s="47"/>
      <c r="J15" s="47"/>
      <c r="K15" s="47"/>
      <c r="L15" s="47"/>
      <c r="M15" s="47"/>
      <c r="N15" s="47"/>
      <c r="O15" s="47"/>
      <c r="P15" s="47"/>
      <c r="Q15" s="47"/>
      <c r="R15" s="53"/>
      <c r="S15" s="52"/>
      <c r="T15" s="47"/>
      <c r="U15" s="47"/>
      <c r="V15" s="47"/>
      <c r="W15" s="47"/>
      <c r="X15" s="47"/>
      <c r="Y15" s="47"/>
      <c r="Z15" s="47"/>
      <c r="AA15" s="47"/>
      <c r="AB15" s="47"/>
      <c r="AC15" s="47"/>
      <c r="AD15" s="47"/>
      <c r="AE15" s="47"/>
      <c r="AF15" s="47"/>
      <c r="AG15" s="47"/>
      <c r="AH15" s="47"/>
      <c r="AI15" s="53"/>
      <c r="AJ15" s="52"/>
      <c r="AK15" s="47"/>
      <c r="AL15" s="47"/>
      <c r="AM15" s="47"/>
      <c r="AN15" s="47"/>
      <c r="AO15" s="47"/>
      <c r="AP15" s="47"/>
      <c r="AQ15" s="47"/>
      <c r="AR15" s="47"/>
      <c r="AS15" s="47"/>
      <c r="AT15" s="47"/>
      <c r="AU15" s="47"/>
      <c r="AV15" s="47"/>
      <c r="AW15" s="47"/>
      <c r="AX15" s="47"/>
      <c r="AY15" s="47"/>
      <c r="AZ15" s="47"/>
      <c r="BA15" s="47"/>
      <c r="BB15" s="53"/>
    </row>
    <row r="16" spans="1:54">
      <c r="A16" s="47"/>
      <c r="B16" s="52"/>
      <c r="C16" s="47"/>
      <c r="D16" s="47"/>
      <c r="E16" s="47"/>
      <c r="F16" s="47"/>
      <c r="G16" s="47"/>
      <c r="H16" s="47"/>
      <c r="I16" s="47"/>
      <c r="J16" s="47"/>
      <c r="K16" s="47"/>
      <c r="L16" s="47"/>
      <c r="M16" s="47"/>
      <c r="N16" s="47"/>
      <c r="O16" s="47"/>
      <c r="P16" s="47"/>
      <c r="Q16" s="47"/>
      <c r="R16" s="53"/>
      <c r="S16" s="52"/>
      <c r="T16" s="47"/>
      <c r="U16" s="47"/>
      <c r="V16" s="47"/>
      <c r="W16" s="47"/>
      <c r="X16" s="47"/>
      <c r="Y16" s="47"/>
      <c r="Z16" s="47"/>
      <c r="AA16" s="47"/>
      <c r="AB16" s="47"/>
      <c r="AC16" s="47"/>
      <c r="AD16" s="47"/>
      <c r="AE16" s="47"/>
      <c r="AF16" s="47"/>
      <c r="AG16" s="47"/>
      <c r="AH16" s="47"/>
      <c r="AI16" s="53"/>
      <c r="AJ16" s="52"/>
      <c r="AK16" s="47"/>
      <c r="AL16" s="47"/>
      <c r="AM16" s="47"/>
      <c r="AN16" s="47"/>
      <c r="AO16" s="47"/>
      <c r="AP16" s="47"/>
      <c r="AQ16" s="47"/>
      <c r="AR16" s="47"/>
      <c r="AS16" s="47"/>
      <c r="AT16" s="47"/>
      <c r="AU16" s="47"/>
      <c r="AV16" s="47"/>
      <c r="AW16" s="47"/>
      <c r="AX16" s="47"/>
      <c r="AY16" s="47"/>
      <c r="AZ16" s="47"/>
      <c r="BA16" s="47"/>
      <c r="BB16" s="53"/>
    </row>
    <row r="17" spans="1:54">
      <c r="A17" s="47"/>
      <c r="B17" s="52"/>
      <c r="C17" s="47"/>
      <c r="D17" s="47"/>
      <c r="E17" s="47"/>
      <c r="F17" s="47"/>
      <c r="G17" s="47"/>
      <c r="H17" s="47"/>
      <c r="I17" s="47"/>
      <c r="J17" s="47"/>
      <c r="K17" s="47"/>
      <c r="L17" s="47"/>
      <c r="M17" s="47"/>
      <c r="N17" s="47"/>
      <c r="O17" s="47"/>
      <c r="P17" s="47"/>
      <c r="Q17" s="47"/>
      <c r="R17" s="53"/>
      <c r="S17" s="52"/>
      <c r="T17" s="47"/>
      <c r="U17" s="47"/>
      <c r="V17" s="47"/>
      <c r="W17" s="47"/>
      <c r="X17" s="47"/>
      <c r="Y17" s="47"/>
      <c r="Z17" s="47"/>
      <c r="AA17" s="47"/>
      <c r="AB17" s="47"/>
      <c r="AC17" s="47"/>
      <c r="AD17" s="47"/>
      <c r="AE17" s="47"/>
      <c r="AF17" s="47"/>
      <c r="AG17" s="47"/>
      <c r="AH17" s="47"/>
      <c r="AI17" s="53"/>
      <c r="AJ17" s="52"/>
      <c r="AK17" s="47"/>
      <c r="AL17" s="47"/>
      <c r="AM17" s="47"/>
      <c r="AN17" s="47"/>
      <c r="AO17" s="47"/>
      <c r="AP17" s="47"/>
      <c r="AQ17" s="47"/>
      <c r="AR17" s="47"/>
      <c r="AS17" s="47"/>
      <c r="AT17" s="47"/>
      <c r="AU17" s="47"/>
      <c r="AV17" s="47"/>
      <c r="AW17" s="47"/>
      <c r="AX17" s="47"/>
      <c r="AY17" s="47"/>
      <c r="AZ17" s="47"/>
      <c r="BA17" s="47"/>
      <c r="BB17" s="53"/>
    </row>
    <row r="18" spans="1:54">
      <c r="A18" s="47"/>
      <c r="B18" s="52"/>
      <c r="C18" s="47"/>
      <c r="D18" s="47"/>
      <c r="E18" s="47"/>
      <c r="F18" s="47"/>
      <c r="G18" s="47"/>
      <c r="H18" s="47"/>
      <c r="I18" s="47"/>
      <c r="J18" s="47"/>
      <c r="K18" s="47"/>
      <c r="L18" s="47"/>
      <c r="M18" s="47"/>
      <c r="N18" s="47"/>
      <c r="O18" s="47"/>
      <c r="P18" s="47"/>
      <c r="Q18" s="47"/>
      <c r="R18" s="53"/>
      <c r="S18" s="52"/>
      <c r="T18" s="47"/>
      <c r="U18" s="47"/>
      <c r="V18" s="47"/>
      <c r="W18" s="47"/>
      <c r="X18" s="47"/>
      <c r="Y18" s="47"/>
      <c r="Z18" s="47"/>
      <c r="AA18" s="47"/>
      <c r="AB18" s="47"/>
      <c r="AC18" s="47"/>
      <c r="AD18" s="47"/>
      <c r="AE18" s="47"/>
      <c r="AF18" s="47"/>
      <c r="AG18" s="47"/>
      <c r="AH18" s="47"/>
      <c r="AI18" s="53"/>
      <c r="AJ18" s="52"/>
      <c r="AK18" s="47"/>
      <c r="AL18" s="47"/>
      <c r="AM18" s="47"/>
      <c r="AN18" s="47"/>
      <c r="AO18" s="47"/>
      <c r="AP18" s="47"/>
      <c r="AQ18" s="47"/>
      <c r="AR18" s="47"/>
      <c r="AS18" s="47"/>
      <c r="AT18" s="47"/>
      <c r="AU18" s="47"/>
      <c r="AV18" s="47"/>
      <c r="AW18" s="47"/>
      <c r="AX18" s="47"/>
      <c r="AY18" s="47"/>
      <c r="AZ18" s="47"/>
      <c r="BA18" s="47"/>
      <c r="BB18" s="53"/>
    </row>
    <row r="19" spans="1:54">
      <c r="A19" s="47"/>
      <c r="B19" s="52"/>
      <c r="C19" s="47"/>
      <c r="D19" s="47"/>
      <c r="E19" s="47"/>
      <c r="F19" s="47"/>
      <c r="G19" s="47"/>
      <c r="H19" s="47"/>
      <c r="I19" s="47"/>
      <c r="J19" s="47"/>
      <c r="K19" s="47"/>
      <c r="L19" s="47"/>
      <c r="M19" s="47"/>
      <c r="N19" s="47"/>
      <c r="O19" s="47"/>
      <c r="P19" s="47"/>
      <c r="Q19" s="47"/>
      <c r="R19" s="53"/>
      <c r="S19" s="52"/>
      <c r="T19" s="47"/>
      <c r="U19" s="47"/>
      <c r="V19" s="47"/>
      <c r="W19" s="47"/>
      <c r="X19" s="47"/>
      <c r="Y19" s="47"/>
      <c r="Z19" s="47"/>
      <c r="AA19" s="47"/>
      <c r="AB19" s="47"/>
      <c r="AC19" s="47"/>
      <c r="AD19" s="47"/>
      <c r="AE19" s="47"/>
      <c r="AF19" s="47"/>
      <c r="AG19" s="47"/>
      <c r="AH19" s="47"/>
      <c r="AI19" s="53"/>
      <c r="AJ19" s="52"/>
      <c r="AK19" s="47"/>
      <c r="AL19" s="47"/>
      <c r="AM19" s="47"/>
      <c r="AN19" s="47"/>
      <c r="AO19" s="47"/>
      <c r="AP19" s="47"/>
      <c r="AQ19" s="47"/>
      <c r="AR19" s="47"/>
      <c r="AS19" s="47"/>
      <c r="AT19" s="47"/>
      <c r="AU19" s="47"/>
      <c r="AV19" s="47"/>
      <c r="AW19" s="47"/>
      <c r="AX19" s="47"/>
      <c r="AY19" s="47"/>
      <c r="AZ19" s="47"/>
      <c r="BA19" s="47"/>
      <c r="BB19" s="53"/>
    </row>
    <row r="20" spans="1:54">
      <c r="A20" s="47"/>
      <c r="B20" s="52"/>
      <c r="C20" s="47"/>
      <c r="D20" s="47"/>
      <c r="E20" s="47"/>
      <c r="F20" s="47"/>
      <c r="G20" s="47"/>
      <c r="H20" s="47"/>
      <c r="I20" s="47"/>
      <c r="J20" s="47"/>
      <c r="K20" s="47"/>
      <c r="L20" s="47"/>
      <c r="M20" s="47"/>
      <c r="N20" s="47"/>
      <c r="O20" s="47"/>
      <c r="P20" s="47"/>
      <c r="Q20" s="47"/>
      <c r="R20" s="53"/>
      <c r="S20" s="52"/>
      <c r="T20" s="47"/>
      <c r="U20" s="47"/>
      <c r="V20" s="47"/>
      <c r="W20" s="47"/>
      <c r="X20" s="47"/>
      <c r="Y20" s="47"/>
      <c r="Z20" s="47"/>
      <c r="AA20" s="47"/>
      <c r="AB20" s="47"/>
      <c r="AC20" s="47"/>
      <c r="AD20" s="47"/>
      <c r="AE20" s="47"/>
      <c r="AF20" s="47"/>
      <c r="AG20" s="47"/>
      <c r="AH20" s="47"/>
      <c r="AI20" s="53"/>
      <c r="AJ20" s="52"/>
      <c r="AK20" s="47"/>
      <c r="AL20" s="47"/>
      <c r="AM20" s="47"/>
      <c r="AN20" s="47"/>
      <c r="AO20" s="47"/>
      <c r="AP20" s="47"/>
      <c r="AQ20" s="47"/>
      <c r="AR20" s="47"/>
      <c r="AS20" s="47"/>
      <c r="AT20" s="47"/>
      <c r="AU20" s="47"/>
      <c r="AV20" s="47"/>
      <c r="AW20" s="47"/>
      <c r="AX20" s="47"/>
      <c r="AY20" s="47"/>
      <c r="AZ20" s="47"/>
      <c r="BA20" s="47"/>
      <c r="BB20" s="53"/>
    </row>
    <row r="21" spans="1:54">
      <c r="A21" s="47"/>
      <c r="B21" s="52"/>
      <c r="C21" s="47"/>
      <c r="D21" s="47"/>
      <c r="E21" s="47"/>
      <c r="F21" s="47"/>
      <c r="G21" s="47"/>
      <c r="H21" s="47"/>
      <c r="I21" s="47"/>
      <c r="J21" s="47"/>
      <c r="K21" s="47"/>
      <c r="L21" s="47"/>
      <c r="M21" s="47"/>
      <c r="N21" s="47"/>
      <c r="O21" s="47"/>
      <c r="P21" s="47"/>
      <c r="Q21" s="47"/>
      <c r="R21" s="53"/>
      <c r="S21" s="52"/>
      <c r="T21" s="47"/>
      <c r="U21" s="47"/>
      <c r="V21" s="47"/>
      <c r="W21" s="47"/>
      <c r="X21" s="47"/>
      <c r="Y21" s="47"/>
      <c r="Z21" s="47"/>
      <c r="AA21" s="47"/>
      <c r="AB21" s="47"/>
      <c r="AC21" s="47"/>
      <c r="AD21" s="47"/>
      <c r="AE21" s="47"/>
      <c r="AF21" s="47"/>
      <c r="AG21" s="47"/>
      <c r="AH21" s="47"/>
      <c r="AI21" s="53"/>
      <c r="AJ21" s="52"/>
      <c r="AK21" s="47"/>
      <c r="AL21" s="47"/>
      <c r="AM21" s="47"/>
      <c r="AN21" s="47"/>
      <c r="AO21" s="47"/>
      <c r="AP21" s="47"/>
      <c r="AQ21" s="47"/>
      <c r="AR21" s="47"/>
      <c r="AS21" s="47"/>
      <c r="AT21" s="47"/>
      <c r="AU21" s="47"/>
      <c r="AV21" s="47"/>
      <c r="AW21" s="47"/>
      <c r="AX21" s="47"/>
      <c r="AY21" s="47"/>
      <c r="AZ21" s="47"/>
      <c r="BA21" s="47"/>
      <c r="BB21" s="53"/>
    </row>
    <row r="22" spans="1:54">
      <c r="A22" s="47"/>
      <c r="B22" s="52"/>
      <c r="C22" s="47"/>
      <c r="D22" s="47"/>
      <c r="E22" s="47"/>
      <c r="F22" s="47"/>
      <c r="G22" s="47"/>
      <c r="H22" s="47"/>
      <c r="I22" s="47"/>
      <c r="J22" s="47"/>
      <c r="K22" s="47"/>
      <c r="L22" s="47"/>
      <c r="M22" s="47"/>
      <c r="N22" s="47"/>
      <c r="O22" s="47"/>
      <c r="P22" s="47"/>
      <c r="Q22" s="47"/>
      <c r="R22" s="53"/>
      <c r="S22" s="52"/>
      <c r="T22" s="47"/>
      <c r="U22" s="47"/>
      <c r="V22" s="47"/>
      <c r="W22" s="47"/>
      <c r="X22" s="47"/>
      <c r="Y22" s="47"/>
      <c r="Z22" s="47"/>
      <c r="AA22" s="47"/>
      <c r="AB22" s="47"/>
      <c r="AC22" s="47"/>
      <c r="AD22" s="47"/>
      <c r="AE22" s="47"/>
      <c r="AF22" s="47"/>
      <c r="AG22" s="47"/>
      <c r="AH22" s="47"/>
      <c r="AI22" s="53"/>
      <c r="AJ22" s="52"/>
      <c r="AK22" s="47"/>
      <c r="AL22" s="47"/>
      <c r="AM22" s="47"/>
      <c r="AN22" s="47"/>
      <c r="AO22" s="47"/>
      <c r="AP22" s="47"/>
      <c r="AQ22" s="47"/>
      <c r="AR22" s="47"/>
      <c r="AS22" s="47"/>
      <c r="AT22" s="47"/>
      <c r="AU22" s="47"/>
      <c r="AV22" s="47"/>
      <c r="AW22" s="47"/>
      <c r="AX22" s="47"/>
      <c r="AY22" s="47"/>
      <c r="AZ22" s="47"/>
      <c r="BA22" s="47"/>
      <c r="BB22" s="53"/>
    </row>
    <row r="23" spans="1:54">
      <c r="A23" s="47"/>
      <c r="B23" s="52"/>
      <c r="C23" s="47"/>
      <c r="D23" s="47"/>
      <c r="E23" s="47"/>
      <c r="F23" s="47"/>
      <c r="G23" s="47"/>
      <c r="H23" s="47"/>
      <c r="I23" s="47"/>
      <c r="J23" s="47"/>
      <c r="K23" s="47"/>
      <c r="L23" s="47"/>
      <c r="M23" s="47"/>
      <c r="N23" s="47"/>
      <c r="O23" s="47"/>
      <c r="P23" s="47"/>
      <c r="Q23" s="47"/>
      <c r="R23" s="53"/>
      <c r="S23" s="52"/>
      <c r="T23" s="47"/>
      <c r="U23" s="47"/>
      <c r="V23" s="47"/>
      <c r="W23" s="47"/>
      <c r="X23" s="47"/>
      <c r="Y23" s="47"/>
      <c r="Z23" s="47"/>
      <c r="AA23" s="47"/>
      <c r="AB23" s="47"/>
      <c r="AC23" s="47"/>
      <c r="AD23" s="47"/>
      <c r="AE23" s="47"/>
      <c r="AF23" s="47"/>
      <c r="AG23" s="47"/>
      <c r="AH23" s="47"/>
      <c r="AI23" s="53"/>
      <c r="AJ23" s="52"/>
      <c r="AK23" s="47"/>
      <c r="AL23" s="47"/>
      <c r="AM23" s="47"/>
      <c r="AN23" s="47"/>
      <c r="AO23" s="47"/>
      <c r="AP23" s="47"/>
      <c r="AQ23" s="47"/>
      <c r="AR23" s="47"/>
      <c r="AS23" s="47"/>
      <c r="AT23" s="47"/>
      <c r="AU23" s="47"/>
      <c r="AV23" s="47"/>
      <c r="AW23" s="47"/>
      <c r="AX23" s="47"/>
      <c r="AY23" s="47"/>
      <c r="AZ23" s="47"/>
      <c r="BA23" s="47"/>
      <c r="BB23" s="53"/>
    </row>
    <row r="24" spans="1:54">
      <c r="A24" s="47"/>
      <c r="B24" s="52"/>
      <c r="C24" s="47"/>
      <c r="D24" s="47"/>
      <c r="E24" s="47"/>
      <c r="F24" s="47"/>
      <c r="G24" s="47"/>
      <c r="H24" s="47"/>
      <c r="I24" s="47"/>
      <c r="J24" s="47"/>
      <c r="K24" s="47"/>
      <c r="L24" s="47"/>
      <c r="M24" s="47"/>
      <c r="N24" s="47"/>
      <c r="O24" s="47"/>
      <c r="P24" s="47"/>
      <c r="Q24" s="47"/>
      <c r="R24" s="53"/>
      <c r="S24" s="52"/>
      <c r="T24" s="47"/>
      <c r="U24" s="47"/>
      <c r="V24" s="47"/>
      <c r="W24" s="47"/>
      <c r="X24" s="47"/>
      <c r="Y24" s="47"/>
      <c r="Z24" s="47"/>
      <c r="AA24" s="47"/>
      <c r="AB24" s="47"/>
      <c r="AC24" s="47"/>
      <c r="AD24" s="47"/>
      <c r="AE24" s="47"/>
      <c r="AF24" s="47"/>
      <c r="AG24" s="47"/>
      <c r="AH24" s="47"/>
      <c r="AI24" s="53"/>
      <c r="AJ24" s="52"/>
      <c r="AK24" s="47"/>
      <c r="AL24" s="47"/>
      <c r="AM24" s="47"/>
      <c r="AN24" s="47"/>
      <c r="AO24" s="47"/>
      <c r="AP24" s="47"/>
      <c r="AQ24" s="47"/>
      <c r="AR24" s="47"/>
      <c r="AS24" s="47"/>
      <c r="AT24" s="47"/>
      <c r="AU24" s="47"/>
      <c r="AV24" s="47"/>
      <c r="AW24" s="47"/>
      <c r="AX24" s="47"/>
      <c r="AY24" s="47"/>
      <c r="AZ24" s="47"/>
      <c r="BA24" s="47"/>
      <c r="BB24" s="53"/>
    </row>
    <row r="25" spans="1:54">
      <c r="A25" s="47"/>
      <c r="B25" s="225" t="s">
        <v>47</v>
      </c>
      <c r="C25" s="226"/>
      <c r="D25" s="226"/>
      <c r="E25" s="226"/>
      <c r="F25" s="226"/>
      <c r="G25" s="226"/>
      <c r="H25" s="226"/>
      <c r="I25" s="226"/>
      <c r="J25" s="226"/>
      <c r="K25" s="226"/>
      <c r="L25" s="226"/>
      <c r="M25" s="226"/>
      <c r="N25" s="226"/>
      <c r="O25" s="226"/>
      <c r="P25" s="226"/>
      <c r="Q25" s="226"/>
      <c r="R25" s="227"/>
      <c r="S25" s="54"/>
      <c r="T25" s="55"/>
      <c r="U25" s="55"/>
      <c r="V25" s="55"/>
      <c r="W25" s="55"/>
      <c r="X25" s="55"/>
      <c r="Y25" s="55"/>
      <c r="Z25" s="55"/>
      <c r="AA25" s="55"/>
      <c r="AB25" s="55"/>
      <c r="AC25" s="55"/>
      <c r="AD25" s="55"/>
      <c r="AE25" s="55"/>
      <c r="AF25" s="55"/>
      <c r="AG25" s="55"/>
      <c r="AH25" s="55"/>
      <c r="AI25" s="56"/>
      <c r="AJ25" s="54"/>
      <c r="AK25" s="55"/>
      <c r="AL25" s="55"/>
      <c r="AM25" s="55"/>
      <c r="AN25" s="55"/>
      <c r="AO25" s="55"/>
      <c r="AP25" s="55"/>
      <c r="AQ25" s="55"/>
      <c r="AR25" s="55"/>
      <c r="AS25" s="55"/>
      <c r="AT25" s="55"/>
      <c r="AU25" s="55"/>
      <c r="AV25" s="55"/>
      <c r="AW25" s="55"/>
      <c r="AX25" s="55"/>
      <c r="AY25" s="55"/>
      <c r="AZ25" s="55"/>
      <c r="BA25" s="55"/>
      <c r="BB25" s="56"/>
    </row>
    <row r="26" spans="1:54">
      <c r="A26" s="47"/>
      <c r="B26" s="47"/>
      <c r="C26" s="47"/>
      <c r="D26" s="47"/>
      <c r="E26" s="47"/>
      <c r="F26" s="47"/>
      <c r="G26" s="47"/>
      <c r="H26" s="47"/>
      <c r="I26" s="47"/>
      <c r="J26" s="47"/>
      <c r="K26" s="47"/>
      <c r="L26" s="47"/>
      <c r="M26" s="47"/>
      <c r="N26" s="47"/>
      <c r="O26" s="47"/>
      <c r="P26" s="47"/>
      <c r="Q26" s="47"/>
      <c r="R26" s="47"/>
      <c r="S26" s="47"/>
      <c r="T26" s="47"/>
      <c r="U26" s="47"/>
      <c r="V26" s="47"/>
      <c r="W26" s="47"/>
      <c r="X26" s="47"/>
      <c r="Y26" s="47"/>
      <c r="Z26" s="47"/>
      <c r="AA26" s="47"/>
      <c r="AB26" s="47"/>
      <c r="AC26" s="47"/>
      <c r="AD26" s="47"/>
      <c r="AE26" s="47"/>
      <c r="AF26" s="47"/>
      <c r="AG26" s="47"/>
      <c r="AH26" s="47"/>
      <c r="AI26" s="47"/>
      <c r="AJ26" s="47"/>
      <c r="AK26" s="47"/>
      <c r="AL26" s="47"/>
      <c r="AM26" s="47"/>
      <c r="AN26" s="47"/>
      <c r="AO26" s="47"/>
      <c r="AP26" s="47"/>
      <c r="AQ26" s="47"/>
      <c r="AR26" s="47"/>
      <c r="AS26" s="47"/>
      <c r="AT26" s="47"/>
      <c r="AU26" s="47"/>
      <c r="AV26" s="47"/>
      <c r="AW26" s="47"/>
      <c r="AX26" s="47"/>
      <c r="AY26" s="47"/>
      <c r="AZ26" s="47"/>
      <c r="BA26" s="47"/>
      <c r="BB26" s="47"/>
    </row>
    <row r="27" spans="1:54">
      <c r="A27" s="47"/>
      <c r="B27" s="47" t="s">
        <v>114</v>
      </c>
      <c r="C27" s="47"/>
      <c r="D27" s="47"/>
      <c r="E27" s="47"/>
      <c r="F27" s="47"/>
      <c r="G27" s="47"/>
      <c r="H27" s="47"/>
      <c r="I27" s="47"/>
      <c r="J27" s="47"/>
      <c r="K27" s="47"/>
      <c r="L27" s="47"/>
      <c r="M27" s="47"/>
      <c r="N27" s="47"/>
      <c r="O27" s="47"/>
      <c r="P27" s="47"/>
      <c r="Q27" s="47"/>
      <c r="R27" s="47"/>
      <c r="S27" s="47"/>
      <c r="T27" s="47"/>
      <c r="U27" s="47"/>
      <c r="V27" s="47"/>
      <c r="W27" s="47"/>
      <c r="X27" s="47"/>
      <c r="Y27" s="47"/>
      <c r="Z27" s="47"/>
      <c r="AA27" s="47"/>
      <c r="AB27" s="47"/>
      <c r="AC27" s="47"/>
      <c r="AD27" s="47"/>
      <c r="AE27" s="47"/>
      <c r="AF27" s="47"/>
      <c r="AG27" s="47"/>
      <c r="AH27" s="47"/>
      <c r="AI27" s="47"/>
      <c r="AJ27" s="47"/>
      <c r="AK27" s="47"/>
      <c r="AL27" s="47"/>
      <c r="AM27" s="47"/>
      <c r="AN27" s="47"/>
      <c r="AO27" s="47"/>
      <c r="AP27" s="47"/>
      <c r="AQ27" s="47"/>
      <c r="AR27" s="47"/>
      <c r="AS27" s="47"/>
      <c r="AT27" s="47"/>
      <c r="AU27" s="47"/>
      <c r="AV27" s="47"/>
      <c r="AW27" s="47"/>
      <c r="AX27" s="47"/>
      <c r="AY27" s="47"/>
      <c r="AZ27" s="47"/>
      <c r="BA27" s="47"/>
      <c r="BB27" s="47"/>
    </row>
    <row r="28" spans="1:54">
      <c r="A28" s="47"/>
      <c r="B28" s="47"/>
      <c r="C28" s="47"/>
      <c r="D28" s="47"/>
      <c r="E28" s="47"/>
      <c r="F28" s="47"/>
      <c r="G28" s="47"/>
      <c r="H28" s="47"/>
      <c r="I28" s="47"/>
      <c r="J28" s="47"/>
      <c r="K28" s="47"/>
      <c r="L28" s="47"/>
      <c r="M28" s="47"/>
      <c r="N28" s="47"/>
      <c r="O28" s="47"/>
      <c r="P28" s="47"/>
      <c r="Q28" s="47"/>
      <c r="R28" s="47"/>
      <c r="S28" s="47"/>
      <c r="T28" s="47"/>
      <c r="U28" s="47"/>
      <c r="V28" s="47"/>
      <c r="W28" s="47"/>
      <c r="X28" s="47"/>
      <c r="Y28" s="47"/>
      <c r="Z28" s="47"/>
      <c r="AA28" s="47"/>
      <c r="AB28" s="47"/>
      <c r="AC28" s="47"/>
      <c r="AD28" s="47"/>
      <c r="AE28" s="47"/>
      <c r="AF28" s="47"/>
      <c r="AG28" s="47"/>
      <c r="AH28" s="47"/>
      <c r="AI28" s="47"/>
      <c r="AJ28" s="47"/>
      <c r="AK28" s="47"/>
      <c r="AL28" s="47"/>
      <c r="AM28" s="47"/>
      <c r="AN28" s="47"/>
      <c r="AO28" s="47"/>
      <c r="AP28" s="47"/>
      <c r="AQ28" s="47"/>
      <c r="AR28" s="47"/>
      <c r="AS28" s="47"/>
      <c r="AT28" s="47"/>
      <c r="AU28" s="47"/>
      <c r="AV28" s="47"/>
      <c r="AW28" s="47"/>
      <c r="AX28" s="47"/>
      <c r="AY28" s="47"/>
      <c r="AZ28" s="47"/>
      <c r="BA28" s="47"/>
      <c r="BB28" s="48" t="s">
        <v>81</v>
      </c>
    </row>
    <row r="29" spans="1:54">
      <c r="A29" s="47"/>
      <c r="B29" s="225" t="s">
        <v>37</v>
      </c>
      <c r="C29" s="226"/>
      <c r="D29" s="226"/>
      <c r="E29" s="226"/>
      <c r="F29" s="226"/>
      <c r="G29" s="226"/>
      <c r="H29" s="226"/>
      <c r="I29" s="226"/>
      <c r="J29" s="226"/>
      <c r="K29" s="226"/>
      <c r="L29" s="226"/>
      <c r="M29" s="226"/>
      <c r="N29" s="226"/>
      <c r="O29" s="226"/>
      <c r="P29" s="226"/>
      <c r="Q29" s="226"/>
      <c r="R29" s="227"/>
      <c r="S29" s="225" t="s">
        <v>112</v>
      </c>
      <c r="T29" s="226"/>
      <c r="U29" s="226"/>
      <c r="V29" s="226"/>
      <c r="W29" s="226"/>
      <c r="X29" s="226"/>
      <c r="Y29" s="226"/>
      <c r="Z29" s="226"/>
      <c r="AA29" s="226"/>
      <c r="AB29" s="226"/>
      <c r="AC29" s="226"/>
      <c r="AD29" s="226"/>
      <c r="AE29" s="226"/>
      <c r="AF29" s="226"/>
      <c r="AG29" s="226"/>
      <c r="AH29" s="226"/>
      <c r="AI29" s="227"/>
      <c r="AJ29" s="225" t="s">
        <v>113</v>
      </c>
      <c r="AK29" s="226"/>
      <c r="AL29" s="226"/>
      <c r="AM29" s="226"/>
      <c r="AN29" s="226"/>
      <c r="AO29" s="226"/>
      <c r="AP29" s="226"/>
      <c r="AQ29" s="226"/>
      <c r="AR29" s="226"/>
      <c r="AS29" s="226"/>
      <c r="AT29" s="226"/>
      <c r="AU29" s="226"/>
      <c r="AV29" s="226"/>
      <c r="AW29" s="226"/>
      <c r="AX29" s="226"/>
      <c r="AY29" s="226"/>
      <c r="AZ29" s="226"/>
      <c r="BA29" s="226"/>
      <c r="BB29" s="227"/>
    </row>
    <row r="30" spans="1:54">
      <c r="A30" s="47"/>
      <c r="B30" s="49"/>
      <c r="C30" s="50"/>
      <c r="D30" s="50"/>
      <c r="E30" s="50"/>
      <c r="F30" s="50"/>
      <c r="G30" s="50"/>
      <c r="H30" s="50"/>
      <c r="I30" s="50"/>
      <c r="J30" s="50"/>
      <c r="K30" s="50"/>
      <c r="L30" s="50"/>
      <c r="M30" s="50"/>
      <c r="N30" s="50"/>
      <c r="O30" s="50"/>
      <c r="P30" s="50"/>
      <c r="Q30" s="50"/>
      <c r="R30" s="51"/>
      <c r="S30" s="49"/>
      <c r="T30" s="50"/>
      <c r="U30" s="50"/>
      <c r="V30" s="50"/>
      <c r="W30" s="50"/>
      <c r="X30" s="50"/>
      <c r="Y30" s="50"/>
      <c r="Z30" s="50"/>
      <c r="AA30" s="50"/>
      <c r="AB30" s="50"/>
      <c r="AC30" s="50"/>
      <c r="AD30" s="50"/>
      <c r="AE30" s="50"/>
      <c r="AF30" s="50"/>
      <c r="AG30" s="50"/>
      <c r="AH30" s="50"/>
      <c r="AI30" s="51"/>
      <c r="AJ30" s="49"/>
      <c r="AK30" s="50"/>
      <c r="AL30" s="50"/>
      <c r="AM30" s="50"/>
      <c r="AN30" s="50"/>
      <c r="AO30" s="50"/>
      <c r="AP30" s="50"/>
      <c r="AQ30" s="50"/>
      <c r="AR30" s="50"/>
      <c r="AS30" s="50"/>
      <c r="AT30" s="50"/>
      <c r="AU30" s="50"/>
      <c r="AV30" s="50"/>
      <c r="AW30" s="50"/>
      <c r="AX30" s="50"/>
      <c r="AY30" s="50"/>
      <c r="AZ30" s="50"/>
      <c r="BA30" s="50"/>
      <c r="BB30" s="51"/>
    </row>
    <row r="31" spans="1:54">
      <c r="A31" s="47"/>
      <c r="B31" s="52"/>
      <c r="C31" s="47"/>
      <c r="D31" s="47"/>
      <c r="E31" s="47"/>
      <c r="F31" s="47"/>
      <c r="G31" s="47"/>
      <c r="H31" s="47"/>
      <c r="I31" s="47"/>
      <c r="J31" s="47"/>
      <c r="K31" s="47"/>
      <c r="L31" s="47"/>
      <c r="M31" s="47"/>
      <c r="N31" s="47"/>
      <c r="O31" s="47"/>
      <c r="P31" s="47"/>
      <c r="Q31" s="47"/>
      <c r="R31" s="53"/>
      <c r="S31" s="52"/>
      <c r="T31" s="47"/>
      <c r="U31" s="47"/>
      <c r="V31" s="47"/>
      <c r="W31" s="47"/>
      <c r="X31" s="47"/>
      <c r="Y31" s="47"/>
      <c r="Z31" s="47"/>
      <c r="AA31" s="47"/>
      <c r="AB31" s="47"/>
      <c r="AC31" s="47"/>
      <c r="AD31" s="47"/>
      <c r="AE31" s="47"/>
      <c r="AF31" s="47"/>
      <c r="AG31" s="47"/>
      <c r="AH31" s="47"/>
      <c r="AI31" s="53"/>
      <c r="AJ31" s="52"/>
      <c r="AK31" s="47"/>
      <c r="AL31" s="47"/>
      <c r="AM31" s="47"/>
      <c r="AN31" s="47"/>
      <c r="AO31" s="47"/>
      <c r="AP31" s="47"/>
      <c r="AQ31" s="47"/>
      <c r="AR31" s="47"/>
      <c r="AS31" s="47"/>
      <c r="AT31" s="47"/>
      <c r="AU31" s="47"/>
      <c r="AV31" s="47"/>
      <c r="AW31" s="47"/>
      <c r="AX31" s="47"/>
      <c r="AY31" s="47"/>
      <c r="AZ31" s="47"/>
      <c r="BA31" s="47"/>
      <c r="BB31" s="53"/>
    </row>
    <row r="32" spans="1:54">
      <c r="A32" s="47"/>
      <c r="B32" s="52"/>
      <c r="C32" s="47"/>
      <c r="D32" s="47"/>
      <c r="E32" s="47"/>
      <c r="F32" s="47"/>
      <c r="G32" s="47"/>
      <c r="H32" s="47"/>
      <c r="I32" s="47"/>
      <c r="J32" s="47"/>
      <c r="K32" s="47"/>
      <c r="L32" s="47"/>
      <c r="M32" s="47"/>
      <c r="N32" s="47"/>
      <c r="O32" s="47"/>
      <c r="P32" s="47"/>
      <c r="Q32" s="47"/>
      <c r="R32" s="53"/>
      <c r="S32" s="52"/>
      <c r="T32" s="47"/>
      <c r="U32" s="47"/>
      <c r="V32" s="47"/>
      <c r="W32" s="47"/>
      <c r="X32" s="47"/>
      <c r="Y32" s="47"/>
      <c r="Z32" s="47"/>
      <c r="AA32" s="47"/>
      <c r="AB32" s="47"/>
      <c r="AC32" s="47"/>
      <c r="AD32" s="47"/>
      <c r="AE32" s="47"/>
      <c r="AF32" s="47"/>
      <c r="AG32" s="47"/>
      <c r="AH32" s="47"/>
      <c r="AI32" s="53"/>
      <c r="AJ32" s="52"/>
      <c r="AK32" s="47"/>
      <c r="AL32" s="47"/>
      <c r="AM32" s="47"/>
      <c r="AN32" s="47"/>
      <c r="AO32" s="47"/>
      <c r="AP32" s="47"/>
      <c r="AQ32" s="47"/>
      <c r="AR32" s="47"/>
      <c r="AS32" s="47"/>
      <c r="AT32" s="47"/>
      <c r="AU32" s="47"/>
      <c r="AV32" s="47"/>
      <c r="AW32" s="47"/>
      <c r="AX32" s="47"/>
      <c r="AY32" s="47"/>
      <c r="AZ32" s="47"/>
      <c r="BA32" s="47"/>
      <c r="BB32" s="53"/>
    </row>
    <row r="33" spans="1:54">
      <c r="A33" s="47"/>
      <c r="B33" s="52"/>
      <c r="C33" s="47"/>
      <c r="D33" s="47"/>
      <c r="E33" s="47"/>
      <c r="F33" s="47"/>
      <c r="G33" s="47"/>
      <c r="H33" s="47"/>
      <c r="I33" s="47"/>
      <c r="J33" s="47"/>
      <c r="K33" s="47"/>
      <c r="L33" s="47"/>
      <c r="M33" s="47"/>
      <c r="N33" s="47"/>
      <c r="O33" s="47"/>
      <c r="P33" s="47"/>
      <c r="Q33" s="47"/>
      <c r="R33" s="53"/>
      <c r="S33" s="52"/>
      <c r="T33" s="47"/>
      <c r="U33" s="47"/>
      <c r="V33" s="47"/>
      <c r="W33" s="47"/>
      <c r="X33" s="47"/>
      <c r="Y33" s="47"/>
      <c r="Z33" s="47"/>
      <c r="AA33" s="47"/>
      <c r="AB33" s="47"/>
      <c r="AC33" s="47"/>
      <c r="AD33" s="47"/>
      <c r="AE33" s="47"/>
      <c r="AF33" s="47"/>
      <c r="AG33" s="47"/>
      <c r="AH33" s="47"/>
      <c r="AI33" s="53"/>
      <c r="AJ33" s="52"/>
      <c r="AK33" s="47"/>
      <c r="AL33" s="47"/>
      <c r="AM33" s="47"/>
      <c r="AN33" s="47"/>
      <c r="AO33" s="47"/>
      <c r="AP33" s="47"/>
      <c r="AQ33" s="47"/>
      <c r="AR33" s="47"/>
      <c r="AS33" s="47"/>
      <c r="AT33" s="47"/>
      <c r="AU33" s="47"/>
      <c r="AV33" s="47"/>
      <c r="AW33" s="47"/>
      <c r="AX33" s="47"/>
      <c r="AY33" s="47"/>
      <c r="AZ33" s="47"/>
      <c r="BA33" s="47"/>
      <c r="BB33" s="53"/>
    </row>
    <row r="34" spans="1:54">
      <c r="A34" s="47"/>
      <c r="B34" s="52"/>
      <c r="C34" s="47"/>
      <c r="D34" s="47"/>
      <c r="E34" s="47"/>
      <c r="F34" s="47"/>
      <c r="G34" s="47"/>
      <c r="H34" s="47"/>
      <c r="I34" s="47"/>
      <c r="J34" s="47"/>
      <c r="K34" s="47"/>
      <c r="L34" s="47"/>
      <c r="M34" s="47"/>
      <c r="N34" s="47"/>
      <c r="O34" s="47"/>
      <c r="P34" s="47"/>
      <c r="Q34" s="47"/>
      <c r="R34" s="53"/>
      <c r="S34" s="52"/>
      <c r="T34" s="47"/>
      <c r="U34" s="47"/>
      <c r="V34" s="47"/>
      <c r="W34" s="47"/>
      <c r="X34" s="47"/>
      <c r="Y34" s="47"/>
      <c r="Z34" s="47"/>
      <c r="AA34" s="47"/>
      <c r="AB34" s="47"/>
      <c r="AC34" s="47"/>
      <c r="AD34" s="47"/>
      <c r="AE34" s="47"/>
      <c r="AF34" s="47"/>
      <c r="AG34" s="47"/>
      <c r="AH34" s="47"/>
      <c r="AI34" s="53"/>
      <c r="AJ34" s="52"/>
      <c r="AK34" s="47"/>
      <c r="AL34" s="47"/>
      <c r="AM34" s="47"/>
      <c r="AN34" s="47"/>
      <c r="AO34" s="47"/>
      <c r="AP34" s="47"/>
      <c r="AQ34" s="47"/>
      <c r="AR34" s="47"/>
      <c r="AS34" s="47"/>
      <c r="AT34" s="47"/>
      <c r="AU34" s="47"/>
      <c r="AV34" s="47"/>
      <c r="AW34" s="47"/>
      <c r="AX34" s="47"/>
      <c r="AY34" s="47"/>
      <c r="AZ34" s="47"/>
      <c r="BA34" s="47"/>
      <c r="BB34" s="53"/>
    </row>
    <row r="35" spans="1:54">
      <c r="A35" s="47"/>
      <c r="B35" s="52"/>
      <c r="C35" s="47"/>
      <c r="D35" s="47"/>
      <c r="E35" s="47"/>
      <c r="F35" s="47"/>
      <c r="G35" s="47"/>
      <c r="H35" s="47"/>
      <c r="I35" s="47"/>
      <c r="J35" s="47"/>
      <c r="K35" s="47"/>
      <c r="L35" s="47"/>
      <c r="M35" s="47"/>
      <c r="N35" s="47"/>
      <c r="O35" s="47"/>
      <c r="P35" s="47"/>
      <c r="Q35" s="47"/>
      <c r="R35" s="53"/>
      <c r="S35" s="52"/>
      <c r="T35" s="47"/>
      <c r="U35" s="47"/>
      <c r="V35" s="47"/>
      <c r="W35" s="47"/>
      <c r="X35" s="47"/>
      <c r="Y35" s="47"/>
      <c r="Z35" s="47"/>
      <c r="AA35" s="47"/>
      <c r="AB35" s="47"/>
      <c r="AC35" s="47"/>
      <c r="AD35" s="47"/>
      <c r="AE35" s="47"/>
      <c r="AF35" s="47"/>
      <c r="AG35" s="47"/>
      <c r="AH35" s="47"/>
      <c r="AI35" s="53"/>
      <c r="AJ35" s="52"/>
      <c r="AK35" s="47"/>
      <c r="AL35" s="47"/>
      <c r="AM35" s="47"/>
      <c r="AN35" s="47"/>
      <c r="AO35" s="47"/>
      <c r="AP35" s="47"/>
      <c r="AQ35" s="47"/>
      <c r="AR35" s="47"/>
      <c r="AS35" s="47"/>
      <c r="AT35" s="47"/>
      <c r="AU35" s="47"/>
      <c r="AV35" s="47"/>
      <c r="AW35" s="47"/>
      <c r="AX35" s="47"/>
      <c r="AY35" s="47"/>
      <c r="AZ35" s="47"/>
      <c r="BA35" s="47"/>
      <c r="BB35" s="53"/>
    </row>
    <row r="36" spans="1:54">
      <c r="A36" s="47"/>
      <c r="B36" s="52"/>
      <c r="C36" s="47"/>
      <c r="D36" s="47"/>
      <c r="E36" s="47"/>
      <c r="F36" s="47"/>
      <c r="G36" s="47"/>
      <c r="H36" s="47"/>
      <c r="I36" s="47"/>
      <c r="J36" s="47"/>
      <c r="K36" s="47"/>
      <c r="L36" s="47"/>
      <c r="M36" s="47"/>
      <c r="N36" s="47"/>
      <c r="O36" s="47"/>
      <c r="P36" s="47"/>
      <c r="Q36" s="47"/>
      <c r="R36" s="53"/>
      <c r="S36" s="52"/>
      <c r="T36" s="47"/>
      <c r="U36" s="47"/>
      <c r="V36" s="47"/>
      <c r="W36" s="47"/>
      <c r="X36" s="47"/>
      <c r="Y36" s="47"/>
      <c r="Z36" s="47"/>
      <c r="AA36" s="47"/>
      <c r="AB36" s="47"/>
      <c r="AC36" s="47"/>
      <c r="AD36" s="47"/>
      <c r="AE36" s="47"/>
      <c r="AF36" s="47"/>
      <c r="AG36" s="47"/>
      <c r="AH36" s="47"/>
      <c r="AI36" s="53"/>
      <c r="AJ36" s="52"/>
      <c r="AK36" s="47"/>
      <c r="AL36" s="47"/>
      <c r="AM36" s="47"/>
      <c r="AN36" s="47"/>
      <c r="AO36" s="47"/>
      <c r="AP36" s="47"/>
      <c r="AQ36" s="47"/>
      <c r="AR36" s="47"/>
      <c r="AS36" s="47"/>
      <c r="AT36" s="47"/>
      <c r="AU36" s="47"/>
      <c r="AV36" s="47"/>
      <c r="AW36" s="47"/>
      <c r="AX36" s="47"/>
      <c r="AY36" s="47"/>
      <c r="AZ36" s="47"/>
      <c r="BA36" s="47"/>
      <c r="BB36" s="53"/>
    </row>
    <row r="37" spans="1:54">
      <c r="A37" s="47"/>
      <c r="B37" s="52"/>
      <c r="C37" s="47"/>
      <c r="D37" s="47"/>
      <c r="E37" s="47"/>
      <c r="F37" s="47"/>
      <c r="G37" s="47"/>
      <c r="H37" s="47"/>
      <c r="I37" s="47"/>
      <c r="J37" s="47"/>
      <c r="K37" s="47"/>
      <c r="L37" s="47"/>
      <c r="M37" s="47"/>
      <c r="N37" s="47"/>
      <c r="O37" s="47"/>
      <c r="P37" s="47"/>
      <c r="Q37" s="47"/>
      <c r="R37" s="53"/>
      <c r="S37" s="52"/>
      <c r="T37" s="47"/>
      <c r="U37" s="47"/>
      <c r="V37" s="47"/>
      <c r="W37" s="47"/>
      <c r="X37" s="47"/>
      <c r="Y37" s="47"/>
      <c r="Z37" s="47"/>
      <c r="AA37" s="47"/>
      <c r="AB37" s="47"/>
      <c r="AC37" s="47"/>
      <c r="AD37" s="47"/>
      <c r="AE37" s="47"/>
      <c r="AF37" s="47"/>
      <c r="AG37" s="47"/>
      <c r="AH37" s="47"/>
      <c r="AI37" s="53"/>
      <c r="AJ37" s="52"/>
      <c r="AK37" s="47"/>
      <c r="AL37" s="47"/>
      <c r="AM37" s="47"/>
      <c r="AN37" s="47"/>
      <c r="AO37" s="47"/>
      <c r="AP37" s="47"/>
      <c r="AQ37" s="47"/>
      <c r="AR37" s="47"/>
      <c r="AS37" s="47"/>
      <c r="AT37" s="47"/>
      <c r="AU37" s="47"/>
      <c r="AV37" s="47"/>
      <c r="AW37" s="47"/>
      <c r="AX37" s="47"/>
      <c r="AY37" s="47"/>
      <c r="AZ37" s="47"/>
      <c r="BA37" s="47"/>
      <c r="BB37" s="53"/>
    </row>
    <row r="38" spans="1:54">
      <c r="A38" s="47"/>
      <c r="B38" s="52"/>
      <c r="C38" s="47"/>
      <c r="D38" s="47"/>
      <c r="E38" s="47"/>
      <c r="F38" s="47"/>
      <c r="G38" s="47"/>
      <c r="H38" s="47"/>
      <c r="I38" s="47"/>
      <c r="J38" s="47"/>
      <c r="K38" s="47"/>
      <c r="L38" s="47"/>
      <c r="M38" s="47"/>
      <c r="N38" s="47"/>
      <c r="O38" s="47"/>
      <c r="P38" s="47"/>
      <c r="Q38" s="47"/>
      <c r="R38" s="53"/>
      <c r="S38" s="52"/>
      <c r="T38" s="47"/>
      <c r="U38" s="47"/>
      <c r="V38" s="47"/>
      <c r="W38" s="47"/>
      <c r="X38" s="47"/>
      <c r="Y38" s="47"/>
      <c r="Z38" s="47"/>
      <c r="AA38" s="47"/>
      <c r="AB38" s="47"/>
      <c r="AC38" s="47"/>
      <c r="AD38" s="47"/>
      <c r="AE38" s="47"/>
      <c r="AF38" s="47"/>
      <c r="AG38" s="47"/>
      <c r="AH38" s="47"/>
      <c r="AI38" s="53"/>
      <c r="AJ38" s="52"/>
      <c r="AK38" s="47"/>
      <c r="AL38" s="47"/>
      <c r="AM38" s="47"/>
      <c r="AN38" s="47"/>
      <c r="AO38" s="47"/>
      <c r="AP38" s="47"/>
      <c r="AQ38" s="47"/>
      <c r="AR38" s="47"/>
      <c r="AS38" s="47"/>
      <c r="AT38" s="47"/>
      <c r="AU38" s="47"/>
      <c r="AV38" s="47"/>
      <c r="AW38" s="47"/>
      <c r="AX38" s="47"/>
      <c r="AY38" s="47"/>
      <c r="AZ38" s="47"/>
      <c r="BA38" s="47"/>
      <c r="BB38" s="53"/>
    </row>
    <row r="39" spans="1:54">
      <c r="A39" s="47"/>
      <c r="B39" s="52"/>
      <c r="C39" s="47"/>
      <c r="D39" s="47"/>
      <c r="E39" s="47"/>
      <c r="F39" s="47"/>
      <c r="G39" s="47"/>
      <c r="H39" s="47"/>
      <c r="I39" s="47"/>
      <c r="J39" s="47"/>
      <c r="K39" s="47"/>
      <c r="L39" s="47"/>
      <c r="M39" s="47"/>
      <c r="N39" s="47"/>
      <c r="O39" s="47"/>
      <c r="P39" s="47"/>
      <c r="Q39" s="47"/>
      <c r="R39" s="53"/>
      <c r="S39" s="52"/>
      <c r="T39" s="47"/>
      <c r="U39" s="47"/>
      <c r="V39" s="47"/>
      <c r="W39" s="47"/>
      <c r="X39" s="47"/>
      <c r="Y39" s="47"/>
      <c r="Z39" s="47"/>
      <c r="AA39" s="47"/>
      <c r="AB39" s="47"/>
      <c r="AC39" s="47"/>
      <c r="AD39" s="47"/>
      <c r="AE39" s="47"/>
      <c r="AF39" s="47"/>
      <c r="AG39" s="47"/>
      <c r="AH39" s="47"/>
      <c r="AI39" s="53"/>
      <c r="AJ39" s="52"/>
      <c r="AK39" s="47"/>
      <c r="AL39" s="47"/>
      <c r="AM39" s="47"/>
      <c r="AN39" s="47"/>
      <c r="AO39" s="47"/>
      <c r="AP39" s="47"/>
      <c r="AQ39" s="47"/>
      <c r="AR39" s="47"/>
      <c r="AS39" s="47"/>
      <c r="AT39" s="47"/>
      <c r="AU39" s="47"/>
      <c r="AV39" s="47"/>
      <c r="AW39" s="47"/>
      <c r="AX39" s="47"/>
      <c r="AY39" s="47"/>
      <c r="AZ39" s="47"/>
      <c r="BA39" s="47"/>
      <c r="BB39" s="53"/>
    </row>
    <row r="40" spans="1:54">
      <c r="A40" s="47"/>
      <c r="B40" s="52"/>
      <c r="C40" s="47"/>
      <c r="D40" s="47"/>
      <c r="E40" s="47"/>
      <c r="F40" s="47"/>
      <c r="G40" s="47"/>
      <c r="H40" s="47"/>
      <c r="I40" s="47"/>
      <c r="J40" s="47"/>
      <c r="K40" s="47"/>
      <c r="L40" s="47"/>
      <c r="M40" s="47"/>
      <c r="N40" s="47"/>
      <c r="O40" s="47"/>
      <c r="P40" s="47"/>
      <c r="Q40" s="47"/>
      <c r="R40" s="53"/>
      <c r="S40" s="52"/>
      <c r="T40" s="47"/>
      <c r="U40" s="47"/>
      <c r="V40" s="47"/>
      <c r="W40" s="47"/>
      <c r="X40" s="47"/>
      <c r="Y40" s="47"/>
      <c r="Z40" s="47"/>
      <c r="AA40" s="47"/>
      <c r="AB40" s="47"/>
      <c r="AC40" s="47"/>
      <c r="AD40" s="47"/>
      <c r="AE40" s="47"/>
      <c r="AF40" s="47"/>
      <c r="AG40" s="47"/>
      <c r="AH40" s="47"/>
      <c r="AI40" s="53"/>
      <c r="AJ40" s="52"/>
      <c r="AK40" s="47"/>
      <c r="AL40" s="47"/>
      <c r="AM40" s="47"/>
      <c r="AN40" s="47"/>
      <c r="AO40" s="47"/>
      <c r="AP40" s="47"/>
      <c r="AQ40" s="47"/>
      <c r="AR40" s="47"/>
      <c r="AS40" s="47"/>
      <c r="AT40" s="47"/>
      <c r="AU40" s="47"/>
      <c r="AV40" s="47"/>
      <c r="AW40" s="47"/>
      <c r="AX40" s="47"/>
      <c r="AY40" s="47"/>
      <c r="AZ40" s="47"/>
      <c r="BA40" s="47"/>
      <c r="BB40" s="53"/>
    </row>
    <row r="41" spans="1:54">
      <c r="A41" s="47"/>
      <c r="B41" s="52"/>
      <c r="C41" s="47"/>
      <c r="D41" s="47"/>
      <c r="E41" s="47"/>
      <c r="F41" s="47"/>
      <c r="G41" s="47"/>
      <c r="H41" s="47"/>
      <c r="I41" s="47"/>
      <c r="J41" s="47"/>
      <c r="K41" s="47"/>
      <c r="L41" s="47"/>
      <c r="M41" s="47"/>
      <c r="N41" s="47"/>
      <c r="O41" s="47"/>
      <c r="P41" s="47"/>
      <c r="Q41" s="47"/>
      <c r="R41" s="53"/>
      <c r="S41" s="52"/>
      <c r="T41" s="47"/>
      <c r="U41" s="47"/>
      <c r="V41" s="47"/>
      <c r="W41" s="47"/>
      <c r="X41" s="47"/>
      <c r="Y41" s="47"/>
      <c r="Z41" s="47"/>
      <c r="AA41" s="47"/>
      <c r="AB41" s="47"/>
      <c r="AC41" s="47"/>
      <c r="AD41" s="47"/>
      <c r="AE41" s="47"/>
      <c r="AF41" s="47"/>
      <c r="AG41" s="47"/>
      <c r="AH41" s="47"/>
      <c r="AI41" s="53"/>
      <c r="AJ41" s="52"/>
      <c r="AK41" s="47"/>
      <c r="AL41" s="47"/>
      <c r="AM41" s="47"/>
      <c r="AN41" s="47"/>
      <c r="AO41" s="47"/>
      <c r="AP41" s="47"/>
      <c r="AQ41" s="47"/>
      <c r="AR41" s="47"/>
      <c r="AS41" s="47"/>
      <c r="AT41" s="47"/>
      <c r="AU41" s="47"/>
      <c r="AV41" s="47"/>
      <c r="AW41" s="47"/>
      <c r="AX41" s="47"/>
      <c r="AY41" s="47"/>
      <c r="AZ41" s="47"/>
      <c r="BA41" s="47"/>
      <c r="BB41" s="53"/>
    </row>
    <row r="42" spans="1:54">
      <c r="A42" s="47"/>
      <c r="B42" s="52"/>
      <c r="C42" s="47"/>
      <c r="D42" s="47"/>
      <c r="E42" s="47"/>
      <c r="F42" s="47"/>
      <c r="G42" s="47"/>
      <c r="H42" s="47"/>
      <c r="I42" s="47"/>
      <c r="J42" s="47"/>
      <c r="K42" s="47"/>
      <c r="L42" s="47"/>
      <c r="M42" s="47"/>
      <c r="N42" s="47"/>
      <c r="O42" s="47"/>
      <c r="P42" s="47"/>
      <c r="Q42" s="47"/>
      <c r="R42" s="53"/>
      <c r="S42" s="52"/>
      <c r="T42" s="47"/>
      <c r="U42" s="47"/>
      <c r="V42" s="47"/>
      <c r="W42" s="47"/>
      <c r="X42" s="47"/>
      <c r="Y42" s="47"/>
      <c r="Z42" s="47"/>
      <c r="AA42" s="47"/>
      <c r="AB42" s="47"/>
      <c r="AC42" s="47"/>
      <c r="AD42" s="47"/>
      <c r="AE42" s="47"/>
      <c r="AF42" s="47"/>
      <c r="AG42" s="47"/>
      <c r="AH42" s="47"/>
      <c r="AI42" s="53"/>
      <c r="AJ42" s="52"/>
      <c r="AK42" s="47"/>
      <c r="AL42" s="47"/>
      <c r="AM42" s="47"/>
      <c r="AN42" s="47"/>
      <c r="AO42" s="47"/>
      <c r="AP42" s="47"/>
      <c r="AQ42" s="47"/>
      <c r="AR42" s="47"/>
      <c r="AS42" s="47"/>
      <c r="AT42" s="47"/>
      <c r="AU42" s="47"/>
      <c r="AV42" s="47"/>
      <c r="AW42" s="47"/>
      <c r="AX42" s="47"/>
      <c r="AY42" s="47"/>
      <c r="AZ42" s="47"/>
      <c r="BA42" s="47"/>
      <c r="BB42" s="53"/>
    </row>
    <row r="43" spans="1:54">
      <c r="A43" s="47"/>
      <c r="B43" s="52"/>
      <c r="C43" s="47"/>
      <c r="D43" s="47"/>
      <c r="E43" s="47"/>
      <c r="F43" s="47"/>
      <c r="G43" s="47"/>
      <c r="H43" s="47"/>
      <c r="I43" s="47"/>
      <c r="J43" s="47"/>
      <c r="K43" s="47"/>
      <c r="L43" s="47"/>
      <c r="M43" s="47"/>
      <c r="N43" s="47"/>
      <c r="O43" s="47"/>
      <c r="P43" s="47"/>
      <c r="Q43" s="47"/>
      <c r="R43" s="53"/>
      <c r="S43" s="52"/>
      <c r="T43" s="47"/>
      <c r="U43" s="47"/>
      <c r="V43" s="47"/>
      <c r="W43" s="47"/>
      <c r="X43" s="47"/>
      <c r="Y43" s="47"/>
      <c r="Z43" s="47"/>
      <c r="AA43" s="47"/>
      <c r="AB43" s="47"/>
      <c r="AC43" s="47"/>
      <c r="AD43" s="47"/>
      <c r="AE43" s="47"/>
      <c r="AF43" s="47"/>
      <c r="AG43" s="47"/>
      <c r="AH43" s="47"/>
      <c r="AI43" s="53"/>
      <c r="AJ43" s="52"/>
      <c r="AK43" s="47"/>
      <c r="AL43" s="47"/>
      <c r="AM43" s="47"/>
      <c r="AN43" s="47"/>
      <c r="AO43" s="47"/>
      <c r="AP43" s="47"/>
      <c r="AQ43" s="47"/>
      <c r="AR43" s="47"/>
      <c r="AS43" s="47"/>
      <c r="AT43" s="47"/>
      <c r="AU43" s="47"/>
      <c r="AV43" s="47"/>
      <c r="AW43" s="47"/>
      <c r="AX43" s="47"/>
      <c r="AY43" s="47"/>
      <c r="AZ43" s="47"/>
      <c r="BA43" s="47"/>
      <c r="BB43" s="53"/>
    </row>
    <row r="44" spans="1:54">
      <c r="A44" s="47"/>
      <c r="B44" s="225" t="s">
        <v>47</v>
      </c>
      <c r="C44" s="226"/>
      <c r="D44" s="226"/>
      <c r="E44" s="226"/>
      <c r="F44" s="226"/>
      <c r="G44" s="226"/>
      <c r="H44" s="226"/>
      <c r="I44" s="226"/>
      <c r="J44" s="226"/>
      <c r="K44" s="226"/>
      <c r="L44" s="226"/>
      <c r="M44" s="226"/>
      <c r="N44" s="226"/>
      <c r="O44" s="226"/>
      <c r="P44" s="226"/>
      <c r="Q44" s="226"/>
      <c r="R44" s="227"/>
      <c r="S44" s="54"/>
      <c r="T44" s="55"/>
      <c r="U44" s="55"/>
      <c r="V44" s="55"/>
      <c r="W44" s="55"/>
      <c r="X44" s="55"/>
      <c r="Y44" s="55"/>
      <c r="Z44" s="55"/>
      <c r="AA44" s="55"/>
      <c r="AB44" s="55"/>
      <c r="AC44" s="55"/>
      <c r="AD44" s="55"/>
      <c r="AE44" s="55"/>
      <c r="AF44" s="55"/>
      <c r="AG44" s="55"/>
      <c r="AH44" s="55"/>
      <c r="AI44" s="56"/>
      <c r="AJ44" s="54"/>
      <c r="AK44" s="55"/>
      <c r="AL44" s="55"/>
      <c r="AM44" s="55"/>
      <c r="AN44" s="55"/>
      <c r="AO44" s="55"/>
      <c r="AP44" s="55"/>
      <c r="AQ44" s="55"/>
      <c r="AR44" s="55"/>
      <c r="AS44" s="55"/>
      <c r="AT44" s="55"/>
      <c r="AU44" s="55"/>
      <c r="AV44" s="55"/>
      <c r="AW44" s="55"/>
      <c r="AX44" s="55"/>
      <c r="AY44" s="55"/>
      <c r="AZ44" s="55"/>
      <c r="BA44" s="55"/>
      <c r="BB44" s="56"/>
    </row>
    <row r="45" spans="1:54">
      <c r="A45" s="47"/>
      <c r="B45" s="47"/>
      <c r="C45" s="47"/>
      <c r="D45" s="47"/>
      <c r="E45" s="47"/>
      <c r="F45" s="47"/>
      <c r="G45" s="47"/>
      <c r="H45" s="47"/>
      <c r="I45" s="47"/>
      <c r="J45" s="47"/>
      <c r="K45" s="47"/>
      <c r="L45" s="47"/>
      <c r="M45" s="47"/>
      <c r="N45" s="47"/>
      <c r="O45" s="47"/>
      <c r="P45" s="47"/>
      <c r="Q45" s="47"/>
      <c r="R45" s="47"/>
      <c r="S45" s="47"/>
      <c r="T45" s="47"/>
      <c r="U45" s="47"/>
      <c r="V45" s="47"/>
      <c r="W45" s="47"/>
      <c r="X45" s="47"/>
      <c r="Y45" s="47"/>
      <c r="Z45" s="47"/>
      <c r="AA45" s="47"/>
      <c r="AB45" s="47"/>
      <c r="AC45" s="47"/>
      <c r="AD45" s="47"/>
      <c r="AE45" s="47"/>
      <c r="AF45" s="47"/>
      <c r="AG45" s="47"/>
      <c r="AH45" s="47"/>
      <c r="AI45" s="47"/>
      <c r="AJ45" s="47"/>
      <c r="AK45" s="47"/>
      <c r="AL45" s="47"/>
      <c r="AM45" s="47"/>
      <c r="AN45" s="47"/>
      <c r="AO45" s="47"/>
      <c r="AP45" s="47"/>
      <c r="AQ45" s="47"/>
      <c r="AR45" s="47"/>
      <c r="AS45" s="47"/>
      <c r="AT45" s="47"/>
      <c r="AU45" s="47"/>
      <c r="AV45" s="47"/>
      <c r="AW45" s="47"/>
      <c r="AX45" s="47"/>
      <c r="AY45" s="47"/>
      <c r="AZ45" s="47"/>
      <c r="BA45" s="47"/>
      <c r="BB45" s="47"/>
    </row>
    <row r="46" spans="1:54">
      <c r="A46" s="47"/>
      <c r="B46" s="47"/>
      <c r="C46" s="47"/>
      <c r="D46" s="47"/>
      <c r="E46" s="47"/>
      <c r="F46" s="47"/>
      <c r="G46" s="47"/>
      <c r="H46" s="47"/>
      <c r="I46" s="47"/>
      <c r="J46" s="47"/>
      <c r="K46" s="47"/>
      <c r="L46" s="47"/>
      <c r="M46" s="47"/>
      <c r="N46" s="47"/>
      <c r="O46" s="47"/>
      <c r="P46" s="47"/>
      <c r="Q46" s="47"/>
      <c r="R46" s="47"/>
      <c r="S46" s="47"/>
      <c r="T46" s="47"/>
      <c r="U46" s="47"/>
      <c r="V46" s="47"/>
      <c r="W46" s="47"/>
      <c r="X46" s="47"/>
      <c r="Y46" s="47"/>
      <c r="Z46" s="47"/>
      <c r="AA46" s="47"/>
      <c r="AB46" s="47"/>
      <c r="AC46" s="47"/>
      <c r="AD46" s="47"/>
      <c r="AE46" s="47"/>
      <c r="AF46" s="47"/>
      <c r="AG46" s="47"/>
      <c r="AH46" s="47"/>
      <c r="AI46" s="47"/>
      <c r="AJ46" s="47"/>
      <c r="AK46" s="47"/>
      <c r="AL46" s="47"/>
      <c r="AM46" s="47"/>
      <c r="AN46" s="47"/>
      <c r="AO46" s="47"/>
      <c r="AP46" s="47"/>
      <c r="AQ46" s="47"/>
      <c r="AR46" s="47"/>
      <c r="AS46" s="47"/>
      <c r="AT46" s="47"/>
      <c r="AU46" s="47"/>
      <c r="AV46" s="47"/>
      <c r="AW46" s="47"/>
      <c r="AX46" s="47"/>
      <c r="AY46" s="47"/>
      <c r="AZ46" s="47"/>
      <c r="BA46" s="47"/>
      <c r="BB46" s="47"/>
    </row>
    <row r="47" spans="1:54">
      <c r="A47" s="47"/>
      <c r="B47" s="47" t="s">
        <v>115</v>
      </c>
      <c r="C47" s="47"/>
      <c r="D47" s="47"/>
      <c r="E47" s="47"/>
      <c r="F47" s="47"/>
      <c r="G47" s="47"/>
      <c r="H47" s="47"/>
      <c r="I47" s="47"/>
      <c r="J47" s="47"/>
      <c r="K47" s="47"/>
      <c r="L47" s="47"/>
      <c r="M47" s="47"/>
      <c r="N47" s="47"/>
      <c r="O47" s="47"/>
      <c r="P47" s="47"/>
      <c r="Q47" s="47"/>
      <c r="R47" s="47"/>
      <c r="S47" s="47"/>
      <c r="T47" s="47"/>
      <c r="U47" s="47"/>
      <c r="V47" s="47"/>
      <c r="W47" s="47"/>
      <c r="X47" s="47"/>
      <c r="Y47" s="47"/>
      <c r="Z47" s="47"/>
      <c r="AA47" s="47"/>
      <c r="AB47" s="47"/>
      <c r="AC47" s="47"/>
      <c r="AD47" s="47"/>
      <c r="AE47" s="47"/>
      <c r="AF47" s="47"/>
      <c r="AG47" s="47"/>
      <c r="AH47" s="47"/>
      <c r="AI47" s="47"/>
      <c r="AJ47" s="47"/>
      <c r="AK47" s="47"/>
      <c r="AL47" s="47"/>
      <c r="AM47" s="47"/>
      <c r="AN47" s="47"/>
      <c r="AO47" s="47"/>
      <c r="AP47" s="47"/>
      <c r="AQ47" s="47"/>
      <c r="AR47" s="47"/>
      <c r="AS47" s="47"/>
      <c r="AT47" s="47"/>
      <c r="AU47" s="47"/>
      <c r="AV47" s="47"/>
      <c r="AW47" s="47"/>
      <c r="AX47" s="47"/>
      <c r="AY47" s="47"/>
      <c r="AZ47" s="47"/>
      <c r="BA47" s="47"/>
      <c r="BB47" s="47"/>
    </row>
    <row r="48" spans="1:54">
      <c r="A48" s="47"/>
      <c r="B48" s="47"/>
      <c r="C48" s="47"/>
      <c r="D48" s="47"/>
      <c r="E48" s="47"/>
      <c r="F48" s="47"/>
      <c r="G48" s="47"/>
      <c r="H48" s="47"/>
      <c r="I48" s="47"/>
      <c r="J48" s="47"/>
      <c r="K48" s="47"/>
      <c r="L48" s="47"/>
      <c r="M48" s="47"/>
      <c r="N48" s="47"/>
      <c r="O48" s="47"/>
      <c r="P48" s="47"/>
      <c r="Q48" s="47"/>
      <c r="R48" s="47"/>
      <c r="S48" s="47"/>
      <c r="T48" s="47"/>
      <c r="U48" s="47"/>
      <c r="V48" s="47"/>
      <c r="W48" s="47"/>
      <c r="X48" s="47"/>
      <c r="Y48" s="47"/>
      <c r="Z48" s="47"/>
      <c r="AA48" s="47"/>
      <c r="AB48" s="47"/>
      <c r="AC48" s="47"/>
      <c r="AD48" s="47"/>
      <c r="AE48" s="47"/>
      <c r="AF48" s="47"/>
      <c r="AG48" s="47"/>
      <c r="AH48" s="47"/>
      <c r="AI48" s="47"/>
      <c r="AJ48" s="47"/>
      <c r="AK48" s="47"/>
      <c r="AL48" s="47"/>
      <c r="AM48" s="47"/>
      <c r="AN48" s="47"/>
      <c r="AO48" s="47"/>
      <c r="AP48" s="47"/>
      <c r="AQ48" s="47"/>
      <c r="AR48" s="47"/>
      <c r="AS48" s="47"/>
      <c r="AT48" s="47"/>
      <c r="AU48" s="47"/>
      <c r="AV48" s="47"/>
      <c r="AW48" s="47"/>
      <c r="AX48" s="47"/>
      <c r="AY48" s="47"/>
      <c r="AZ48" s="47"/>
      <c r="BA48" s="47"/>
      <c r="BB48" s="47"/>
    </row>
    <row r="49" spans="1:54">
      <c r="A49" s="47"/>
      <c r="B49" s="47"/>
      <c r="C49" s="228" t="str">
        <f>+'０１事前協議書'!I6</f>
        <v>令和○年○月○日</v>
      </c>
      <c r="D49" s="228"/>
      <c r="E49" s="228"/>
      <c r="F49" s="228"/>
      <c r="G49" s="228"/>
      <c r="H49" s="228"/>
      <c r="I49" s="228"/>
      <c r="J49" s="228"/>
      <c r="K49" s="228"/>
      <c r="L49" s="228"/>
      <c r="M49" s="228"/>
      <c r="N49" s="228"/>
      <c r="O49" s="47"/>
      <c r="P49" s="47"/>
      <c r="Q49" s="47"/>
      <c r="R49" s="47"/>
      <c r="S49" s="47"/>
      <c r="T49" s="47"/>
      <c r="U49" s="47"/>
      <c r="V49" s="47"/>
      <c r="W49" s="57"/>
      <c r="X49" s="57"/>
      <c r="Y49" s="57"/>
      <c r="Z49" s="57"/>
      <c r="AA49" s="57"/>
      <c r="AB49" s="57"/>
      <c r="AC49" s="57"/>
      <c r="AD49" s="57"/>
      <c r="AE49" s="57"/>
      <c r="AF49" s="57"/>
      <c r="AG49" s="57"/>
      <c r="AH49" s="57"/>
      <c r="AI49" s="57"/>
      <c r="AJ49" s="47"/>
      <c r="AK49" s="47"/>
      <c r="AL49" s="47"/>
      <c r="AM49" s="47"/>
      <c r="AN49" s="47"/>
      <c r="AO49" s="47"/>
      <c r="AP49" s="47"/>
      <c r="AQ49" s="47"/>
      <c r="AR49" s="47"/>
      <c r="AS49" s="47"/>
      <c r="AT49" s="47"/>
      <c r="AU49" s="47"/>
      <c r="AV49" s="47"/>
      <c r="AW49" s="47"/>
      <c r="AX49" s="47"/>
      <c r="AY49" s="47"/>
      <c r="AZ49" s="47"/>
      <c r="BA49" s="47"/>
      <c r="BB49" s="47"/>
    </row>
    <row r="50" spans="1:54">
      <c r="A50" s="47"/>
      <c r="B50" s="47"/>
      <c r="C50" s="57"/>
      <c r="D50" s="57"/>
      <c r="E50" s="57"/>
      <c r="F50" s="57"/>
      <c r="G50" s="57"/>
      <c r="H50" s="57"/>
      <c r="I50" s="57"/>
      <c r="J50" s="57"/>
      <c r="K50" s="57"/>
      <c r="L50" s="57"/>
      <c r="M50" s="57"/>
      <c r="N50" s="57"/>
      <c r="O50" s="57"/>
      <c r="P50" s="57"/>
      <c r="Q50" s="57"/>
      <c r="R50" s="57"/>
      <c r="S50" s="57"/>
      <c r="T50" s="57"/>
      <c r="U50" s="57"/>
      <c r="V50" s="57"/>
      <c r="W50" s="57"/>
      <c r="X50" s="57"/>
      <c r="Y50" s="57"/>
      <c r="Z50" s="57"/>
      <c r="AA50" s="57"/>
      <c r="AB50" s="57"/>
      <c r="AC50" s="57"/>
      <c r="AD50" s="57"/>
      <c r="AE50" s="57"/>
      <c r="AF50" s="57"/>
      <c r="AG50" s="57"/>
      <c r="AH50" s="57"/>
      <c r="AI50" s="57"/>
      <c r="AJ50" s="47"/>
      <c r="AK50" s="47"/>
      <c r="AL50" s="47"/>
      <c r="AM50" s="47"/>
      <c r="AN50" s="47"/>
      <c r="AO50" s="47"/>
      <c r="AP50" s="47"/>
      <c r="AQ50" s="47"/>
      <c r="AR50" s="47"/>
      <c r="AS50" s="47"/>
      <c r="AT50" s="47"/>
      <c r="AU50" s="47"/>
      <c r="AV50" s="47"/>
      <c r="AW50" s="47"/>
      <c r="AX50" s="47"/>
      <c r="AY50" s="47"/>
      <c r="AZ50" s="47"/>
      <c r="BA50" s="47"/>
      <c r="BB50" s="47"/>
    </row>
    <row r="51" spans="1:54">
      <c r="A51" s="47"/>
      <c r="B51" s="47"/>
      <c r="C51" s="57"/>
      <c r="D51" s="57"/>
      <c r="E51" s="58" t="s">
        <v>116</v>
      </c>
      <c r="F51" s="58"/>
      <c r="G51" s="58"/>
      <c r="H51" s="58"/>
      <c r="I51" s="58"/>
      <c r="J51" s="58"/>
      <c r="K51" s="224" t="str">
        <f>+AN3</f>
        <v>○○法人○○</v>
      </c>
      <c r="L51" s="224"/>
      <c r="M51" s="224"/>
      <c r="N51" s="224"/>
      <c r="O51" s="224"/>
      <c r="P51" s="224"/>
      <c r="Q51" s="224"/>
      <c r="R51" s="224"/>
      <c r="S51" s="224"/>
      <c r="T51" s="224"/>
      <c r="U51" s="224"/>
      <c r="V51" s="224"/>
      <c r="W51" s="224"/>
      <c r="X51" s="224"/>
      <c r="Y51" s="224"/>
      <c r="Z51" s="224"/>
      <c r="AA51" s="224"/>
      <c r="AB51" s="224"/>
      <c r="AC51" s="224"/>
      <c r="AD51" s="224"/>
      <c r="AE51" s="224"/>
      <c r="AF51" s="58"/>
      <c r="AG51" s="58"/>
      <c r="AH51" s="58"/>
      <c r="AI51" s="58"/>
      <c r="AJ51" s="47"/>
      <c r="AK51" s="47"/>
      <c r="AL51" s="47"/>
      <c r="AM51" s="47"/>
      <c r="AN51" s="47"/>
      <c r="AO51" s="47"/>
      <c r="AP51" s="47"/>
      <c r="AQ51" s="47"/>
      <c r="AR51" s="47"/>
      <c r="AS51" s="47"/>
      <c r="AT51" s="47"/>
      <c r="AU51" s="47"/>
      <c r="AV51" s="47"/>
      <c r="AW51" s="47"/>
      <c r="AX51" s="47"/>
      <c r="AY51" s="47"/>
      <c r="AZ51" s="47"/>
      <c r="BA51" s="47"/>
      <c r="BB51" s="47"/>
    </row>
    <row r="52" spans="1:54">
      <c r="A52" s="47"/>
      <c r="B52" s="47"/>
      <c r="C52" s="57"/>
      <c r="D52" s="57"/>
      <c r="E52" s="59"/>
      <c r="F52" s="57"/>
      <c r="G52" s="57"/>
      <c r="H52" s="57"/>
      <c r="I52" s="57"/>
      <c r="J52" s="57"/>
      <c r="K52" s="57"/>
      <c r="L52" s="57"/>
      <c r="M52" s="57"/>
      <c r="N52" s="57"/>
      <c r="O52" s="57"/>
      <c r="P52" s="57"/>
      <c r="Q52" s="57"/>
      <c r="R52" s="57"/>
      <c r="S52" s="57"/>
      <c r="T52" s="57"/>
      <c r="U52" s="57"/>
      <c r="V52" s="57"/>
      <c r="W52" s="57"/>
      <c r="X52" s="57"/>
      <c r="Y52" s="57"/>
      <c r="Z52" s="57"/>
      <c r="AA52" s="57"/>
      <c r="AB52" s="57"/>
      <c r="AC52" s="57"/>
      <c r="AD52" s="64"/>
      <c r="AE52" s="64"/>
      <c r="AF52" s="60"/>
      <c r="AG52" s="60"/>
      <c r="AH52" s="60"/>
      <c r="AI52" s="60"/>
      <c r="AJ52" s="61"/>
      <c r="AK52" s="61"/>
      <c r="AL52" s="61"/>
      <c r="AM52" s="61"/>
      <c r="AO52" s="61"/>
      <c r="AP52" s="61"/>
      <c r="AQ52" s="61"/>
      <c r="AR52" s="61"/>
      <c r="AS52" s="61"/>
      <c r="AT52" s="48"/>
      <c r="AV52" s="62"/>
      <c r="AW52" s="45"/>
      <c r="AX52" s="45"/>
      <c r="AY52" s="62"/>
      <c r="AZ52" s="63"/>
    </row>
    <row r="53" spans="1:54">
      <c r="A53" s="47"/>
      <c r="B53" s="47"/>
      <c r="C53" s="57"/>
      <c r="D53" s="57"/>
      <c r="E53" s="58" t="s">
        <v>117</v>
      </c>
      <c r="F53" s="58"/>
      <c r="G53" s="58"/>
      <c r="H53" s="58"/>
      <c r="I53" s="58"/>
      <c r="J53" s="58"/>
      <c r="K53" s="224" t="str">
        <f>+'０１事前協議書'!H13</f>
        <v>理事長　○○　○○</v>
      </c>
      <c r="L53" s="224"/>
      <c r="M53" s="224"/>
      <c r="N53" s="224"/>
      <c r="O53" s="224"/>
      <c r="P53" s="224"/>
      <c r="Q53" s="224"/>
      <c r="R53" s="224"/>
      <c r="S53" s="224"/>
      <c r="T53" s="224"/>
      <c r="U53" s="224"/>
      <c r="V53" s="224"/>
      <c r="W53" s="224"/>
      <c r="X53" s="224"/>
      <c r="Y53" s="224"/>
      <c r="Z53" s="224"/>
      <c r="AA53" s="224"/>
      <c r="AB53" s="224"/>
      <c r="AC53" s="224"/>
      <c r="AD53" s="224"/>
      <c r="AE53" s="224"/>
      <c r="AF53" s="57"/>
      <c r="AG53" s="57"/>
      <c r="AH53" s="57"/>
      <c r="AI53" s="57"/>
      <c r="AJ53" s="47"/>
      <c r="AK53" s="47"/>
      <c r="AL53" s="47"/>
      <c r="AM53" s="47"/>
      <c r="AN53" s="47"/>
      <c r="AO53" s="47"/>
      <c r="AP53" s="47"/>
      <c r="AQ53" s="47"/>
      <c r="AR53" s="47"/>
      <c r="AS53" s="47"/>
      <c r="AT53" s="47"/>
      <c r="AU53" s="47"/>
      <c r="AV53" s="47"/>
      <c r="AW53" s="47"/>
      <c r="AX53" s="47"/>
      <c r="AY53" s="47"/>
      <c r="AZ53" s="47"/>
      <c r="BA53" s="47"/>
      <c r="BB53" s="47"/>
    </row>
    <row r="54" spans="1:54">
      <c r="A54" s="47"/>
      <c r="B54" s="47"/>
      <c r="C54" s="57"/>
      <c r="D54" s="57"/>
      <c r="E54" s="57"/>
      <c r="F54" s="57"/>
      <c r="G54" s="57"/>
      <c r="H54" s="57"/>
      <c r="I54" s="57"/>
      <c r="J54" s="57"/>
      <c r="K54" s="57"/>
      <c r="L54" s="57"/>
      <c r="M54" s="57"/>
      <c r="N54" s="57"/>
      <c r="O54" s="57"/>
      <c r="P54" s="57"/>
      <c r="Q54" s="57"/>
      <c r="R54" s="57"/>
      <c r="S54" s="57"/>
      <c r="T54" s="57"/>
      <c r="U54" s="57"/>
      <c r="V54" s="57"/>
      <c r="W54" s="57"/>
      <c r="X54" s="57"/>
      <c r="Y54" s="57"/>
      <c r="Z54" s="57"/>
      <c r="AA54" s="57"/>
      <c r="AB54" s="57"/>
      <c r="AC54" s="57"/>
      <c r="AD54" s="57"/>
      <c r="AE54" s="57"/>
      <c r="AF54" s="57"/>
      <c r="AG54" s="57"/>
      <c r="AH54" s="57"/>
      <c r="AI54" s="57"/>
      <c r="AJ54" s="47"/>
      <c r="AK54" s="47"/>
      <c r="AL54" s="47"/>
      <c r="AM54" s="47"/>
      <c r="AN54" s="47"/>
      <c r="AO54" s="47"/>
      <c r="AP54" s="47"/>
      <c r="AQ54" s="47"/>
      <c r="AR54" s="47"/>
      <c r="AS54" s="47"/>
      <c r="AT54" s="47"/>
      <c r="AU54" s="47"/>
      <c r="AV54" s="47"/>
      <c r="AW54" s="47"/>
      <c r="AX54" s="47"/>
      <c r="AY54" s="47"/>
      <c r="AZ54" s="47"/>
      <c r="BA54" s="47"/>
      <c r="BB54" s="47"/>
    </row>
    <row r="55" spans="1:54">
      <c r="A55" s="47"/>
      <c r="B55" s="47"/>
      <c r="C55" s="47"/>
      <c r="D55" s="47"/>
      <c r="E55" s="47"/>
      <c r="F55" s="47"/>
      <c r="G55" s="47"/>
      <c r="H55" s="47"/>
      <c r="I55" s="47"/>
      <c r="J55" s="47"/>
      <c r="K55" s="47"/>
      <c r="L55" s="47"/>
      <c r="M55" s="47"/>
      <c r="N55" s="47"/>
      <c r="O55" s="47"/>
      <c r="P55" s="47"/>
      <c r="Q55" s="47"/>
      <c r="R55" s="47"/>
      <c r="S55" s="47"/>
      <c r="T55" s="47"/>
      <c r="U55" s="47"/>
      <c r="V55" s="47"/>
      <c r="W55" s="47"/>
      <c r="X55" s="47"/>
      <c r="Y55" s="47"/>
      <c r="Z55" s="47"/>
      <c r="AA55" s="47"/>
      <c r="AB55" s="47"/>
      <c r="AC55" s="47"/>
      <c r="AD55" s="47"/>
      <c r="AE55" s="47"/>
      <c r="AF55" s="47"/>
      <c r="AG55" s="47"/>
      <c r="AH55" s="47"/>
      <c r="AI55" s="47"/>
      <c r="AJ55" s="47"/>
      <c r="AK55" s="47"/>
      <c r="AL55" s="47"/>
      <c r="AM55" s="47"/>
      <c r="AN55" s="47"/>
      <c r="AO55" s="47"/>
      <c r="AP55" s="47"/>
      <c r="AQ55" s="47"/>
      <c r="AR55" s="47"/>
      <c r="AS55" s="47"/>
      <c r="AT55" s="47"/>
      <c r="AU55" s="47"/>
      <c r="AV55" s="47"/>
      <c r="AW55" s="47"/>
      <c r="AX55" s="47"/>
      <c r="AY55" s="47"/>
      <c r="AZ55" s="47"/>
      <c r="BA55" s="47"/>
      <c r="BB55" s="47"/>
    </row>
    <row r="56" spans="1:54">
      <c r="A56" s="47"/>
      <c r="B56" s="47"/>
      <c r="C56" s="47"/>
      <c r="D56" s="47"/>
      <c r="E56" s="47"/>
      <c r="F56" s="47"/>
      <c r="G56" s="47"/>
      <c r="H56" s="47"/>
      <c r="I56" s="47"/>
      <c r="J56" s="47"/>
      <c r="K56" s="47"/>
      <c r="L56" s="47"/>
      <c r="M56" s="47"/>
      <c r="N56" s="47"/>
      <c r="O56" s="47"/>
      <c r="P56" s="47"/>
      <c r="Q56" s="47"/>
      <c r="R56" s="47"/>
      <c r="S56" s="47"/>
      <c r="T56" s="47"/>
      <c r="U56" s="47"/>
      <c r="V56" s="47"/>
      <c r="W56" s="47"/>
      <c r="X56" s="47"/>
      <c r="Y56" s="47"/>
      <c r="Z56" s="47"/>
      <c r="AA56" s="47"/>
      <c r="AB56" s="47"/>
      <c r="AC56" s="47"/>
      <c r="AD56" s="47"/>
      <c r="AE56" s="47"/>
      <c r="AF56" s="47"/>
      <c r="AG56" s="47"/>
      <c r="AH56" s="47"/>
      <c r="AI56" s="47"/>
      <c r="AJ56" s="47"/>
      <c r="AK56" s="47"/>
      <c r="AL56" s="47"/>
      <c r="AM56" s="47"/>
      <c r="AN56" s="47"/>
      <c r="AO56" s="47"/>
      <c r="AP56" s="47"/>
      <c r="AQ56" s="47"/>
      <c r="AR56" s="47"/>
      <c r="AS56" s="47"/>
      <c r="AT56" s="47"/>
      <c r="AU56" s="47"/>
      <c r="AV56" s="47"/>
      <c r="AW56" s="47"/>
      <c r="AX56" s="47"/>
      <c r="AY56" s="47"/>
      <c r="AZ56" s="47"/>
      <c r="BA56" s="47"/>
      <c r="BB56" s="47"/>
    </row>
    <row r="57" spans="1:54">
      <c r="A57" s="47"/>
      <c r="B57" s="47"/>
      <c r="C57" s="47"/>
      <c r="D57" s="47"/>
      <c r="E57" s="47"/>
      <c r="F57" s="47"/>
      <c r="G57" s="47"/>
      <c r="H57" s="47"/>
      <c r="I57" s="47"/>
      <c r="J57" s="47"/>
      <c r="K57" s="47"/>
      <c r="L57" s="47"/>
      <c r="M57" s="47"/>
      <c r="N57" s="47"/>
      <c r="O57" s="47"/>
      <c r="P57" s="47"/>
      <c r="Q57" s="47"/>
      <c r="R57" s="47"/>
      <c r="S57" s="47"/>
      <c r="T57" s="47"/>
      <c r="U57" s="47"/>
      <c r="V57" s="47"/>
      <c r="W57" s="47"/>
      <c r="X57" s="47"/>
      <c r="Y57" s="47"/>
      <c r="Z57" s="47"/>
      <c r="AA57" s="47"/>
      <c r="AB57" s="47"/>
      <c r="AC57" s="47"/>
      <c r="AD57" s="47"/>
      <c r="AE57" s="47"/>
      <c r="AF57" s="47"/>
      <c r="AG57" s="47"/>
      <c r="AH57" s="47"/>
      <c r="AI57" s="47"/>
      <c r="AJ57" s="47"/>
      <c r="AK57" s="47"/>
      <c r="AL57" s="47"/>
      <c r="AM57" s="47"/>
      <c r="AN57" s="47"/>
      <c r="AO57" s="47"/>
      <c r="AP57" s="47"/>
      <c r="AQ57" s="47"/>
      <c r="AR57" s="47"/>
      <c r="AS57" s="47"/>
      <c r="AT57" s="47"/>
      <c r="AU57" s="47"/>
      <c r="AV57" s="47"/>
      <c r="AW57" s="47"/>
      <c r="AX57" s="47"/>
      <c r="AY57" s="47"/>
      <c r="AZ57" s="47"/>
      <c r="BA57" s="47"/>
      <c r="BB57" s="47"/>
    </row>
    <row r="58" spans="1:54">
      <c r="A58" s="47"/>
      <c r="B58" s="47"/>
      <c r="C58" s="47"/>
      <c r="D58" s="47"/>
      <c r="E58" s="47"/>
      <c r="F58" s="47"/>
      <c r="G58" s="47"/>
      <c r="H58" s="47"/>
      <c r="I58" s="47"/>
      <c r="J58" s="47"/>
      <c r="K58" s="47"/>
      <c r="L58" s="47"/>
      <c r="M58" s="47"/>
      <c r="N58" s="47"/>
      <c r="O58" s="47"/>
      <c r="P58" s="47"/>
      <c r="Q58" s="47"/>
      <c r="R58" s="47"/>
      <c r="S58" s="47"/>
      <c r="T58" s="47"/>
      <c r="U58" s="47"/>
      <c r="V58" s="47"/>
      <c r="W58" s="47"/>
      <c r="X58" s="47"/>
      <c r="Y58" s="47"/>
      <c r="Z58" s="47"/>
      <c r="AA58" s="47"/>
      <c r="AB58" s="47"/>
      <c r="AC58" s="47"/>
      <c r="AD58" s="47"/>
      <c r="AE58" s="47"/>
      <c r="AF58" s="47"/>
      <c r="AG58" s="47"/>
      <c r="AH58" s="47"/>
      <c r="AI58" s="47"/>
      <c r="AJ58" s="47"/>
      <c r="AK58" s="47"/>
      <c r="AL58" s="47"/>
      <c r="AM58" s="47"/>
      <c r="AN58" s="47"/>
      <c r="AO58" s="47"/>
      <c r="AP58" s="47"/>
      <c r="AQ58" s="47"/>
      <c r="AR58" s="47"/>
      <c r="AS58" s="47"/>
      <c r="AT58" s="47"/>
      <c r="AU58" s="47"/>
      <c r="AV58" s="47"/>
      <c r="AW58" s="47"/>
      <c r="AX58" s="47"/>
      <c r="AY58" s="47"/>
      <c r="AZ58" s="47"/>
      <c r="BA58" s="47"/>
      <c r="BB58" s="47"/>
    </row>
    <row r="59" spans="1:54">
      <c r="A59" s="47"/>
      <c r="B59" s="47"/>
      <c r="C59" s="47"/>
      <c r="D59" s="47"/>
      <c r="E59" s="47"/>
      <c r="F59" s="47"/>
      <c r="G59" s="47"/>
      <c r="H59" s="47"/>
      <c r="I59" s="47"/>
      <c r="J59" s="47"/>
      <c r="K59" s="47"/>
      <c r="L59" s="47"/>
      <c r="M59" s="47"/>
      <c r="N59" s="47"/>
      <c r="O59" s="47"/>
      <c r="P59" s="47"/>
      <c r="Q59" s="47"/>
      <c r="R59" s="47"/>
      <c r="S59" s="47"/>
      <c r="T59" s="47"/>
      <c r="U59" s="47"/>
      <c r="V59" s="47"/>
      <c r="W59" s="47"/>
      <c r="X59" s="47"/>
      <c r="Y59" s="47"/>
      <c r="Z59" s="47"/>
      <c r="AA59" s="47"/>
      <c r="AB59" s="47"/>
      <c r="AC59" s="47"/>
      <c r="AD59" s="47"/>
      <c r="AE59" s="47"/>
      <c r="AF59" s="47"/>
      <c r="AG59" s="47"/>
      <c r="AH59" s="47"/>
      <c r="AI59" s="47"/>
      <c r="AJ59" s="47"/>
      <c r="AK59" s="47"/>
      <c r="AL59" s="47"/>
      <c r="AM59" s="47"/>
      <c r="AN59" s="47"/>
      <c r="AO59" s="47"/>
      <c r="AP59" s="47"/>
      <c r="AQ59" s="47"/>
      <c r="AR59" s="47"/>
      <c r="AS59" s="47"/>
      <c r="AT59" s="47"/>
      <c r="AU59" s="47"/>
      <c r="AV59" s="47"/>
      <c r="AW59" s="47"/>
      <c r="AX59" s="47"/>
      <c r="AY59" s="47"/>
      <c r="AZ59" s="47"/>
      <c r="BA59" s="47"/>
      <c r="BB59" s="47"/>
    </row>
    <row r="60" spans="1:54">
      <c r="A60" s="47"/>
      <c r="B60" s="47"/>
      <c r="C60" s="47"/>
      <c r="D60" s="47"/>
      <c r="E60" s="47"/>
      <c r="F60" s="47"/>
      <c r="G60" s="47"/>
      <c r="H60" s="47"/>
      <c r="I60" s="47"/>
      <c r="J60" s="47"/>
      <c r="K60" s="47"/>
      <c r="L60" s="47"/>
      <c r="M60" s="47"/>
      <c r="N60" s="47"/>
      <c r="O60" s="47"/>
      <c r="P60" s="47"/>
      <c r="Q60" s="47"/>
      <c r="R60" s="47"/>
      <c r="S60" s="47"/>
      <c r="T60" s="47"/>
      <c r="U60" s="47"/>
      <c r="V60" s="47"/>
      <c r="W60" s="47"/>
      <c r="X60" s="47"/>
      <c r="Y60" s="47"/>
      <c r="Z60" s="47"/>
      <c r="AA60" s="47"/>
      <c r="AB60" s="47"/>
      <c r="AC60" s="47"/>
      <c r="AD60" s="47"/>
      <c r="AE60" s="47"/>
      <c r="AF60" s="47"/>
      <c r="AG60" s="47"/>
      <c r="AH60" s="47"/>
      <c r="AI60" s="47"/>
      <c r="AJ60" s="47"/>
      <c r="AK60" s="47"/>
      <c r="AL60" s="47"/>
      <c r="AM60" s="47"/>
      <c r="AN60" s="47"/>
      <c r="AO60" s="47"/>
      <c r="AP60" s="47"/>
      <c r="AQ60" s="47"/>
      <c r="AR60" s="47"/>
      <c r="AS60" s="47"/>
      <c r="AT60" s="47"/>
      <c r="AU60" s="47"/>
      <c r="AV60" s="47"/>
      <c r="AW60" s="47"/>
      <c r="AX60" s="47"/>
      <c r="AY60" s="47"/>
      <c r="AZ60" s="47"/>
      <c r="BA60" s="47"/>
      <c r="BB60" s="47"/>
    </row>
    <row r="61" spans="1:54">
      <c r="A61" s="47"/>
      <c r="B61" s="47"/>
      <c r="C61" s="47"/>
      <c r="D61" s="47"/>
      <c r="E61" s="47"/>
      <c r="F61" s="47"/>
      <c r="G61" s="47"/>
      <c r="H61" s="47"/>
      <c r="I61" s="47"/>
      <c r="J61" s="47"/>
      <c r="K61" s="47"/>
      <c r="L61" s="47"/>
      <c r="M61" s="47"/>
      <c r="N61" s="47"/>
      <c r="O61" s="47"/>
      <c r="P61" s="47"/>
      <c r="Q61" s="47"/>
      <c r="R61" s="47"/>
      <c r="S61" s="47"/>
      <c r="T61" s="47"/>
      <c r="U61" s="47"/>
      <c r="V61" s="47"/>
      <c r="W61" s="47"/>
      <c r="X61" s="47"/>
      <c r="Y61" s="47"/>
      <c r="Z61" s="47"/>
      <c r="AA61" s="47"/>
      <c r="AB61" s="47"/>
      <c r="AC61" s="47"/>
      <c r="AD61" s="47"/>
      <c r="AE61" s="47"/>
      <c r="AF61" s="47"/>
      <c r="AG61" s="47"/>
      <c r="AH61" s="47"/>
      <c r="AI61" s="47"/>
      <c r="AJ61" s="47"/>
      <c r="AK61" s="47"/>
      <c r="AL61" s="47"/>
      <c r="AM61" s="47"/>
      <c r="AN61" s="47"/>
      <c r="AO61" s="47"/>
      <c r="AP61" s="47"/>
      <c r="AQ61" s="47"/>
      <c r="AR61" s="47"/>
      <c r="AS61" s="47"/>
      <c r="AT61" s="47"/>
      <c r="AU61" s="47"/>
      <c r="AV61" s="47"/>
      <c r="AW61" s="47"/>
      <c r="AX61" s="47"/>
      <c r="AY61" s="47"/>
      <c r="AZ61" s="47"/>
      <c r="BA61" s="47"/>
      <c r="BB61" s="47"/>
    </row>
    <row r="62" spans="1:54">
      <c r="A62" s="47"/>
      <c r="B62" s="47"/>
      <c r="C62" s="47"/>
      <c r="D62" s="47"/>
      <c r="E62" s="47"/>
      <c r="F62" s="47"/>
      <c r="G62" s="47"/>
      <c r="H62" s="47"/>
      <c r="I62" s="47"/>
      <c r="J62" s="47"/>
      <c r="K62" s="47"/>
      <c r="L62" s="47"/>
      <c r="M62" s="47"/>
      <c r="N62" s="47"/>
      <c r="O62" s="47"/>
      <c r="P62" s="47"/>
      <c r="Q62" s="47"/>
      <c r="R62" s="47"/>
      <c r="S62" s="47"/>
      <c r="T62" s="47"/>
      <c r="U62" s="47"/>
      <c r="V62" s="47"/>
      <c r="W62" s="47"/>
      <c r="X62" s="47"/>
      <c r="Y62" s="47"/>
      <c r="Z62" s="47"/>
      <c r="AA62" s="47"/>
      <c r="AB62" s="47"/>
      <c r="AC62" s="47"/>
      <c r="AD62" s="47"/>
      <c r="AE62" s="47"/>
      <c r="AF62" s="47"/>
      <c r="AG62" s="47"/>
      <c r="AH62" s="47"/>
      <c r="AI62" s="47"/>
      <c r="AJ62" s="47"/>
      <c r="AK62" s="47"/>
      <c r="AL62" s="47"/>
      <c r="AM62" s="47"/>
      <c r="AN62" s="47"/>
      <c r="AO62" s="47"/>
      <c r="AP62" s="47"/>
      <c r="AQ62" s="47"/>
      <c r="AR62" s="47"/>
      <c r="AS62" s="47"/>
      <c r="AT62" s="47"/>
      <c r="AU62" s="47"/>
      <c r="AV62" s="47"/>
      <c r="AW62" s="47"/>
      <c r="AX62" s="47"/>
      <c r="AY62" s="47"/>
      <c r="AZ62" s="47"/>
      <c r="BA62" s="47"/>
      <c r="BB62" s="47"/>
    </row>
    <row r="63" spans="1:54">
      <c r="A63" s="47"/>
      <c r="B63" s="47"/>
      <c r="C63" s="47"/>
      <c r="D63" s="47"/>
      <c r="E63" s="47"/>
      <c r="F63" s="47"/>
      <c r="G63" s="47"/>
      <c r="H63" s="47"/>
      <c r="I63" s="47"/>
      <c r="J63" s="47"/>
      <c r="K63" s="47"/>
      <c r="L63" s="47"/>
      <c r="M63" s="47"/>
      <c r="N63" s="47"/>
      <c r="O63" s="47"/>
      <c r="P63" s="47"/>
      <c r="Q63" s="47"/>
      <c r="R63" s="47"/>
      <c r="S63" s="47"/>
      <c r="T63" s="47"/>
      <c r="U63" s="47"/>
      <c r="V63" s="47"/>
      <c r="W63" s="47"/>
      <c r="X63" s="47"/>
      <c r="Y63" s="47"/>
      <c r="Z63" s="47"/>
      <c r="AA63" s="47"/>
      <c r="AB63" s="47"/>
      <c r="AC63" s="47"/>
      <c r="AD63" s="47"/>
      <c r="AE63" s="47"/>
      <c r="AF63" s="47"/>
      <c r="AG63" s="47"/>
      <c r="AH63" s="47"/>
      <c r="AI63" s="47"/>
      <c r="AJ63" s="47"/>
      <c r="AK63" s="47"/>
      <c r="AL63" s="47"/>
      <c r="AM63" s="47"/>
      <c r="AN63" s="47"/>
      <c r="AO63" s="47"/>
      <c r="AP63" s="47"/>
      <c r="AQ63" s="47"/>
      <c r="AR63" s="47"/>
      <c r="AS63" s="47"/>
      <c r="AT63" s="47"/>
      <c r="AU63" s="47"/>
      <c r="AV63" s="47"/>
      <c r="AW63" s="47"/>
      <c r="AX63" s="47"/>
      <c r="AY63" s="47"/>
      <c r="AZ63" s="47"/>
      <c r="BA63" s="47"/>
      <c r="BB63" s="47"/>
    </row>
    <row r="64" spans="1:54">
      <c r="A64" s="47"/>
      <c r="B64" s="47"/>
      <c r="C64" s="47"/>
      <c r="D64" s="47"/>
      <c r="E64" s="47"/>
      <c r="F64" s="47"/>
      <c r="G64" s="47"/>
      <c r="H64" s="47"/>
      <c r="I64" s="47"/>
      <c r="J64" s="47"/>
      <c r="K64" s="47"/>
      <c r="L64" s="47"/>
      <c r="M64" s="47"/>
      <c r="N64" s="47"/>
      <c r="O64" s="47"/>
      <c r="P64" s="47"/>
      <c r="Q64" s="47"/>
      <c r="R64" s="47"/>
      <c r="S64" s="47"/>
      <c r="T64" s="47"/>
      <c r="U64" s="47"/>
      <c r="V64" s="47"/>
      <c r="W64" s="47"/>
      <c r="X64" s="47"/>
      <c r="Y64" s="47"/>
      <c r="Z64" s="47"/>
      <c r="AA64" s="47"/>
      <c r="AB64" s="47"/>
      <c r="AC64" s="47"/>
      <c r="AD64" s="47"/>
      <c r="AE64" s="47"/>
      <c r="AF64" s="47"/>
      <c r="AG64" s="47"/>
      <c r="AH64" s="47"/>
      <c r="AI64" s="47"/>
      <c r="AJ64" s="47"/>
      <c r="AK64" s="47"/>
      <c r="AL64" s="47"/>
      <c r="AM64" s="47"/>
      <c r="AN64" s="47"/>
      <c r="AO64" s="47"/>
      <c r="AP64" s="47"/>
      <c r="AQ64" s="47"/>
      <c r="AR64" s="47"/>
      <c r="AS64" s="47"/>
      <c r="AT64" s="47"/>
      <c r="AU64" s="47"/>
      <c r="AV64" s="47"/>
      <c r="AW64" s="47"/>
      <c r="AX64" s="47"/>
      <c r="AY64" s="47"/>
      <c r="AZ64" s="47"/>
      <c r="BA64" s="47"/>
      <c r="BB64" s="47"/>
    </row>
    <row r="65" spans="1:54">
      <c r="A65" s="47"/>
      <c r="B65" s="47"/>
      <c r="C65" s="47"/>
      <c r="D65" s="47"/>
      <c r="E65" s="47"/>
      <c r="F65" s="47"/>
      <c r="G65" s="47"/>
      <c r="H65" s="47"/>
      <c r="I65" s="47"/>
      <c r="J65" s="47"/>
      <c r="K65" s="47"/>
      <c r="L65" s="47"/>
      <c r="M65" s="47"/>
      <c r="N65" s="47"/>
      <c r="O65" s="47"/>
      <c r="P65" s="47"/>
      <c r="Q65" s="47"/>
      <c r="R65" s="47"/>
      <c r="S65" s="47"/>
      <c r="T65" s="47"/>
      <c r="U65" s="47"/>
      <c r="V65" s="47"/>
      <c r="W65" s="47"/>
      <c r="X65" s="47"/>
      <c r="Y65" s="47"/>
      <c r="Z65" s="47"/>
      <c r="AA65" s="47"/>
      <c r="AB65" s="47"/>
      <c r="AC65" s="47"/>
      <c r="AD65" s="47"/>
      <c r="AE65" s="47"/>
      <c r="AF65" s="47"/>
      <c r="AG65" s="47"/>
      <c r="AH65" s="47"/>
      <c r="AI65" s="47"/>
      <c r="AJ65" s="47"/>
      <c r="AK65" s="47"/>
      <c r="AL65" s="47"/>
      <c r="AM65" s="47"/>
      <c r="AN65" s="47"/>
      <c r="AO65" s="47"/>
      <c r="AP65" s="47"/>
      <c r="AQ65" s="47"/>
      <c r="AR65" s="47"/>
      <c r="AS65" s="47"/>
      <c r="AT65" s="47"/>
      <c r="AU65" s="47"/>
      <c r="AV65" s="47"/>
      <c r="AW65" s="47"/>
      <c r="AX65" s="47"/>
      <c r="AY65" s="47"/>
      <c r="AZ65" s="47"/>
      <c r="BA65" s="47"/>
      <c r="BB65" s="47"/>
    </row>
    <row r="66" spans="1:54">
      <c r="A66" s="47"/>
      <c r="B66" s="47"/>
      <c r="C66" s="47"/>
      <c r="D66" s="47"/>
      <c r="E66" s="47"/>
      <c r="F66" s="47"/>
      <c r="G66" s="47"/>
      <c r="H66" s="47"/>
      <c r="I66" s="47"/>
      <c r="J66" s="47"/>
      <c r="K66" s="47"/>
      <c r="L66" s="47"/>
      <c r="M66" s="47"/>
      <c r="N66" s="47"/>
      <c r="O66" s="47"/>
      <c r="P66" s="47"/>
      <c r="Q66" s="47"/>
      <c r="R66" s="47"/>
      <c r="S66" s="47"/>
      <c r="T66" s="47"/>
      <c r="U66" s="47"/>
      <c r="V66" s="47"/>
      <c r="W66" s="47"/>
      <c r="X66" s="47"/>
      <c r="Y66" s="47"/>
      <c r="Z66" s="47"/>
      <c r="AA66" s="47"/>
      <c r="AB66" s="47"/>
      <c r="AC66" s="47"/>
      <c r="AD66" s="47"/>
      <c r="AE66" s="47"/>
      <c r="AF66" s="47"/>
      <c r="AG66" s="47"/>
      <c r="AH66" s="47"/>
      <c r="AI66" s="47"/>
      <c r="AJ66" s="47"/>
      <c r="AK66" s="47"/>
      <c r="AL66" s="47"/>
      <c r="AM66" s="47"/>
      <c r="AN66" s="47"/>
      <c r="AO66" s="47"/>
      <c r="AP66" s="47"/>
      <c r="AQ66" s="47"/>
      <c r="AR66" s="47"/>
      <c r="AS66" s="47"/>
      <c r="AT66" s="47"/>
      <c r="AU66" s="47"/>
      <c r="AV66" s="47"/>
      <c r="AW66" s="47"/>
      <c r="AX66" s="47"/>
      <c r="AY66" s="47"/>
      <c r="AZ66" s="47"/>
      <c r="BA66" s="47"/>
      <c r="BB66" s="47"/>
    </row>
    <row r="67" spans="1:54">
      <c r="A67" s="47"/>
      <c r="B67" s="47"/>
      <c r="C67" s="47"/>
      <c r="D67" s="47"/>
      <c r="E67" s="47"/>
      <c r="F67" s="47"/>
      <c r="G67" s="47"/>
      <c r="H67" s="47"/>
      <c r="I67" s="47"/>
      <c r="J67" s="47"/>
      <c r="K67" s="47"/>
      <c r="L67" s="47"/>
      <c r="M67" s="47"/>
      <c r="N67" s="47"/>
      <c r="O67" s="47"/>
      <c r="P67" s="47"/>
      <c r="Q67" s="47"/>
      <c r="R67" s="47"/>
      <c r="S67" s="47"/>
      <c r="T67" s="47"/>
      <c r="U67" s="47"/>
      <c r="V67" s="47"/>
      <c r="W67" s="47"/>
      <c r="X67" s="47"/>
      <c r="Y67" s="47"/>
      <c r="Z67" s="47"/>
      <c r="AA67" s="47"/>
      <c r="AB67" s="47"/>
      <c r="AC67" s="47"/>
      <c r="AD67" s="47"/>
      <c r="AE67" s="47"/>
      <c r="AF67" s="47"/>
      <c r="AG67" s="47"/>
      <c r="AH67" s="47"/>
      <c r="AI67" s="47"/>
      <c r="AJ67" s="47"/>
      <c r="AK67" s="47"/>
      <c r="AL67" s="47"/>
      <c r="AM67" s="47"/>
      <c r="AN67" s="47"/>
      <c r="AO67" s="47"/>
      <c r="AP67" s="47"/>
      <c r="AQ67" s="47"/>
      <c r="AR67" s="47"/>
      <c r="AS67" s="47"/>
      <c r="AT67" s="47"/>
      <c r="AU67" s="47"/>
      <c r="AV67" s="47"/>
      <c r="AW67" s="47"/>
      <c r="AX67" s="47"/>
      <c r="AY67" s="47"/>
      <c r="AZ67" s="47"/>
      <c r="BA67" s="47"/>
      <c r="BB67" s="47"/>
    </row>
    <row r="68" spans="1:54">
      <c r="A68" s="47"/>
      <c r="B68" s="47"/>
      <c r="C68" s="47"/>
      <c r="D68" s="47"/>
      <c r="E68" s="47"/>
      <c r="F68" s="47"/>
      <c r="G68" s="47"/>
      <c r="H68" s="47"/>
      <c r="I68" s="47"/>
      <c r="J68" s="47"/>
      <c r="K68" s="47"/>
      <c r="L68" s="47"/>
      <c r="M68" s="47"/>
      <c r="N68" s="47"/>
      <c r="O68" s="47"/>
      <c r="P68" s="47"/>
      <c r="Q68" s="47"/>
      <c r="R68" s="47"/>
      <c r="S68" s="47"/>
      <c r="T68" s="47"/>
      <c r="U68" s="47"/>
      <c r="V68" s="47"/>
      <c r="W68" s="47"/>
      <c r="X68" s="47"/>
      <c r="Y68" s="47"/>
      <c r="Z68" s="47"/>
      <c r="AA68" s="47"/>
      <c r="AB68" s="47"/>
      <c r="AC68" s="47"/>
      <c r="AD68" s="47"/>
      <c r="AE68" s="47"/>
      <c r="AF68" s="47"/>
      <c r="AG68" s="47"/>
      <c r="AH68" s="47"/>
      <c r="AI68" s="47"/>
      <c r="AJ68" s="47"/>
      <c r="AK68" s="47"/>
      <c r="AL68" s="47"/>
      <c r="AM68" s="47"/>
      <c r="AN68" s="47"/>
      <c r="AO68" s="47"/>
      <c r="AP68" s="47"/>
      <c r="AQ68" s="47"/>
      <c r="AR68" s="47"/>
      <c r="AS68" s="47"/>
      <c r="AT68" s="47"/>
      <c r="AU68" s="47"/>
      <c r="AV68" s="47"/>
      <c r="AW68" s="47"/>
      <c r="AX68" s="47"/>
      <c r="AY68" s="47"/>
      <c r="AZ68" s="47"/>
      <c r="BA68" s="47"/>
      <c r="BB68" s="47"/>
    </row>
    <row r="69" spans="1:54">
      <c r="A69" s="47"/>
      <c r="B69" s="47"/>
      <c r="C69" s="47"/>
      <c r="D69" s="47"/>
      <c r="E69" s="47"/>
      <c r="F69" s="47"/>
      <c r="G69" s="47"/>
      <c r="H69" s="47"/>
      <c r="I69" s="47"/>
      <c r="J69" s="47"/>
      <c r="K69" s="47"/>
      <c r="L69" s="47"/>
      <c r="M69" s="47"/>
      <c r="N69" s="47"/>
      <c r="O69" s="47"/>
      <c r="P69" s="47"/>
      <c r="Q69" s="47"/>
      <c r="R69" s="47"/>
      <c r="S69" s="47"/>
      <c r="T69" s="47"/>
      <c r="U69" s="47"/>
      <c r="V69" s="47"/>
      <c r="W69" s="47"/>
      <c r="X69" s="47"/>
      <c r="Y69" s="47"/>
      <c r="Z69" s="47"/>
      <c r="AA69" s="47"/>
      <c r="AB69" s="47"/>
      <c r="AC69" s="47"/>
      <c r="AD69" s="47"/>
      <c r="AE69" s="47"/>
      <c r="AF69" s="47"/>
      <c r="AG69" s="47"/>
      <c r="AH69" s="47"/>
      <c r="AI69" s="47"/>
      <c r="AJ69" s="47"/>
      <c r="AK69" s="47"/>
      <c r="AL69" s="47"/>
      <c r="AM69" s="47"/>
      <c r="AN69" s="47"/>
      <c r="AO69" s="47"/>
      <c r="AP69" s="47"/>
      <c r="AQ69" s="47"/>
      <c r="AR69" s="47"/>
      <c r="AS69" s="47"/>
      <c r="AT69" s="47"/>
      <c r="AU69" s="47"/>
      <c r="AV69" s="47"/>
      <c r="AW69" s="47"/>
      <c r="AX69" s="47"/>
      <c r="AY69" s="47"/>
      <c r="AZ69" s="47"/>
      <c r="BA69" s="47"/>
      <c r="BB69" s="47"/>
    </row>
    <row r="70" spans="1:54">
      <c r="A70" s="47"/>
      <c r="B70" s="47"/>
      <c r="C70" s="47"/>
      <c r="D70" s="47"/>
      <c r="E70" s="47"/>
      <c r="F70" s="47"/>
      <c r="G70" s="47"/>
      <c r="H70" s="47"/>
      <c r="I70" s="47"/>
      <c r="J70" s="47"/>
      <c r="K70" s="47"/>
      <c r="L70" s="47"/>
      <c r="M70" s="47"/>
      <c r="N70" s="47"/>
      <c r="O70" s="47"/>
      <c r="P70" s="47"/>
      <c r="Q70" s="47"/>
      <c r="R70" s="47"/>
      <c r="S70" s="47"/>
      <c r="T70" s="47"/>
      <c r="U70" s="47"/>
      <c r="V70" s="47"/>
      <c r="W70" s="47"/>
      <c r="X70" s="47"/>
      <c r="Y70" s="47"/>
      <c r="Z70" s="47"/>
      <c r="AA70" s="47"/>
      <c r="AB70" s="47"/>
      <c r="AC70" s="47"/>
      <c r="AD70" s="47"/>
      <c r="AE70" s="47"/>
      <c r="AF70" s="47"/>
      <c r="AG70" s="47"/>
      <c r="AH70" s="47"/>
      <c r="AI70" s="47"/>
      <c r="AJ70" s="47"/>
      <c r="AK70" s="47"/>
      <c r="AL70" s="47"/>
      <c r="AM70" s="47"/>
      <c r="AN70" s="47"/>
      <c r="AO70" s="47"/>
      <c r="AP70" s="47"/>
      <c r="AQ70" s="47"/>
      <c r="AR70" s="47"/>
      <c r="AS70" s="47"/>
      <c r="AT70" s="47"/>
      <c r="AU70" s="47"/>
      <c r="AV70" s="47"/>
      <c r="AW70" s="47"/>
      <c r="AX70" s="47"/>
      <c r="AY70" s="47"/>
      <c r="AZ70" s="47"/>
      <c r="BA70" s="47"/>
      <c r="BB70" s="47"/>
    </row>
    <row r="71" spans="1:54">
      <c r="A71" s="47"/>
      <c r="B71" s="47"/>
      <c r="C71" s="47"/>
      <c r="D71" s="47"/>
      <c r="E71" s="47"/>
      <c r="F71" s="47"/>
      <c r="G71" s="47"/>
      <c r="H71" s="47"/>
      <c r="I71" s="47"/>
      <c r="J71" s="47"/>
      <c r="K71" s="47"/>
      <c r="L71" s="47"/>
      <c r="M71" s="47"/>
      <c r="N71" s="47"/>
      <c r="O71" s="47"/>
      <c r="P71" s="47"/>
      <c r="Q71" s="47"/>
      <c r="R71" s="47"/>
      <c r="S71" s="47"/>
      <c r="T71" s="47"/>
      <c r="U71" s="47"/>
      <c r="V71" s="47"/>
      <c r="W71" s="47"/>
      <c r="X71" s="47"/>
      <c r="Y71" s="47"/>
      <c r="Z71" s="47"/>
      <c r="AA71" s="47"/>
      <c r="AB71" s="47"/>
      <c r="AC71" s="47"/>
      <c r="AD71" s="47"/>
      <c r="AE71" s="47"/>
      <c r="AF71" s="47"/>
      <c r="AG71" s="47"/>
      <c r="AH71" s="47"/>
      <c r="AI71" s="47"/>
      <c r="AJ71" s="47"/>
      <c r="AK71" s="47"/>
      <c r="AL71" s="47"/>
      <c r="AM71" s="47"/>
      <c r="AN71" s="47"/>
      <c r="AO71" s="47"/>
      <c r="AP71" s="47"/>
      <c r="AQ71" s="47"/>
      <c r="AR71" s="47"/>
      <c r="AS71" s="47"/>
      <c r="AT71" s="47"/>
      <c r="AU71" s="47"/>
      <c r="AV71" s="47"/>
      <c r="AW71" s="47"/>
      <c r="AX71" s="47"/>
      <c r="AY71" s="47"/>
      <c r="AZ71" s="47"/>
      <c r="BA71" s="47"/>
      <c r="BB71" s="47"/>
    </row>
    <row r="72" spans="1:54">
      <c r="A72" s="47"/>
      <c r="B72" s="47"/>
      <c r="C72" s="47"/>
      <c r="D72" s="47"/>
      <c r="E72" s="47"/>
      <c r="F72" s="47"/>
      <c r="G72" s="47"/>
      <c r="H72" s="47"/>
      <c r="I72" s="47"/>
      <c r="J72" s="47"/>
      <c r="K72" s="47"/>
      <c r="L72" s="47"/>
      <c r="M72" s="47"/>
      <c r="N72" s="47"/>
      <c r="O72" s="47"/>
      <c r="P72" s="47"/>
      <c r="Q72" s="47"/>
      <c r="R72" s="47"/>
      <c r="S72" s="47"/>
      <c r="T72" s="47"/>
      <c r="U72" s="47"/>
      <c r="V72" s="47"/>
      <c r="W72" s="47"/>
      <c r="X72" s="47"/>
      <c r="Y72" s="47"/>
      <c r="Z72" s="47"/>
      <c r="AA72" s="47"/>
      <c r="AB72" s="47"/>
      <c r="AC72" s="47"/>
      <c r="AD72" s="47"/>
      <c r="AE72" s="47"/>
      <c r="AF72" s="47"/>
      <c r="AG72" s="47"/>
      <c r="AH72" s="47"/>
      <c r="AI72" s="47"/>
      <c r="AJ72" s="47"/>
      <c r="AK72" s="47"/>
      <c r="AL72" s="47"/>
      <c r="AM72" s="47"/>
      <c r="AN72" s="47"/>
      <c r="AO72" s="47"/>
      <c r="AP72" s="47"/>
      <c r="AQ72" s="47"/>
      <c r="AR72" s="47"/>
      <c r="AS72" s="47"/>
      <c r="AT72" s="47"/>
      <c r="AU72" s="47"/>
      <c r="AV72" s="47"/>
      <c r="AW72" s="47"/>
      <c r="AX72" s="47"/>
      <c r="AY72" s="47"/>
      <c r="AZ72" s="47"/>
      <c r="BA72" s="47"/>
      <c r="BB72" s="47"/>
    </row>
    <row r="73" spans="1:54">
      <c r="A73" s="47"/>
      <c r="B73" s="47"/>
      <c r="C73" s="47"/>
      <c r="D73" s="47"/>
      <c r="E73" s="47"/>
      <c r="F73" s="47"/>
      <c r="G73" s="47"/>
      <c r="H73" s="47"/>
      <c r="I73" s="47"/>
      <c r="J73" s="47"/>
      <c r="K73" s="47"/>
      <c r="L73" s="47"/>
      <c r="M73" s="47"/>
      <c r="N73" s="47"/>
      <c r="O73" s="47"/>
      <c r="P73" s="47"/>
      <c r="Q73" s="47"/>
      <c r="R73" s="47"/>
      <c r="S73" s="47"/>
      <c r="T73" s="47"/>
      <c r="U73" s="47"/>
      <c r="V73" s="47"/>
      <c r="W73" s="47"/>
      <c r="X73" s="47"/>
      <c r="Y73" s="47"/>
      <c r="Z73" s="47"/>
      <c r="AA73" s="47"/>
      <c r="AB73" s="47"/>
      <c r="AC73" s="47"/>
      <c r="AD73" s="47"/>
      <c r="AE73" s="47"/>
      <c r="AF73" s="47"/>
      <c r="AG73" s="47"/>
      <c r="AH73" s="47"/>
      <c r="AI73" s="47"/>
      <c r="AJ73" s="47"/>
      <c r="AK73" s="47"/>
      <c r="AL73" s="47"/>
      <c r="AM73" s="47"/>
      <c r="AN73" s="47"/>
      <c r="AO73" s="47"/>
      <c r="AP73" s="47"/>
      <c r="AQ73" s="47"/>
      <c r="AR73" s="47"/>
      <c r="AS73" s="47"/>
      <c r="AT73" s="47"/>
      <c r="AU73" s="47"/>
      <c r="AV73" s="47"/>
      <c r="AW73" s="47"/>
      <c r="AX73" s="47"/>
      <c r="AY73" s="47"/>
      <c r="AZ73" s="47"/>
      <c r="BA73" s="47"/>
      <c r="BB73" s="47"/>
    </row>
    <row r="74" spans="1:54">
      <c r="A74" s="47"/>
      <c r="B74" s="47"/>
      <c r="C74" s="47"/>
      <c r="D74" s="47"/>
      <c r="E74" s="47"/>
      <c r="F74" s="47"/>
      <c r="G74" s="47"/>
      <c r="I74" s="47"/>
      <c r="J74" s="47"/>
      <c r="K74" s="47"/>
      <c r="L74" s="47"/>
      <c r="M74" s="47"/>
      <c r="N74" s="47"/>
      <c r="O74" s="47"/>
      <c r="P74" s="47"/>
      <c r="Q74" s="47"/>
      <c r="R74" s="47"/>
      <c r="S74" s="47"/>
      <c r="T74" s="47"/>
      <c r="U74" s="47"/>
      <c r="V74" s="47"/>
      <c r="W74" s="47"/>
      <c r="X74" s="47"/>
      <c r="Y74" s="47"/>
      <c r="Z74" s="47"/>
      <c r="AA74" s="47"/>
      <c r="AB74" s="47"/>
      <c r="AC74" s="47"/>
      <c r="AD74" s="47"/>
      <c r="AE74" s="47"/>
      <c r="AF74" s="47"/>
      <c r="AG74" s="47"/>
      <c r="AH74" s="47"/>
      <c r="AI74" s="47"/>
      <c r="AJ74" s="47"/>
      <c r="AK74" s="47"/>
      <c r="AL74" s="47"/>
      <c r="AM74" s="47"/>
      <c r="AN74" s="47"/>
      <c r="AO74" s="47"/>
      <c r="AP74" s="47"/>
      <c r="AQ74" s="47"/>
      <c r="AR74" s="47"/>
      <c r="AS74" s="47"/>
      <c r="AT74" s="47"/>
      <c r="AU74" s="47"/>
      <c r="AV74" s="47"/>
      <c r="AW74" s="47"/>
      <c r="AX74" s="47"/>
      <c r="AY74" s="47"/>
      <c r="AZ74" s="47"/>
      <c r="BA74" s="47"/>
      <c r="BB74" s="47"/>
    </row>
    <row r="75" spans="1:54">
      <c r="A75" s="47"/>
      <c r="B75" s="47"/>
      <c r="C75" s="47"/>
      <c r="D75" s="47"/>
      <c r="E75" s="47"/>
      <c r="F75" s="47"/>
      <c r="G75" s="47"/>
      <c r="H75" s="47"/>
      <c r="I75" s="47"/>
      <c r="J75" s="47"/>
      <c r="K75" s="47"/>
      <c r="L75" s="47"/>
      <c r="M75" s="47"/>
      <c r="N75" s="47"/>
      <c r="O75" s="47"/>
      <c r="P75" s="47"/>
      <c r="Q75" s="47"/>
      <c r="R75" s="47"/>
      <c r="S75" s="47"/>
      <c r="T75" s="47"/>
      <c r="U75" s="47"/>
      <c r="V75" s="47"/>
      <c r="W75" s="47"/>
      <c r="X75" s="47"/>
      <c r="Y75" s="47"/>
      <c r="Z75" s="47"/>
      <c r="AA75" s="47"/>
      <c r="AB75" s="47"/>
      <c r="AC75" s="47"/>
      <c r="AD75" s="47"/>
      <c r="AE75" s="47"/>
      <c r="AF75" s="47"/>
      <c r="AG75" s="47"/>
      <c r="AH75" s="47"/>
      <c r="AI75" s="47"/>
      <c r="AJ75" s="47"/>
      <c r="AK75" s="47"/>
      <c r="AL75" s="47"/>
      <c r="AM75" s="47"/>
      <c r="AN75" s="47"/>
      <c r="AO75" s="47"/>
      <c r="AP75" s="47"/>
      <c r="AQ75" s="47"/>
      <c r="AR75" s="47"/>
      <c r="AS75" s="47"/>
      <c r="AT75" s="47"/>
      <c r="AU75" s="47"/>
      <c r="AV75" s="47"/>
      <c r="AW75" s="47"/>
      <c r="AX75" s="47"/>
      <c r="AY75" s="47"/>
      <c r="AZ75" s="47"/>
      <c r="BA75" s="47"/>
      <c r="BB75" s="47"/>
    </row>
    <row r="76" spans="1:54">
      <c r="A76" s="47"/>
      <c r="B76" s="47"/>
      <c r="C76" s="47"/>
      <c r="D76" s="47"/>
      <c r="E76" s="47"/>
      <c r="F76" s="47"/>
      <c r="G76" s="47"/>
      <c r="H76" s="47"/>
      <c r="I76" s="47"/>
      <c r="J76" s="47"/>
      <c r="K76" s="47"/>
      <c r="L76" s="47"/>
      <c r="M76" s="47"/>
      <c r="N76" s="47"/>
      <c r="O76" s="47"/>
      <c r="P76" s="47"/>
      <c r="Q76" s="47"/>
      <c r="R76" s="47"/>
      <c r="S76" s="47"/>
      <c r="T76" s="47"/>
      <c r="U76" s="47"/>
      <c r="V76" s="47"/>
      <c r="W76" s="47"/>
      <c r="X76" s="47"/>
      <c r="Y76" s="47"/>
      <c r="Z76" s="47"/>
      <c r="AA76" s="47"/>
      <c r="AB76" s="47"/>
      <c r="AC76" s="47"/>
      <c r="AD76" s="47"/>
      <c r="AE76" s="47"/>
      <c r="AF76" s="47"/>
      <c r="AG76" s="47"/>
      <c r="AH76" s="47"/>
      <c r="AI76" s="47"/>
      <c r="AJ76" s="47"/>
      <c r="AK76" s="47"/>
      <c r="AL76" s="47"/>
      <c r="AM76" s="47"/>
      <c r="AN76" s="47"/>
      <c r="AO76" s="47"/>
      <c r="AP76" s="47"/>
      <c r="AQ76" s="47"/>
      <c r="AR76" s="47"/>
      <c r="AS76" s="47"/>
      <c r="AT76" s="47"/>
      <c r="AU76" s="47"/>
      <c r="AV76" s="47"/>
      <c r="AW76" s="47"/>
      <c r="AX76" s="47"/>
      <c r="AY76" s="47"/>
      <c r="AZ76" s="47"/>
      <c r="BA76" s="47"/>
      <c r="BB76" s="47"/>
    </row>
    <row r="77" spans="1:54">
      <c r="A77" s="47"/>
      <c r="B77" s="47"/>
      <c r="C77" s="47"/>
      <c r="D77" s="47"/>
      <c r="E77" s="47"/>
      <c r="F77" s="47"/>
      <c r="G77" s="47"/>
      <c r="H77" s="47"/>
      <c r="I77" s="47"/>
      <c r="J77" s="47"/>
      <c r="K77" s="47"/>
      <c r="L77" s="47"/>
      <c r="M77" s="47"/>
      <c r="N77" s="47"/>
      <c r="O77" s="47"/>
      <c r="P77" s="47"/>
      <c r="Q77" s="47"/>
      <c r="R77" s="47"/>
      <c r="S77" s="47"/>
      <c r="T77" s="47"/>
      <c r="U77" s="47"/>
      <c r="V77" s="47"/>
      <c r="W77" s="47"/>
      <c r="X77" s="47"/>
      <c r="Y77" s="47"/>
      <c r="Z77" s="47"/>
      <c r="AA77" s="47"/>
      <c r="AB77" s="47"/>
      <c r="AC77" s="47"/>
      <c r="AD77" s="47"/>
      <c r="AE77" s="47"/>
      <c r="AF77" s="47"/>
      <c r="AG77" s="47"/>
      <c r="AH77" s="47"/>
      <c r="AI77" s="47"/>
      <c r="AJ77" s="47"/>
      <c r="AK77" s="47"/>
      <c r="AL77" s="47"/>
      <c r="AM77" s="47"/>
      <c r="AN77" s="47"/>
      <c r="AO77" s="47"/>
      <c r="AP77" s="47"/>
      <c r="AQ77" s="47"/>
      <c r="AR77" s="47"/>
      <c r="AS77" s="47"/>
      <c r="AT77" s="47"/>
      <c r="AU77" s="47"/>
      <c r="AV77" s="47"/>
      <c r="AW77" s="47"/>
      <c r="AX77" s="47"/>
      <c r="AY77" s="47"/>
      <c r="AZ77" s="47"/>
      <c r="BA77" s="47"/>
      <c r="BB77" s="47"/>
    </row>
    <row r="78" spans="1:54">
      <c r="A78" s="47"/>
      <c r="B78" s="47"/>
      <c r="C78" s="47"/>
      <c r="D78" s="47"/>
      <c r="E78" s="47"/>
      <c r="F78" s="47"/>
      <c r="G78" s="47"/>
      <c r="H78" s="47"/>
      <c r="I78" s="47"/>
      <c r="J78" s="47"/>
      <c r="K78" s="47"/>
      <c r="L78" s="47"/>
      <c r="M78" s="47"/>
      <c r="N78" s="47"/>
      <c r="O78" s="47"/>
      <c r="P78" s="47"/>
      <c r="Q78" s="47"/>
      <c r="R78" s="47"/>
      <c r="S78" s="47"/>
      <c r="T78" s="47"/>
      <c r="U78" s="47"/>
      <c r="V78" s="47"/>
      <c r="W78" s="47"/>
      <c r="X78" s="47"/>
      <c r="Y78" s="47"/>
      <c r="Z78" s="47"/>
      <c r="AA78" s="47"/>
      <c r="AB78" s="47"/>
      <c r="AC78" s="47"/>
      <c r="AD78" s="47"/>
      <c r="AE78" s="47"/>
      <c r="AF78" s="47"/>
      <c r="AG78" s="47"/>
      <c r="AH78" s="47"/>
      <c r="AI78" s="47"/>
      <c r="AJ78" s="47"/>
      <c r="AK78" s="47"/>
      <c r="AL78" s="47"/>
      <c r="AM78" s="47"/>
      <c r="AN78" s="47"/>
      <c r="AO78" s="47"/>
      <c r="AP78" s="47"/>
      <c r="AQ78" s="47"/>
      <c r="AR78" s="47"/>
      <c r="AS78" s="47"/>
      <c r="AT78" s="47"/>
      <c r="AU78" s="47"/>
      <c r="AV78" s="47"/>
      <c r="AW78" s="47"/>
      <c r="AX78" s="47"/>
      <c r="AY78" s="47"/>
      <c r="AZ78" s="47"/>
      <c r="BA78" s="47"/>
      <c r="BB78" s="47"/>
    </row>
    <row r="79" spans="1:54">
      <c r="A79" s="47"/>
      <c r="B79" s="47"/>
      <c r="C79" s="47"/>
      <c r="D79" s="47"/>
      <c r="E79" s="47"/>
      <c r="F79" s="47"/>
      <c r="G79" s="47"/>
      <c r="H79" s="47"/>
      <c r="I79" s="47"/>
      <c r="J79" s="47"/>
      <c r="K79" s="47"/>
      <c r="L79" s="47"/>
      <c r="M79" s="47"/>
      <c r="N79" s="47"/>
      <c r="O79" s="47"/>
      <c r="P79" s="47"/>
      <c r="Q79" s="47"/>
      <c r="R79" s="47"/>
      <c r="S79" s="47"/>
      <c r="T79" s="47"/>
      <c r="U79" s="47"/>
      <c r="V79" s="47"/>
      <c r="W79" s="47"/>
      <c r="X79" s="47"/>
      <c r="Y79" s="47"/>
      <c r="Z79" s="47"/>
      <c r="AA79" s="47"/>
      <c r="AB79" s="47"/>
      <c r="AC79" s="47"/>
      <c r="AD79" s="47"/>
      <c r="AE79" s="47"/>
      <c r="AF79" s="47"/>
      <c r="AG79" s="47"/>
      <c r="AH79" s="47"/>
      <c r="AI79" s="47"/>
      <c r="AJ79" s="47"/>
      <c r="AK79" s="47"/>
      <c r="AL79" s="47"/>
      <c r="AM79" s="47"/>
      <c r="AN79" s="47"/>
      <c r="AO79" s="47"/>
      <c r="AP79" s="47"/>
      <c r="AQ79" s="47"/>
      <c r="AR79" s="47"/>
      <c r="AS79" s="47"/>
      <c r="AT79" s="47"/>
      <c r="AU79" s="47"/>
      <c r="AV79" s="47"/>
      <c r="AW79" s="47"/>
      <c r="AX79" s="47"/>
      <c r="AY79" s="47"/>
      <c r="AZ79" s="47"/>
      <c r="BA79" s="47"/>
      <c r="BB79" s="47"/>
    </row>
    <row r="80" spans="1:54">
      <c r="A80" s="47"/>
      <c r="B80" s="47"/>
      <c r="C80" s="47"/>
      <c r="D80" s="47"/>
      <c r="E80" s="47"/>
      <c r="F80" s="47"/>
      <c r="G80" s="47"/>
      <c r="H80" s="47"/>
      <c r="I80" s="47"/>
      <c r="J80" s="47"/>
      <c r="K80" s="47"/>
      <c r="L80" s="47"/>
      <c r="M80" s="47"/>
      <c r="N80" s="47"/>
      <c r="O80" s="47"/>
      <c r="P80" s="47"/>
      <c r="Q80" s="47"/>
      <c r="R80" s="47"/>
      <c r="S80" s="47"/>
      <c r="T80" s="47"/>
      <c r="U80" s="47"/>
      <c r="V80" s="47"/>
      <c r="W80" s="47"/>
      <c r="X80" s="47"/>
      <c r="Y80" s="47"/>
      <c r="Z80" s="47"/>
      <c r="AA80" s="47"/>
      <c r="AB80" s="47"/>
      <c r="AC80" s="47"/>
      <c r="AD80" s="47"/>
      <c r="AE80" s="47"/>
      <c r="AF80" s="47"/>
      <c r="AG80" s="47"/>
      <c r="AH80" s="47"/>
      <c r="AI80" s="47"/>
      <c r="AJ80" s="47"/>
      <c r="AK80" s="47"/>
      <c r="AL80" s="47"/>
      <c r="AM80" s="47"/>
      <c r="AN80" s="47"/>
      <c r="AO80" s="47"/>
      <c r="AP80" s="47"/>
      <c r="AQ80" s="47"/>
      <c r="AR80" s="47"/>
      <c r="AS80" s="47"/>
      <c r="AT80" s="47"/>
      <c r="AU80" s="47"/>
      <c r="AV80" s="47"/>
      <c r="AW80" s="47"/>
      <c r="AX80" s="47"/>
      <c r="AY80" s="47"/>
      <c r="AZ80" s="47"/>
      <c r="BA80" s="47"/>
      <c r="BB80" s="47"/>
    </row>
    <row r="81" spans="1:54">
      <c r="A81" s="47"/>
      <c r="B81" s="47"/>
      <c r="C81" s="47"/>
      <c r="D81" s="47"/>
      <c r="E81" s="47"/>
      <c r="F81" s="47"/>
      <c r="G81" s="47"/>
      <c r="H81" s="47"/>
      <c r="I81" s="47"/>
      <c r="J81" s="47"/>
      <c r="K81" s="47"/>
      <c r="L81" s="47"/>
      <c r="M81" s="47"/>
      <c r="N81" s="47"/>
      <c r="O81" s="47"/>
      <c r="P81" s="47"/>
      <c r="Q81" s="47"/>
      <c r="R81" s="47"/>
      <c r="S81" s="47"/>
      <c r="T81" s="47"/>
      <c r="U81" s="47"/>
      <c r="V81" s="47"/>
      <c r="W81" s="47"/>
      <c r="X81" s="47"/>
      <c r="Y81" s="47"/>
      <c r="Z81" s="47"/>
      <c r="AA81" s="47"/>
      <c r="AB81" s="47"/>
      <c r="AC81" s="47"/>
      <c r="AD81" s="47"/>
      <c r="AE81" s="47"/>
      <c r="AF81" s="47"/>
      <c r="AG81" s="47"/>
      <c r="AH81" s="47"/>
      <c r="AI81" s="47"/>
      <c r="AJ81" s="47"/>
      <c r="AK81" s="47"/>
      <c r="AL81" s="47"/>
      <c r="AM81" s="47"/>
      <c r="AN81" s="47"/>
      <c r="AO81" s="47"/>
      <c r="AP81" s="47"/>
      <c r="AQ81" s="47"/>
      <c r="AR81" s="47"/>
      <c r="AS81" s="47"/>
      <c r="AT81" s="47"/>
      <c r="AU81" s="47"/>
      <c r="AV81" s="47"/>
      <c r="AW81" s="47"/>
      <c r="AX81" s="47"/>
      <c r="AY81" s="47"/>
      <c r="AZ81" s="47"/>
      <c r="BA81" s="47"/>
      <c r="BB81" s="47"/>
    </row>
    <row r="82" spans="1:54">
      <c r="A82" s="47"/>
      <c r="B82" s="47"/>
      <c r="C82" s="47"/>
      <c r="D82" s="47"/>
      <c r="E82" s="47"/>
      <c r="F82" s="47"/>
      <c r="G82" s="47"/>
      <c r="H82" s="47"/>
      <c r="I82" s="47"/>
      <c r="J82" s="47"/>
      <c r="K82" s="47"/>
      <c r="L82" s="47"/>
      <c r="M82" s="47"/>
      <c r="N82" s="47"/>
      <c r="O82" s="47"/>
      <c r="P82" s="47"/>
      <c r="Q82" s="47"/>
      <c r="R82" s="47"/>
      <c r="S82" s="47"/>
      <c r="T82" s="47"/>
      <c r="U82" s="47"/>
      <c r="V82" s="47"/>
      <c r="W82" s="47"/>
      <c r="X82" s="47"/>
      <c r="Y82" s="47"/>
      <c r="Z82" s="47"/>
      <c r="AA82" s="47"/>
      <c r="AB82" s="47"/>
      <c r="AC82" s="47"/>
      <c r="AD82" s="47"/>
      <c r="AE82" s="47"/>
      <c r="AF82" s="47"/>
      <c r="AG82" s="47"/>
      <c r="AH82" s="47"/>
      <c r="AI82" s="47"/>
      <c r="AJ82" s="47"/>
      <c r="AK82" s="47"/>
      <c r="AL82" s="47"/>
      <c r="AM82" s="47"/>
      <c r="AN82" s="47"/>
      <c r="AO82" s="47"/>
      <c r="AP82" s="47"/>
      <c r="AQ82" s="47"/>
      <c r="AR82" s="47"/>
      <c r="AS82" s="47"/>
      <c r="AT82" s="47"/>
      <c r="AU82" s="47"/>
      <c r="AV82" s="47"/>
      <c r="AW82" s="47"/>
      <c r="AX82" s="47"/>
      <c r="AY82" s="47"/>
      <c r="AZ82" s="47"/>
      <c r="BA82" s="47"/>
      <c r="BB82" s="47"/>
    </row>
    <row r="83" spans="1:54">
      <c r="A83" s="47"/>
      <c r="B83" s="47"/>
      <c r="C83" s="47"/>
      <c r="D83" s="47"/>
      <c r="E83" s="47"/>
      <c r="F83" s="47"/>
      <c r="G83" s="47"/>
      <c r="H83" s="47"/>
      <c r="I83" s="47"/>
      <c r="J83" s="47"/>
      <c r="K83" s="47"/>
      <c r="L83" s="47"/>
      <c r="M83" s="47"/>
      <c r="N83" s="47"/>
      <c r="O83" s="47"/>
      <c r="P83" s="47"/>
      <c r="Q83" s="47"/>
      <c r="R83" s="47"/>
      <c r="S83" s="47"/>
      <c r="T83" s="47"/>
      <c r="U83" s="47"/>
      <c r="V83" s="47"/>
      <c r="W83" s="47"/>
      <c r="X83" s="47"/>
      <c r="Y83" s="47"/>
      <c r="Z83" s="47"/>
      <c r="AA83" s="47"/>
      <c r="AB83" s="47"/>
      <c r="AC83" s="47"/>
      <c r="AD83" s="47"/>
      <c r="AE83" s="47"/>
      <c r="AF83" s="47"/>
      <c r="AG83" s="47"/>
      <c r="AH83" s="47"/>
      <c r="AI83" s="47"/>
      <c r="AJ83" s="47"/>
      <c r="AK83" s="47"/>
      <c r="AL83" s="47"/>
      <c r="AM83" s="47"/>
      <c r="AN83" s="47"/>
      <c r="AO83" s="47"/>
      <c r="AP83" s="47"/>
      <c r="AQ83" s="47"/>
      <c r="AR83" s="47"/>
      <c r="AS83" s="47"/>
      <c r="AT83" s="47"/>
      <c r="AU83" s="47"/>
      <c r="AV83" s="47"/>
      <c r="AW83" s="47"/>
      <c r="AX83" s="47"/>
      <c r="AY83" s="47"/>
      <c r="AZ83" s="47"/>
      <c r="BA83" s="47"/>
      <c r="BB83" s="47"/>
    </row>
    <row r="84" spans="1:54">
      <c r="A84" s="47"/>
      <c r="B84" s="47"/>
      <c r="C84" s="47"/>
      <c r="D84" s="47"/>
      <c r="E84" s="47"/>
      <c r="F84" s="47"/>
      <c r="G84" s="47"/>
      <c r="H84" s="47"/>
      <c r="I84" s="47"/>
      <c r="J84" s="47"/>
      <c r="K84" s="47"/>
      <c r="L84" s="47"/>
      <c r="M84" s="47"/>
      <c r="N84" s="47"/>
      <c r="O84" s="47"/>
      <c r="P84" s="47"/>
      <c r="Q84" s="47"/>
      <c r="R84" s="47"/>
      <c r="S84" s="47"/>
      <c r="T84" s="47"/>
      <c r="U84" s="47"/>
      <c r="V84" s="47"/>
      <c r="W84" s="47"/>
      <c r="X84" s="47"/>
      <c r="Y84" s="47"/>
      <c r="Z84" s="47"/>
      <c r="AA84" s="47"/>
      <c r="AB84" s="47"/>
      <c r="AC84" s="47"/>
      <c r="AD84" s="47"/>
      <c r="AE84" s="47"/>
      <c r="AF84" s="47"/>
      <c r="AG84" s="47"/>
      <c r="AH84" s="47"/>
      <c r="AI84" s="47"/>
      <c r="AJ84" s="47"/>
      <c r="AK84" s="47"/>
      <c r="AL84" s="47"/>
      <c r="AM84" s="47"/>
      <c r="AN84" s="47"/>
      <c r="AO84" s="47"/>
      <c r="AP84" s="47"/>
      <c r="AQ84" s="47"/>
      <c r="AR84" s="47"/>
      <c r="AS84" s="47"/>
      <c r="AT84" s="47"/>
      <c r="AU84" s="47"/>
      <c r="AV84" s="47"/>
      <c r="AW84" s="47"/>
      <c r="AX84" s="47"/>
      <c r="AY84" s="47"/>
      <c r="AZ84" s="47"/>
      <c r="BA84" s="47"/>
      <c r="BB84" s="47"/>
    </row>
    <row r="85" spans="1:54">
      <c r="A85" s="47"/>
      <c r="B85" s="47"/>
      <c r="C85" s="47"/>
      <c r="D85" s="47"/>
      <c r="E85" s="47"/>
      <c r="F85" s="47"/>
      <c r="G85" s="47"/>
      <c r="H85" s="47"/>
      <c r="I85" s="47"/>
      <c r="J85" s="47"/>
      <c r="K85" s="47"/>
      <c r="L85" s="47"/>
      <c r="M85" s="47"/>
      <c r="N85" s="47"/>
      <c r="O85" s="47"/>
      <c r="P85" s="47"/>
      <c r="Q85" s="47"/>
      <c r="R85" s="47"/>
      <c r="S85" s="47"/>
      <c r="T85" s="47"/>
      <c r="U85" s="47"/>
      <c r="V85" s="47"/>
      <c r="W85" s="47"/>
      <c r="X85" s="47"/>
      <c r="Y85" s="47"/>
      <c r="Z85" s="47"/>
      <c r="AA85" s="47"/>
      <c r="AB85" s="47"/>
      <c r="AC85" s="47"/>
      <c r="AD85" s="47"/>
      <c r="AE85" s="47"/>
      <c r="AF85" s="47"/>
      <c r="AG85" s="47"/>
      <c r="AH85" s="47"/>
      <c r="AI85" s="47"/>
      <c r="AJ85" s="47"/>
      <c r="AK85" s="47"/>
      <c r="AL85" s="47"/>
      <c r="AM85" s="47"/>
      <c r="AN85" s="47"/>
      <c r="AO85" s="47"/>
      <c r="AP85" s="47"/>
      <c r="AQ85" s="47"/>
      <c r="AR85" s="47"/>
      <c r="AS85" s="47"/>
      <c r="AT85" s="47"/>
      <c r="AU85" s="47"/>
      <c r="AV85" s="47"/>
      <c r="AW85" s="47"/>
      <c r="AX85" s="47"/>
      <c r="AY85" s="47"/>
      <c r="AZ85" s="47"/>
      <c r="BA85" s="47"/>
      <c r="BB85" s="47"/>
    </row>
    <row r="86" spans="1:54">
      <c r="A86" s="47"/>
      <c r="B86" s="47"/>
      <c r="C86" s="47"/>
      <c r="D86" s="47"/>
      <c r="E86" s="47"/>
      <c r="F86" s="47"/>
      <c r="G86" s="47"/>
      <c r="H86" s="47"/>
      <c r="I86" s="47"/>
      <c r="J86" s="47"/>
      <c r="K86" s="47"/>
      <c r="L86" s="47"/>
      <c r="M86" s="47"/>
      <c r="N86" s="47"/>
      <c r="O86" s="47"/>
      <c r="P86" s="47"/>
      <c r="Q86" s="47"/>
      <c r="R86" s="47"/>
      <c r="S86" s="47"/>
      <c r="T86" s="47"/>
      <c r="U86" s="47"/>
      <c r="V86" s="47"/>
      <c r="W86" s="47"/>
      <c r="X86" s="47"/>
      <c r="Y86" s="47"/>
      <c r="Z86" s="47"/>
      <c r="AA86" s="47"/>
      <c r="AB86" s="47"/>
      <c r="AC86" s="47"/>
      <c r="AD86" s="47"/>
      <c r="AE86" s="47"/>
      <c r="AF86" s="47"/>
      <c r="AG86" s="47"/>
      <c r="AH86" s="47"/>
      <c r="AI86" s="47"/>
      <c r="AJ86" s="47"/>
      <c r="AK86" s="47"/>
      <c r="AL86" s="47"/>
      <c r="AM86" s="47"/>
      <c r="AN86" s="47"/>
      <c r="AO86" s="47"/>
      <c r="AP86" s="47"/>
      <c r="AQ86" s="47"/>
      <c r="AR86" s="47"/>
      <c r="AS86" s="47"/>
      <c r="AT86" s="47"/>
      <c r="AU86" s="47"/>
      <c r="AV86" s="47"/>
      <c r="AW86" s="47"/>
      <c r="AX86" s="47"/>
      <c r="AY86" s="47"/>
      <c r="AZ86" s="47"/>
      <c r="BA86" s="47"/>
      <c r="BB86" s="47"/>
    </row>
    <row r="87" spans="1:54">
      <c r="A87" s="47"/>
      <c r="B87" s="47"/>
      <c r="C87" s="47"/>
      <c r="D87" s="47"/>
      <c r="E87" s="47"/>
      <c r="F87" s="47"/>
      <c r="G87" s="47"/>
      <c r="H87" s="47"/>
      <c r="I87" s="47"/>
      <c r="J87" s="47"/>
      <c r="K87" s="47"/>
      <c r="L87" s="47"/>
      <c r="M87" s="47"/>
      <c r="N87" s="47"/>
      <c r="O87" s="47"/>
      <c r="P87" s="47"/>
      <c r="Q87" s="47"/>
      <c r="R87" s="47"/>
      <c r="S87" s="47"/>
      <c r="T87" s="47"/>
      <c r="U87" s="47"/>
      <c r="V87" s="47"/>
      <c r="W87" s="47"/>
      <c r="X87" s="47"/>
      <c r="Y87" s="47"/>
      <c r="Z87" s="47"/>
      <c r="AA87" s="47"/>
      <c r="AB87" s="47"/>
      <c r="AC87" s="47"/>
      <c r="AD87" s="47"/>
      <c r="AE87" s="47"/>
      <c r="AF87" s="47"/>
      <c r="AG87" s="47"/>
      <c r="AH87" s="47"/>
      <c r="AI87" s="47"/>
      <c r="AJ87" s="47"/>
      <c r="AK87" s="47"/>
      <c r="AL87" s="47"/>
      <c r="AM87" s="47"/>
      <c r="AN87" s="47"/>
      <c r="AO87" s="47"/>
      <c r="AP87" s="47"/>
      <c r="AQ87" s="47"/>
      <c r="AR87" s="47"/>
      <c r="AS87" s="47"/>
      <c r="AT87" s="47"/>
      <c r="AU87" s="47"/>
      <c r="AV87" s="47"/>
      <c r="AW87" s="47"/>
      <c r="AX87" s="47"/>
      <c r="AY87" s="47"/>
      <c r="AZ87" s="47"/>
      <c r="BA87" s="47"/>
      <c r="BB87" s="47"/>
    </row>
    <row r="88" spans="1:54">
      <c r="A88" s="47"/>
      <c r="B88" s="47"/>
      <c r="C88" s="47"/>
      <c r="D88" s="47"/>
      <c r="E88" s="47"/>
      <c r="F88" s="47"/>
      <c r="G88" s="47"/>
      <c r="H88" s="47"/>
      <c r="I88" s="47"/>
      <c r="J88" s="47"/>
      <c r="K88" s="47"/>
      <c r="L88" s="47"/>
      <c r="M88" s="47"/>
      <c r="N88" s="47"/>
      <c r="O88" s="47"/>
      <c r="P88" s="47"/>
      <c r="Q88" s="47"/>
      <c r="R88" s="47"/>
      <c r="S88" s="47"/>
      <c r="T88" s="47"/>
      <c r="U88" s="47"/>
      <c r="V88" s="47"/>
      <c r="W88" s="47"/>
      <c r="X88" s="47"/>
      <c r="Y88" s="47"/>
      <c r="Z88" s="47"/>
      <c r="AA88" s="47"/>
      <c r="AB88" s="47"/>
      <c r="AC88" s="47"/>
      <c r="AD88" s="47"/>
      <c r="AE88" s="47"/>
      <c r="AF88" s="47"/>
      <c r="AG88" s="47"/>
      <c r="AH88" s="47"/>
      <c r="AI88" s="47"/>
      <c r="AJ88" s="47"/>
      <c r="AK88" s="47"/>
      <c r="AL88" s="47"/>
      <c r="AM88" s="47"/>
      <c r="AN88" s="47"/>
      <c r="AO88" s="47"/>
      <c r="AP88" s="47"/>
      <c r="AQ88" s="47"/>
      <c r="AR88" s="47"/>
      <c r="AS88" s="47"/>
      <c r="AT88" s="47"/>
      <c r="AU88" s="47"/>
      <c r="AV88" s="47"/>
      <c r="AW88" s="47"/>
      <c r="AX88" s="47"/>
      <c r="AY88" s="47"/>
      <c r="AZ88" s="47"/>
      <c r="BA88" s="47"/>
      <c r="BB88" s="47"/>
    </row>
    <row r="89" spans="1:54">
      <c r="A89" s="47"/>
      <c r="B89" s="47"/>
      <c r="C89" s="47"/>
      <c r="D89" s="47"/>
      <c r="E89" s="47"/>
      <c r="F89" s="47"/>
      <c r="G89" s="47"/>
      <c r="H89" s="47"/>
      <c r="I89" s="47"/>
      <c r="J89" s="47"/>
      <c r="K89" s="47"/>
      <c r="L89" s="47"/>
      <c r="M89" s="47"/>
      <c r="N89" s="47"/>
      <c r="O89" s="47"/>
      <c r="P89" s="47"/>
      <c r="Q89" s="47"/>
      <c r="R89" s="47"/>
      <c r="S89" s="47"/>
      <c r="T89" s="47"/>
      <c r="U89" s="47"/>
      <c r="V89" s="47"/>
      <c r="W89" s="47"/>
      <c r="X89" s="47"/>
      <c r="Y89" s="47"/>
      <c r="Z89" s="47"/>
      <c r="AA89" s="47"/>
      <c r="AB89" s="47"/>
      <c r="AC89" s="47"/>
      <c r="AD89" s="47"/>
      <c r="AE89" s="47"/>
      <c r="AF89" s="47"/>
      <c r="AG89" s="47"/>
      <c r="AH89" s="47"/>
      <c r="AI89" s="47"/>
      <c r="AJ89" s="47"/>
      <c r="AK89" s="47"/>
      <c r="AL89" s="47"/>
      <c r="AM89" s="47"/>
      <c r="AN89" s="47"/>
      <c r="AO89" s="47"/>
      <c r="AP89" s="47"/>
      <c r="AQ89" s="47"/>
      <c r="AR89" s="47"/>
      <c r="AS89" s="47"/>
      <c r="AT89" s="47"/>
      <c r="AU89" s="47"/>
      <c r="AV89" s="47"/>
      <c r="AW89" s="47"/>
      <c r="AX89" s="47"/>
      <c r="AY89" s="47"/>
      <c r="AZ89" s="47"/>
      <c r="BA89" s="47"/>
      <c r="BB89" s="47"/>
    </row>
    <row r="90" spans="1:54">
      <c r="A90" s="47"/>
      <c r="B90" s="47"/>
      <c r="C90" s="47"/>
      <c r="D90" s="47"/>
      <c r="E90" s="47"/>
      <c r="F90" s="47"/>
      <c r="G90" s="47"/>
      <c r="H90" s="47"/>
      <c r="I90" s="47"/>
      <c r="J90" s="47"/>
      <c r="K90" s="47"/>
      <c r="L90" s="47"/>
      <c r="M90" s="47"/>
      <c r="N90" s="47"/>
      <c r="O90" s="47"/>
      <c r="P90" s="47"/>
      <c r="Q90" s="47"/>
      <c r="R90" s="47"/>
      <c r="S90" s="47"/>
      <c r="T90" s="47"/>
      <c r="U90" s="47"/>
      <c r="V90" s="47"/>
      <c r="W90" s="47"/>
      <c r="X90" s="47"/>
      <c r="Y90" s="47"/>
      <c r="Z90" s="47"/>
      <c r="AA90" s="47"/>
      <c r="AB90" s="47"/>
      <c r="AC90" s="47"/>
      <c r="AD90" s="47"/>
      <c r="AE90" s="47"/>
      <c r="AF90" s="47"/>
      <c r="AG90" s="47"/>
      <c r="AH90" s="47"/>
      <c r="AI90" s="47"/>
      <c r="AJ90" s="47"/>
      <c r="AK90" s="47"/>
      <c r="AL90" s="47"/>
      <c r="AM90" s="47"/>
      <c r="AN90" s="47"/>
      <c r="AO90" s="47"/>
      <c r="AP90" s="47"/>
      <c r="AQ90" s="47"/>
      <c r="AR90" s="47"/>
      <c r="AS90" s="47"/>
      <c r="AT90" s="47"/>
      <c r="AU90" s="47"/>
      <c r="AV90" s="47"/>
      <c r="AW90" s="47"/>
      <c r="AX90" s="47"/>
      <c r="AY90" s="47"/>
      <c r="AZ90" s="47"/>
      <c r="BA90" s="47"/>
      <c r="BB90" s="47"/>
    </row>
    <row r="91" spans="1:54">
      <c r="A91" s="47"/>
      <c r="B91" s="47"/>
      <c r="C91" s="47"/>
      <c r="D91" s="47"/>
      <c r="E91" s="47"/>
      <c r="F91" s="47"/>
      <c r="G91" s="47"/>
      <c r="H91" s="47"/>
      <c r="I91" s="47"/>
      <c r="J91" s="47"/>
      <c r="K91" s="47"/>
      <c r="L91" s="47"/>
      <c r="M91" s="47"/>
      <c r="N91" s="47"/>
      <c r="O91" s="47"/>
      <c r="P91" s="47"/>
      <c r="Q91" s="47"/>
      <c r="R91" s="47"/>
      <c r="S91" s="47"/>
      <c r="T91" s="47"/>
      <c r="U91" s="47"/>
      <c r="V91" s="47"/>
      <c r="W91" s="47"/>
      <c r="X91" s="47"/>
      <c r="Y91" s="47"/>
      <c r="Z91" s="47"/>
      <c r="AA91" s="47"/>
      <c r="AB91" s="47"/>
      <c r="AC91" s="47"/>
      <c r="AD91" s="47"/>
      <c r="AE91" s="47"/>
      <c r="AF91" s="47"/>
      <c r="AG91" s="47"/>
      <c r="AH91" s="47"/>
      <c r="AI91" s="47"/>
      <c r="AJ91" s="47"/>
      <c r="AK91" s="47"/>
      <c r="AL91" s="47"/>
      <c r="AM91" s="47"/>
      <c r="AN91" s="47"/>
      <c r="AO91" s="47"/>
      <c r="AP91" s="47"/>
      <c r="AQ91" s="47"/>
      <c r="AR91" s="47"/>
      <c r="AS91" s="47"/>
      <c r="AT91" s="47"/>
      <c r="AU91" s="47"/>
      <c r="AV91" s="47"/>
      <c r="AW91" s="47"/>
      <c r="AX91" s="47"/>
      <c r="AY91" s="47"/>
      <c r="AZ91" s="47"/>
      <c r="BA91" s="47"/>
      <c r="BB91" s="47"/>
    </row>
    <row r="92" spans="1:54">
      <c r="A92" s="47"/>
      <c r="B92" s="47"/>
      <c r="C92" s="47"/>
      <c r="D92" s="47"/>
      <c r="E92" s="47"/>
      <c r="F92" s="47"/>
      <c r="G92" s="47"/>
      <c r="H92" s="47"/>
      <c r="I92" s="47"/>
      <c r="J92" s="47"/>
      <c r="K92" s="47"/>
      <c r="L92" s="47"/>
      <c r="M92" s="47"/>
      <c r="N92" s="47"/>
      <c r="O92" s="47"/>
      <c r="P92" s="47"/>
      <c r="Q92" s="47"/>
      <c r="R92" s="47"/>
      <c r="S92" s="47"/>
      <c r="T92" s="47"/>
      <c r="U92" s="47"/>
      <c r="V92" s="47"/>
      <c r="W92" s="47"/>
      <c r="X92" s="47"/>
      <c r="Y92" s="47"/>
      <c r="Z92" s="47"/>
      <c r="AA92" s="47"/>
      <c r="AB92" s="47"/>
      <c r="AC92" s="47"/>
      <c r="AD92" s="47"/>
      <c r="AE92" s="47"/>
      <c r="AF92" s="47"/>
      <c r="AG92" s="47"/>
      <c r="AH92" s="47"/>
      <c r="AI92" s="47"/>
      <c r="AJ92" s="47"/>
      <c r="AK92" s="47"/>
      <c r="AL92" s="47"/>
      <c r="AM92" s="47"/>
      <c r="AN92" s="47"/>
      <c r="AO92" s="47"/>
      <c r="AP92" s="47"/>
      <c r="AQ92" s="47"/>
      <c r="AR92" s="47"/>
      <c r="AS92" s="47"/>
      <c r="AT92" s="47"/>
      <c r="AU92" s="47"/>
      <c r="AV92" s="47"/>
      <c r="AW92" s="47"/>
      <c r="AX92" s="47"/>
      <c r="AY92" s="47"/>
      <c r="AZ92" s="47"/>
      <c r="BA92" s="47"/>
      <c r="BB92" s="47"/>
    </row>
    <row r="93" spans="1:54">
      <c r="A93" s="47"/>
      <c r="B93" s="47"/>
      <c r="C93" s="47"/>
      <c r="D93" s="47"/>
      <c r="E93" s="47"/>
      <c r="F93" s="47"/>
      <c r="G93" s="47"/>
      <c r="H93" s="47"/>
      <c r="I93" s="47"/>
      <c r="J93" s="47"/>
      <c r="K93" s="47"/>
      <c r="L93" s="47"/>
      <c r="M93" s="47"/>
      <c r="N93" s="47"/>
      <c r="O93" s="47"/>
      <c r="P93" s="47"/>
      <c r="Q93" s="47"/>
      <c r="R93" s="47"/>
      <c r="S93" s="47"/>
      <c r="T93" s="47"/>
      <c r="U93" s="47"/>
      <c r="V93" s="47"/>
      <c r="W93" s="47"/>
      <c r="X93" s="47"/>
      <c r="Y93" s="47"/>
      <c r="Z93" s="47"/>
      <c r="AA93" s="47"/>
      <c r="AB93" s="47"/>
      <c r="AC93" s="47"/>
      <c r="AD93" s="47"/>
      <c r="AE93" s="47"/>
      <c r="AF93" s="47"/>
      <c r="AG93" s="47"/>
      <c r="AH93" s="47"/>
      <c r="AI93" s="47"/>
      <c r="AJ93" s="47"/>
      <c r="AK93" s="47"/>
      <c r="AL93" s="47"/>
      <c r="AM93" s="47"/>
      <c r="AN93" s="47"/>
      <c r="AO93" s="47"/>
      <c r="AP93" s="47"/>
      <c r="AQ93" s="47"/>
      <c r="AR93" s="47"/>
      <c r="AS93" s="47"/>
      <c r="AT93" s="47"/>
      <c r="AU93" s="47"/>
      <c r="AV93" s="47"/>
      <c r="AW93" s="47"/>
      <c r="AX93" s="47"/>
      <c r="AY93" s="47"/>
      <c r="AZ93" s="47"/>
      <c r="BA93" s="47"/>
      <c r="BB93" s="47"/>
    </row>
    <row r="94" spans="1:54">
      <c r="A94" s="47"/>
      <c r="B94" s="47"/>
      <c r="C94" s="47"/>
      <c r="D94" s="47"/>
      <c r="E94" s="47"/>
      <c r="F94" s="47"/>
      <c r="G94" s="47"/>
      <c r="H94" s="47"/>
      <c r="I94" s="47"/>
      <c r="J94" s="47"/>
      <c r="K94" s="47"/>
      <c r="L94" s="47"/>
      <c r="M94" s="47"/>
      <c r="N94" s="47"/>
      <c r="O94" s="47"/>
      <c r="P94" s="47"/>
      <c r="Q94" s="47"/>
      <c r="R94" s="47"/>
      <c r="S94" s="47"/>
      <c r="T94" s="47"/>
      <c r="U94" s="47"/>
      <c r="V94" s="47"/>
      <c r="W94" s="47"/>
      <c r="X94" s="47"/>
      <c r="Y94" s="47"/>
      <c r="Z94" s="47"/>
      <c r="AA94" s="47"/>
      <c r="AB94" s="47"/>
      <c r="AC94" s="47"/>
      <c r="AD94" s="47"/>
      <c r="AE94" s="47"/>
      <c r="AF94" s="47"/>
      <c r="AG94" s="47"/>
      <c r="AH94" s="47"/>
      <c r="AI94" s="47"/>
      <c r="AJ94" s="47"/>
      <c r="AK94" s="47"/>
      <c r="AL94" s="47"/>
      <c r="AM94" s="47"/>
      <c r="AN94" s="47"/>
      <c r="AO94" s="47"/>
      <c r="AP94" s="47"/>
      <c r="AQ94" s="47"/>
      <c r="AR94" s="47"/>
      <c r="AS94" s="47"/>
      <c r="AT94" s="47"/>
      <c r="AU94" s="47"/>
      <c r="AV94" s="47"/>
      <c r="AW94" s="47"/>
      <c r="AX94" s="47"/>
      <c r="AY94" s="47"/>
      <c r="AZ94" s="47"/>
      <c r="BA94" s="47"/>
      <c r="BB94" s="47"/>
    </row>
    <row r="95" spans="1:54">
      <c r="A95" s="47"/>
      <c r="B95" s="47"/>
      <c r="C95" s="47"/>
      <c r="D95" s="47"/>
      <c r="E95" s="47"/>
      <c r="F95" s="47"/>
      <c r="G95" s="47"/>
      <c r="H95" s="47"/>
      <c r="I95" s="47"/>
      <c r="J95" s="47"/>
      <c r="K95" s="47"/>
      <c r="L95" s="47"/>
      <c r="M95" s="47"/>
      <c r="N95" s="47"/>
      <c r="O95" s="47"/>
      <c r="P95" s="47"/>
      <c r="Q95" s="47"/>
      <c r="R95" s="47"/>
      <c r="S95" s="47"/>
      <c r="T95" s="47"/>
      <c r="U95" s="47"/>
      <c r="V95" s="47"/>
      <c r="W95" s="47"/>
      <c r="X95" s="47"/>
      <c r="Y95" s="47"/>
      <c r="Z95" s="47"/>
      <c r="AA95" s="47"/>
      <c r="AB95" s="47"/>
      <c r="AC95" s="47"/>
      <c r="AD95" s="47"/>
      <c r="AE95" s="47"/>
      <c r="AF95" s="47"/>
      <c r="AG95" s="47"/>
      <c r="AH95" s="47"/>
      <c r="AI95" s="47"/>
      <c r="AJ95" s="47"/>
      <c r="AK95" s="47"/>
      <c r="AL95" s="47"/>
      <c r="AM95" s="47"/>
      <c r="AN95" s="47"/>
      <c r="AO95" s="47"/>
      <c r="AP95" s="47"/>
      <c r="AQ95" s="47"/>
      <c r="AR95" s="47"/>
      <c r="AS95" s="47"/>
      <c r="AT95" s="47"/>
      <c r="AU95" s="47"/>
      <c r="AV95" s="47"/>
      <c r="AW95" s="47"/>
      <c r="AX95" s="47"/>
      <c r="AY95" s="47"/>
      <c r="AZ95" s="47"/>
      <c r="BA95" s="47"/>
      <c r="BB95" s="47"/>
    </row>
    <row r="96" spans="1:54">
      <c r="A96" s="47"/>
      <c r="B96" s="47"/>
      <c r="C96" s="47"/>
      <c r="D96" s="47"/>
      <c r="E96" s="47"/>
      <c r="F96" s="47"/>
      <c r="G96" s="47"/>
      <c r="H96" s="47"/>
      <c r="I96" s="47"/>
      <c r="J96" s="47"/>
      <c r="K96" s="47"/>
      <c r="L96" s="47"/>
      <c r="M96" s="47"/>
      <c r="N96" s="47"/>
      <c r="O96" s="47"/>
      <c r="P96" s="47"/>
      <c r="Q96" s="47"/>
      <c r="R96" s="47"/>
      <c r="S96" s="47"/>
      <c r="T96" s="47"/>
      <c r="U96" s="47"/>
      <c r="V96" s="47"/>
      <c r="W96" s="47"/>
      <c r="X96" s="47"/>
      <c r="Y96" s="47"/>
      <c r="Z96" s="47"/>
      <c r="AA96" s="47"/>
      <c r="AB96" s="47"/>
      <c r="AC96" s="47"/>
      <c r="AD96" s="47"/>
      <c r="AE96" s="47"/>
      <c r="AF96" s="47"/>
      <c r="AG96" s="47"/>
      <c r="AH96" s="47"/>
      <c r="AI96" s="47"/>
      <c r="AJ96" s="47"/>
      <c r="AK96" s="47"/>
      <c r="AL96" s="47"/>
      <c r="AM96" s="47"/>
      <c r="AN96" s="47"/>
      <c r="AO96" s="47"/>
      <c r="AP96" s="47"/>
      <c r="AQ96" s="47"/>
      <c r="AR96" s="47"/>
      <c r="AS96" s="47"/>
      <c r="AT96" s="47"/>
      <c r="AU96" s="47"/>
      <c r="AV96" s="47"/>
      <c r="AW96" s="47"/>
      <c r="AX96" s="47"/>
      <c r="AY96" s="47"/>
      <c r="AZ96" s="47"/>
      <c r="BA96" s="47"/>
      <c r="BB96" s="47"/>
    </row>
    <row r="97" spans="1:54">
      <c r="A97" s="47"/>
      <c r="B97" s="47"/>
      <c r="C97" s="47"/>
      <c r="D97" s="47"/>
      <c r="E97" s="47"/>
      <c r="F97" s="47"/>
      <c r="G97" s="47"/>
      <c r="H97" s="47"/>
      <c r="I97" s="47"/>
      <c r="J97" s="47"/>
      <c r="K97" s="47"/>
      <c r="L97" s="47"/>
      <c r="M97" s="47"/>
      <c r="N97" s="47"/>
      <c r="O97" s="47"/>
      <c r="P97" s="47"/>
      <c r="Q97" s="47"/>
      <c r="R97" s="47"/>
      <c r="S97" s="47"/>
      <c r="T97" s="47"/>
      <c r="U97" s="47"/>
      <c r="V97" s="47"/>
      <c r="W97" s="47"/>
      <c r="X97" s="47"/>
      <c r="Y97" s="47"/>
      <c r="Z97" s="47"/>
      <c r="AA97" s="47"/>
      <c r="AB97" s="47"/>
      <c r="AC97" s="47"/>
      <c r="AD97" s="47"/>
      <c r="AE97" s="47"/>
      <c r="AF97" s="47"/>
      <c r="AG97" s="47"/>
      <c r="AH97" s="47"/>
      <c r="AI97" s="47"/>
      <c r="AJ97" s="47"/>
      <c r="AK97" s="47"/>
      <c r="AL97" s="47"/>
      <c r="AM97" s="47"/>
      <c r="AN97" s="47"/>
      <c r="AO97" s="47"/>
      <c r="AP97" s="47"/>
      <c r="AQ97" s="47"/>
      <c r="AR97" s="47"/>
      <c r="AS97" s="47"/>
      <c r="AT97" s="47"/>
      <c r="AU97" s="47"/>
      <c r="AV97" s="47"/>
      <c r="AW97" s="47"/>
      <c r="AX97" s="47"/>
      <c r="AY97" s="47"/>
      <c r="AZ97" s="47"/>
      <c r="BA97" s="47"/>
      <c r="BB97" s="47"/>
    </row>
    <row r="98" spans="1:54">
      <c r="A98" s="47"/>
      <c r="B98" s="47"/>
      <c r="C98" s="47"/>
      <c r="D98" s="47"/>
      <c r="E98" s="47"/>
      <c r="F98" s="47"/>
      <c r="G98" s="47"/>
      <c r="H98" s="47"/>
      <c r="I98" s="47"/>
      <c r="J98" s="47"/>
      <c r="K98" s="47"/>
      <c r="L98" s="47"/>
      <c r="M98" s="47"/>
      <c r="N98" s="47"/>
      <c r="O98" s="47"/>
      <c r="P98" s="47"/>
      <c r="Q98" s="47"/>
      <c r="R98" s="47"/>
      <c r="S98" s="47"/>
      <c r="T98" s="47"/>
      <c r="U98" s="47"/>
      <c r="V98" s="47"/>
      <c r="W98" s="47"/>
      <c r="X98" s="47"/>
      <c r="Y98" s="47"/>
      <c r="Z98" s="47"/>
      <c r="AA98" s="47"/>
      <c r="AB98" s="47"/>
      <c r="AC98" s="47"/>
      <c r="AD98" s="47"/>
      <c r="AE98" s="47"/>
      <c r="AF98" s="47"/>
      <c r="AG98" s="47"/>
      <c r="AH98" s="47"/>
      <c r="AI98" s="47"/>
      <c r="AJ98" s="47"/>
      <c r="AK98" s="47"/>
      <c r="AL98" s="47"/>
      <c r="AM98" s="47"/>
      <c r="AN98" s="47"/>
      <c r="AO98" s="47"/>
      <c r="AP98" s="47"/>
      <c r="AQ98" s="47"/>
      <c r="AR98" s="47"/>
      <c r="AS98" s="47"/>
      <c r="AT98" s="47"/>
      <c r="AU98" s="47"/>
      <c r="AV98" s="47"/>
      <c r="AW98" s="47"/>
      <c r="AX98" s="47"/>
      <c r="AY98" s="47"/>
      <c r="AZ98" s="47"/>
      <c r="BA98" s="47"/>
      <c r="BB98" s="47"/>
    </row>
    <row r="99" spans="1:54">
      <c r="A99" s="47"/>
      <c r="B99" s="47"/>
      <c r="C99" s="47"/>
      <c r="D99" s="47"/>
      <c r="E99" s="47"/>
      <c r="F99" s="47"/>
      <c r="G99" s="47"/>
      <c r="H99" s="47"/>
      <c r="I99" s="47"/>
      <c r="J99" s="47"/>
      <c r="K99" s="47"/>
      <c r="L99" s="47"/>
      <c r="M99" s="47"/>
      <c r="N99" s="47"/>
      <c r="O99" s="47"/>
      <c r="P99" s="47"/>
      <c r="Q99" s="47"/>
      <c r="R99" s="47"/>
      <c r="S99" s="47"/>
      <c r="T99" s="47"/>
      <c r="U99" s="47"/>
      <c r="V99" s="47"/>
      <c r="W99" s="47"/>
      <c r="X99" s="47"/>
      <c r="Y99" s="47"/>
      <c r="Z99" s="47"/>
      <c r="AA99" s="47"/>
      <c r="AB99" s="47"/>
      <c r="AC99" s="47"/>
      <c r="AD99" s="47"/>
      <c r="AE99" s="47"/>
      <c r="AF99" s="47"/>
      <c r="AG99" s="47"/>
      <c r="AH99" s="47"/>
      <c r="AI99" s="47"/>
      <c r="AJ99" s="47"/>
      <c r="AK99" s="47"/>
      <c r="AL99" s="47"/>
      <c r="AM99" s="47"/>
      <c r="AN99" s="47"/>
      <c r="AO99" s="47"/>
      <c r="AP99" s="47"/>
      <c r="AQ99" s="47"/>
      <c r="AR99" s="47"/>
      <c r="AS99" s="47"/>
      <c r="AT99" s="47"/>
      <c r="AU99" s="47"/>
      <c r="AV99" s="47"/>
      <c r="AW99" s="47"/>
      <c r="AX99" s="47"/>
      <c r="AY99" s="47"/>
      <c r="AZ99" s="47"/>
      <c r="BA99" s="47"/>
      <c r="BB99" s="47"/>
    </row>
    <row r="100" spans="1:54">
      <c r="A100" s="47"/>
      <c r="B100" s="47"/>
      <c r="C100" s="47"/>
      <c r="D100" s="47"/>
      <c r="E100" s="47"/>
      <c r="F100" s="47"/>
      <c r="G100" s="47"/>
      <c r="H100" s="47"/>
      <c r="I100" s="47"/>
      <c r="J100" s="47"/>
      <c r="K100" s="47"/>
      <c r="L100" s="47"/>
      <c r="M100" s="47"/>
      <c r="N100" s="47"/>
      <c r="O100" s="47"/>
      <c r="P100" s="47"/>
      <c r="Q100" s="47"/>
      <c r="R100" s="47"/>
      <c r="S100" s="47"/>
      <c r="T100" s="47"/>
      <c r="U100" s="47"/>
      <c r="V100" s="47"/>
      <c r="W100" s="47"/>
      <c r="X100" s="47"/>
      <c r="Y100" s="47"/>
      <c r="Z100" s="47"/>
      <c r="AA100" s="47"/>
      <c r="AB100" s="47"/>
      <c r="AC100" s="47"/>
      <c r="AD100" s="47"/>
      <c r="AE100" s="47"/>
      <c r="AF100" s="47"/>
      <c r="AG100" s="47"/>
      <c r="AH100" s="47"/>
      <c r="AI100" s="47"/>
      <c r="AJ100" s="47"/>
      <c r="AK100" s="47"/>
      <c r="AL100" s="47"/>
      <c r="AM100" s="47"/>
      <c r="AN100" s="47"/>
      <c r="AO100" s="47"/>
      <c r="AP100" s="47"/>
      <c r="AQ100" s="47"/>
      <c r="AR100" s="47"/>
      <c r="AS100" s="47"/>
      <c r="AT100" s="47"/>
      <c r="AU100" s="47"/>
      <c r="AV100" s="47"/>
      <c r="AW100" s="47"/>
      <c r="AX100" s="47"/>
      <c r="AY100" s="47"/>
      <c r="AZ100" s="47"/>
      <c r="BA100" s="47"/>
      <c r="BB100" s="47"/>
    </row>
    <row r="101" spans="1:54">
      <c r="A101" s="47"/>
      <c r="B101" s="47"/>
      <c r="C101" s="47"/>
      <c r="D101" s="47"/>
      <c r="E101" s="47"/>
      <c r="F101" s="47"/>
      <c r="G101" s="47"/>
      <c r="H101" s="47"/>
      <c r="I101" s="47"/>
      <c r="J101" s="47"/>
      <c r="K101" s="47"/>
      <c r="L101" s="47"/>
      <c r="M101" s="47"/>
      <c r="N101" s="47"/>
      <c r="O101" s="47"/>
      <c r="P101" s="47"/>
      <c r="Q101" s="47"/>
      <c r="R101" s="47"/>
      <c r="S101" s="47"/>
      <c r="T101" s="47"/>
      <c r="U101" s="47"/>
      <c r="V101" s="47"/>
      <c r="W101" s="47"/>
      <c r="X101" s="47"/>
      <c r="Y101" s="47"/>
      <c r="Z101" s="47"/>
      <c r="AA101" s="47"/>
      <c r="AB101" s="47"/>
      <c r="AC101" s="47"/>
      <c r="AD101" s="47"/>
      <c r="AE101" s="47"/>
      <c r="AF101" s="47"/>
      <c r="AG101" s="47"/>
      <c r="AH101" s="47"/>
      <c r="AI101" s="47"/>
      <c r="AJ101" s="47"/>
      <c r="AK101" s="47"/>
      <c r="AL101" s="47"/>
      <c r="AM101" s="47"/>
      <c r="AN101" s="47"/>
      <c r="AO101" s="47"/>
      <c r="AP101" s="47"/>
      <c r="AQ101" s="47"/>
      <c r="AR101" s="47"/>
      <c r="AS101" s="47"/>
      <c r="AT101" s="47"/>
      <c r="AU101" s="47"/>
      <c r="AV101" s="47"/>
      <c r="AW101" s="47"/>
      <c r="AX101" s="47"/>
      <c r="AY101" s="47"/>
      <c r="AZ101" s="47"/>
      <c r="BA101" s="47"/>
      <c r="BB101" s="47"/>
    </row>
    <row r="102" spans="1:54">
      <c r="A102" s="47"/>
      <c r="B102" s="47"/>
      <c r="C102" s="47"/>
      <c r="D102" s="47"/>
      <c r="E102" s="47"/>
      <c r="F102" s="47"/>
      <c r="G102" s="47"/>
      <c r="H102" s="47"/>
      <c r="I102" s="47"/>
      <c r="J102" s="47"/>
      <c r="K102" s="47"/>
      <c r="L102" s="47"/>
      <c r="M102" s="47"/>
      <c r="N102" s="47"/>
      <c r="O102" s="47"/>
      <c r="P102" s="47"/>
      <c r="Q102" s="47"/>
      <c r="R102" s="47"/>
      <c r="S102" s="47"/>
      <c r="T102" s="47"/>
      <c r="U102" s="47"/>
      <c r="V102" s="47"/>
      <c r="W102" s="47"/>
      <c r="X102" s="47"/>
      <c r="Y102" s="47"/>
      <c r="Z102" s="47"/>
      <c r="AA102" s="47"/>
      <c r="AB102" s="47"/>
      <c r="AC102" s="47"/>
      <c r="AD102" s="47"/>
      <c r="AE102" s="47"/>
      <c r="AF102" s="47"/>
      <c r="AG102" s="47"/>
      <c r="AH102" s="47"/>
      <c r="AI102" s="47"/>
      <c r="AJ102" s="47"/>
      <c r="AK102" s="47"/>
      <c r="AL102" s="47"/>
      <c r="AM102" s="47"/>
      <c r="AN102" s="47"/>
      <c r="AO102" s="47"/>
      <c r="AP102" s="47"/>
      <c r="AQ102" s="47"/>
      <c r="AR102" s="47"/>
      <c r="AS102" s="47"/>
      <c r="AT102" s="47"/>
      <c r="AU102" s="47"/>
      <c r="AV102" s="47"/>
      <c r="AW102" s="47"/>
      <c r="AX102" s="47"/>
      <c r="AY102" s="47"/>
      <c r="AZ102" s="47"/>
      <c r="BA102" s="47"/>
      <c r="BB102" s="47"/>
    </row>
    <row r="103" spans="1:54">
      <c r="A103" s="47"/>
      <c r="B103" s="47"/>
      <c r="C103" s="47"/>
      <c r="D103" s="47"/>
      <c r="E103" s="47"/>
      <c r="F103" s="47"/>
      <c r="G103" s="47"/>
      <c r="H103" s="47"/>
      <c r="I103" s="47"/>
      <c r="J103" s="47"/>
      <c r="K103" s="47"/>
      <c r="L103" s="47"/>
      <c r="M103" s="47"/>
      <c r="N103" s="47"/>
      <c r="O103" s="47"/>
      <c r="P103" s="47"/>
      <c r="Q103" s="47"/>
      <c r="R103" s="47"/>
      <c r="S103" s="47"/>
      <c r="T103" s="47"/>
      <c r="U103" s="47"/>
      <c r="V103" s="47"/>
      <c r="W103" s="47"/>
      <c r="X103" s="47"/>
      <c r="Y103" s="47"/>
      <c r="Z103" s="47"/>
      <c r="AA103" s="47"/>
      <c r="AB103" s="47"/>
      <c r="AC103" s="47"/>
      <c r="AD103" s="47"/>
      <c r="AE103" s="47"/>
      <c r="AF103" s="47"/>
      <c r="AG103" s="47"/>
      <c r="AH103" s="47"/>
      <c r="AI103" s="47"/>
      <c r="AJ103" s="47"/>
      <c r="AK103" s="47"/>
      <c r="AL103" s="47"/>
      <c r="AM103" s="47"/>
      <c r="AN103" s="47"/>
      <c r="AO103" s="47"/>
      <c r="AP103" s="47"/>
      <c r="AQ103" s="47"/>
      <c r="AR103" s="47"/>
      <c r="AS103" s="47"/>
      <c r="AT103" s="47"/>
      <c r="AU103" s="47"/>
      <c r="AV103" s="47"/>
      <c r="AW103" s="47"/>
      <c r="AX103" s="47"/>
      <c r="AY103" s="47"/>
      <c r="AZ103" s="47"/>
      <c r="BA103" s="47"/>
      <c r="BB103" s="47"/>
    </row>
    <row r="104" spans="1:54">
      <c r="A104" s="47"/>
      <c r="B104" s="47"/>
      <c r="C104" s="47"/>
      <c r="D104" s="47"/>
      <c r="E104" s="47"/>
      <c r="F104" s="47"/>
      <c r="G104" s="47"/>
      <c r="H104" s="47"/>
      <c r="I104" s="47"/>
      <c r="J104" s="47"/>
      <c r="K104" s="47"/>
      <c r="L104" s="47"/>
      <c r="M104" s="47"/>
      <c r="N104" s="47"/>
      <c r="O104" s="47"/>
      <c r="P104" s="47"/>
      <c r="Q104" s="47"/>
      <c r="R104" s="47"/>
      <c r="S104" s="47"/>
      <c r="T104" s="47"/>
      <c r="U104" s="47"/>
      <c r="V104" s="47"/>
      <c r="W104" s="47"/>
      <c r="X104" s="47"/>
      <c r="Y104" s="47"/>
      <c r="Z104" s="47"/>
      <c r="AA104" s="47"/>
      <c r="AB104" s="47"/>
      <c r="AC104" s="47"/>
      <c r="AD104" s="47"/>
      <c r="AE104" s="47"/>
      <c r="AF104" s="47"/>
      <c r="AG104" s="47"/>
      <c r="AH104" s="47"/>
      <c r="AI104" s="47"/>
      <c r="AJ104" s="47"/>
      <c r="AK104" s="47"/>
      <c r="AL104" s="47"/>
      <c r="AM104" s="47"/>
      <c r="AN104" s="47"/>
      <c r="AO104" s="47"/>
      <c r="AP104" s="47"/>
      <c r="AQ104" s="47"/>
      <c r="AR104" s="47"/>
      <c r="AS104" s="47"/>
      <c r="AT104" s="47"/>
      <c r="AU104" s="47"/>
      <c r="AV104" s="47"/>
      <c r="AW104" s="47"/>
      <c r="AX104" s="47"/>
      <c r="AY104" s="47"/>
      <c r="AZ104" s="47"/>
      <c r="BA104" s="47"/>
      <c r="BB104" s="47"/>
    </row>
    <row r="105" spans="1:54">
      <c r="A105" s="47"/>
      <c r="B105" s="47"/>
      <c r="C105" s="47"/>
      <c r="D105" s="47"/>
      <c r="E105" s="47"/>
      <c r="F105" s="47"/>
      <c r="G105" s="47"/>
      <c r="H105" s="47"/>
      <c r="I105" s="47"/>
      <c r="J105" s="47"/>
      <c r="K105" s="47"/>
      <c r="L105" s="47"/>
      <c r="M105" s="47"/>
      <c r="N105" s="47"/>
      <c r="O105" s="47"/>
      <c r="P105" s="47"/>
      <c r="Q105" s="47"/>
      <c r="R105" s="47"/>
      <c r="S105" s="47"/>
      <c r="T105" s="47"/>
      <c r="U105" s="47"/>
      <c r="V105" s="47"/>
      <c r="W105" s="47"/>
      <c r="X105" s="47"/>
      <c r="Y105" s="47"/>
      <c r="Z105" s="47"/>
      <c r="AA105" s="47"/>
      <c r="AB105" s="47"/>
      <c r="AC105" s="47"/>
      <c r="AD105" s="47"/>
      <c r="AE105" s="47"/>
      <c r="AF105" s="47"/>
      <c r="AG105" s="47"/>
      <c r="AH105" s="47"/>
      <c r="AI105" s="47"/>
      <c r="AJ105" s="47"/>
      <c r="AK105" s="47"/>
      <c r="AL105" s="47"/>
      <c r="AM105" s="47"/>
      <c r="AN105" s="47"/>
      <c r="AO105" s="47"/>
      <c r="AP105" s="47"/>
      <c r="AQ105" s="47"/>
      <c r="AR105" s="47"/>
      <c r="AS105" s="47"/>
      <c r="AT105" s="47"/>
      <c r="AU105" s="47"/>
      <c r="AV105" s="47"/>
      <c r="AW105" s="47"/>
      <c r="AX105" s="47"/>
      <c r="AY105" s="47"/>
      <c r="AZ105" s="47"/>
      <c r="BA105" s="47"/>
      <c r="BB105" s="47"/>
    </row>
    <row r="106" spans="1:54">
      <c r="A106" s="47"/>
      <c r="B106" s="47"/>
      <c r="C106" s="47"/>
      <c r="D106" s="47"/>
      <c r="E106" s="47"/>
      <c r="F106" s="47"/>
      <c r="G106" s="47"/>
      <c r="H106" s="47"/>
      <c r="I106" s="47"/>
      <c r="J106" s="47"/>
      <c r="K106" s="47"/>
      <c r="L106" s="47"/>
      <c r="M106" s="47"/>
      <c r="N106" s="47"/>
      <c r="O106" s="47"/>
      <c r="P106" s="47"/>
      <c r="Q106" s="47"/>
      <c r="R106" s="47"/>
      <c r="S106" s="47"/>
      <c r="T106" s="47"/>
      <c r="U106" s="47"/>
      <c r="V106" s="47"/>
      <c r="W106" s="47"/>
      <c r="X106" s="47"/>
      <c r="Y106" s="47"/>
      <c r="Z106" s="47"/>
      <c r="AA106" s="47"/>
      <c r="AB106" s="47"/>
      <c r="AC106" s="47"/>
      <c r="AD106" s="47"/>
      <c r="AE106" s="47"/>
      <c r="AF106" s="47"/>
      <c r="AG106" s="47"/>
      <c r="AH106" s="47"/>
      <c r="AI106" s="47"/>
      <c r="AJ106" s="47"/>
      <c r="AK106" s="47"/>
      <c r="AL106" s="47"/>
      <c r="AM106" s="47"/>
      <c r="AN106" s="47"/>
      <c r="AO106" s="47"/>
      <c r="AP106" s="47"/>
      <c r="AQ106" s="47"/>
      <c r="AR106" s="47"/>
      <c r="AS106" s="47"/>
      <c r="AT106" s="47"/>
      <c r="AU106" s="47"/>
      <c r="AV106" s="47"/>
      <c r="AW106" s="47"/>
      <c r="AX106" s="47"/>
      <c r="AY106" s="47"/>
      <c r="AZ106" s="47"/>
      <c r="BA106" s="47"/>
      <c r="BB106" s="47"/>
    </row>
    <row r="107" spans="1:54">
      <c r="A107" s="47"/>
      <c r="B107" s="47"/>
      <c r="C107" s="47"/>
      <c r="D107" s="47"/>
      <c r="E107" s="47"/>
      <c r="F107" s="47"/>
      <c r="G107" s="47"/>
      <c r="H107" s="47"/>
      <c r="I107" s="47"/>
      <c r="J107" s="47"/>
      <c r="K107" s="47"/>
      <c r="L107" s="47"/>
      <c r="M107" s="47"/>
      <c r="N107" s="47"/>
      <c r="O107" s="47"/>
      <c r="P107" s="47"/>
      <c r="Q107" s="47"/>
      <c r="R107" s="47"/>
      <c r="S107" s="47"/>
      <c r="T107" s="47"/>
      <c r="U107" s="47"/>
      <c r="V107" s="47"/>
      <c r="W107" s="47"/>
      <c r="X107" s="47"/>
      <c r="Y107" s="47"/>
      <c r="Z107" s="47"/>
      <c r="AA107" s="47"/>
      <c r="AB107" s="47"/>
      <c r="AC107" s="47"/>
      <c r="AD107" s="47"/>
      <c r="AE107" s="47"/>
      <c r="AF107" s="47"/>
      <c r="AG107" s="47"/>
      <c r="AH107" s="47"/>
      <c r="AI107" s="47"/>
      <c r="AJ107" s="47"/>
      <c r="AK107" s="47"/>
      <c r="AL107" s="47"/>
      <c r="AM107" s="47"/>
      <c r="AN107" s="47"/>
      <c r="AO107" s="47"/>
      <c r="AP107" s="47"/>
      <c r="AQ107" s="47"/>
      <c r="AR107" s="47"/>
      <c r="AS107" s="47"/>
      <c r="AT107" s="47"/>
      <c r="AU107" s="47"/>
      <c r="AV107" s="47"/>
      <c r="AW107" s="47"/>
      <c r="AX107" s="47"/>
      <c r="AY107" s="47"/>
      <c r="AZ107" s="47"/>
      <c r="BA107" s="47"/>
      <c r="BB107" s="47"/>
    </row>
    <row r="108" spans="1:54">
      <c r="A108" s="47"/>
      <c r="B108" s="47"/>
      <c r="C108" s="47"/>
      <c r="D108" s="47"/>
      <c r="E108" s="47"/>
      <c r="F108" s="47"/>
      <c r="G108" s="47"/>
      <c r="H108" s="47"/>
      <c r="I108" s="47"/>
      <c r="J108" s="47"/>
      <c r="K108" s="47"/>
      <c r="L108" s="47"/>
      <c r="M108" s="47"/>
      <c r="N108" s="47"/>
      <c r="O108" s="47"/>
      <c r="P108" s="47"/>
      <c r="Q108" s="47"/>
      <c r="R108" s="47"/>
      <c r="S108" s="47"/>
      <c r="T108" s="47"/>
      <c r="U108" s="47"/>
      <c r="V108" s="47"/>
      <c r="W108" s="47"/>
      <c r="X108" s="47"/>
      <c r="Y108" s="47"/>
      <c r="Z108" s="47"/>
      <c r="AA108" s="47"/>
      <c r="AB108" s="47"/>
      <c r="AC108" s="47"/>
      <c r="AD108" s="47"/>
      <c r="AE108" s="47"/>
      <c r="AF108" s="47"/>
      <c r="AG108" s="47"/>
      <c r="AH108" s="47"/>
      <c r="AI108" s="47"/>
      <c r="AJ108" s="47"/>
      <c r="AK108" s="47"/>
      <c r="AL108" s="47"/>
      <c r="AM108" s="47"/>
      <c r="AN108" s="47"/>
      <c r="AO108" s="47"/>
      <c r="AP108" s="47"/>
      <c r="AQ108" s="47"/>
      <c r="AR108" s="47"/>
      <c r="AS108" s="47"/>
      <c r="AT108" s="47"/>
      <c r="AU108" s="47"/>
      <c r="AV108" s="47"/>
      <c r="AW108" s="47"/>
      <c r="AX108" s="47"/>
      <c r="AY108" s="47"/>
      <c r="AZ108" s="47"/>
      <c r="BA108" s="47"/>
      <c r="BB108" s="47"/>
    </row>
    <row r="109" spans="1:54">
      <c r="A109" s="47"/>
      <c r="B109" s="47"/>
      <c r="C109" s="47"/>
      <c r="D109" s="47"/>
      <c r="E109" s="47"/>
      <c r="F109" s="47"/>
      <c r="G109" s="47"/>
      <c r="H109" s="47"/>
      <c r="I109" s="47"/>
      <c r="J109" s="47"/>
      <c r="K109" s="47"/>
      <c r="L109" s="47"/>
      <c r="M109" s="47"/>
      <c r="N109" s="47"/>
      <c r="O109" s="47"/>
      <c r="P109" s="47"/>
      <c r="Q109" s="47"/>
      <c r="R109" s="47"/>
      <c r="S109" s="47"/>
      <c r="T109" s="47"/>
      <c r="U109" s="47"/>
      <c r="V109" s="47"/>
      <c r="W109" s="47"/>
      <c r="X109" s="47"/>
      <c r="Y109" s="47"/>
      <c r="Z109" s="47"/>
      <c r="AA109" s="47"/>
      <c r="AB109" s="47"/>
      <c r="AC109" s="47"/>
      <c r="AD109" s="47"/>
      <c r="AE109" s="47"/>
      <c r="AF109" s="47"/>
      <c r="AG109" s="47"/>
      <c r="AH109" s="47"/>
      <c r="AI109" s="47"/>
      <c r="AJ109" s="47"/>
      <c r="AK109" s="47"/>
      <c r="AL109" s="47"/>
      <c r="AM109" s="47"/>
      <c r="AN109" s="47"/>
      <c r="AO109" s="47"/>
      <c r="AP109" s="47"/>
      <c r="AQ109" s="47"/>
      <c r="AR109" s="47"/>
      <c r="AS109" s="47"/>
      <c r="AT109" s="47"/>
      <c r="AU109" s="47"/>
      <c r="AV109" s="47"/>
      <c r="AW109" s="47"/>
      <c r="AX109" s="47"/>
      <c r="AY109" s="47"/>
      <c r="AZ109" s="47"/>
      <c r="BA109" s="47"/>
      <c r="BB109" s="47"/>
    </row>
    <row r="110" spans="1:54">
      <c r="A110" s="47"/>
      <c r="B110" s="47"/>
      <c r="C110" s="47"/>
      <c r="D110" s="47"/>
      <c r="E110" s="47"/>
      <c r="F110" s="47"/>
      <c r="G110" s="47"/>
      <c r="H110" s="47"/>
      <c r="I110" s="47"/>
      <c r="J110" s="47"/>
      <c r="K110" s="47"/>
      <c r="L110" s="47"/>
      <c r="M110" s="47"/>
      <c r="N110" s="47"/>
      <c r="O110" s="47"/>
      <c r="P110" s="47"/>
      <c r="Q110" s="47"/>
      <c r="R110" s="47"/>
      <c r="S110" s="47"/>
      <c r="T110" s="47"/>
      <c r="U110" s="47"/>
      <c r="V110" s="47"/>
      <c r="W110" s="47"/>
      <c r="X110" s="47"/>
      <c r="Y110" s="47"/>
      <c r="Z110" s="47"/>
      <c r="AA110" s="47"/>
      <c r="AB110" s="47"/>
      <c r="AC110" s="47"/>
      <c r="AD110" s="47"/>
      <c r="AE110" s="47"/>
      <c r="AF110" s="47"/>
      <c r="AG110" s="47"/>
      <c r="AH110" s="47"/>
      <c r="AI110" s="47"/>
      <c r="AJ110" s="47"/>
      <c r="AK110" s="47"/>
      <c r="AL110" s="47"/>
      <c r="AM110" s="47"/>
      <c r="AN110" s="47"/>
      <c r="AO110" s="47"/>
      <c r="AP110" s="47"/>
      <c r="AQ110" s="47"/>
      <c r="AR110" s="47"/>
      <c r="AS110" s="47"/>
      <c r="AT110" s="47"/>
      <c r="AU110" s="47"/>
      <c r="AV110" s="47"/>
      <c r="AW110" s="47"/>
      <c r="AX110" s="47"/>
      <c r="AY110" s="47"/>
      <c r="AZ110" s="47"/>
      <c r="BA110" s="47"/>
      <c r="BB110" s="47"/>
    </row>
    <row r="111" spans="1:54">
      <c r="A111" s="47"/>
      <c r="B111" s="47"/>
      <c r="C111" s="47"/>
      <c r="D111" s="47"/>
      <c r="E111" s="47"/>
      <c r="F111" s="47"/>
      <c r="G111" s="47"/>
      <c r="H111" s="47"/>
      <c r="I111" s="47"/>
      <c r="J111" s="47"/>
      <c r="K111" s="47"/>
      <c r="L111" s="47"/>
      <c r="M111" s="47"/>
      <c r="N111" s="47"/>
      <c r="O111" s="47"/>
      <c r="P111" s="47"/>
      <c r="Q111" s="47"/>
      <c r="R111" s="47"/>
      <c r="S111" s="47"/>
      <c r="T111" s="47"/>
      <c r="U111" s="47"/>
      <c r="V111" s="47"/>
      <c r="W111" s="47"/>
      <c r="X111" s="47"/>
      <c r="Y111" s="47"/>
      <c r="Z111" s="47"/>
      <c r="AA111" s="47"/>
      <c r="AB111" s="47"/>
      <c r="AC111" s="47"/>
      <c r="AD111" s="47"/>
      <c r="AE111" s="47"/>
      <c r="AF111" s="47"/>
      <c r="AG111" s="47"/>
      <c r="AH111" s="47"/>
      <c r="AI111" s="47"/>
      <c r="AJ111" s="47"/>
      <c r="AK111" s="47"/>
      <c r="AL111" s="47"/>
      <c r="AM111" s="47"/>
      <c r="AN111" s="47"/>
      <c r="AO111" s="47"/>
      <c r="AP111" s="47"/>
      <c r="AQ111" s="47"/>
      <c r="AR111" s="47"/>
      <c r="AS111" s="47"/>
      <c r="AT111" s="47"/>
      <c r="AU111" s="47"/>
      <c r="AV111" s="47"/>
      <c r="AW111" s="47"/>
      <c r="AX111" s="47"/>
      <c r="AY111" s="47"/>
      <c r="AZ111" s="47"/>
      <c r="BA111" s="47"/>
      <c r="BB111" s="47"/>
    </row>
    <row r="112" spans="1:54">
      <c r="A112" s="47"/>
      <c r="B112" s="47"/>
      <c r="C112" s="47"/>
      <c r="D112" s="47"/>
      <c r="E112" s="47"/>
      <c r="F112" s="47"/>
      <c r="G112" s="47"/>
      <c r="H112" s="47"/>
      <c r="I112" s="47"/>
      <c r="J112" s="47"/>
      <c r="K112" s="47"/>
      <c r="L112" s="47"/>
      <c r="M112" s="47"/>
      <c r="N112" s="47"/>
      <c r="O112" s="47"/>
      <c r="P112" s="47"/>
      <c r="Q112" s="47"/>
      <c r="R112" s="47"/>
      <c r="S112" s="47"/>
      <c r="T112" s="47"/>
      <c r="U112" s="47"/>
      <c r="V112" s="47"/>
      <c r="W112" s="47"/>
      <c r="X112" s="47"/>
      <c r="Y112" s="47"/>
      <c r="Z112" s="47"/>
      <c r="AA112" s="47"/>
      <c r="AB112" s="47"/>
      <c r="AC112" s="47"/>
      <c r="AD112" s="47"/>
      <c r="AE112" s="47"/>
      <c r="AF112" s="47"/>
      <c r="AG112" s="47"/>
      <c r="AH112" s="47"/>
      <c r="AI112" s="47"/>
      <c r="AJ112" s="47"/>
      <c r="AK112" s="47"/>
      <c r="AL112" s="47"/>
      <c r="AM112" s="47"/>
      <c r="AN112" s="47"/>
      <c r="AO112" s="47"/>
      <c r="AP112" s="47"/>
      <c r="AQ112" s="47"/>
      <c r="AR112" s="47"/>
      <c r="AS112" s="47"/>
      <c r="AT112" s="47"/>
      <c r="AU112" s="47"/>
      <c r="AV112" s="47"/>
      <c r="AW112" s="47"/>
      <c r="AX112" s="47"/>
      <c r="AY112" s="47"/>
      <c r="AZ112" s="47"/>
      <c r="BA112" s="47"/>
      <c r="BB112" s="47"/>
    </row>
    <row r="113" spans="1:54">
      <c r="A113" s="47"/>
      <c r="B113" s="47"/>
      <c r="C113" s="47"/>
      <c r="D113" s="47"/>
      <c r="E113" s="47"/>
      <c r="F113" s="47"/>
      <c r="G113" s="47"/>
      <c r="H113" s="47"/>
      <c r="I113" s="47"/>
      <c r="J113" s="47"/>
      <c r="K113" s="47"/>
      <c r="L113" s="47"/>
      <c r="M113" s="47"/>
      <c r="N113" s="47"/>
      <c r="O113" s="47"/>
      <c r="P113" s="47"/>
      <c r="Q113" s="47"/>
      <c r="R113" s="47"/>
      <c r="S113" s="47"/>
      <c r="T113" s="47"/>
      <c r="U113" s="47"/>
      <c r="V113" s="47"/>
      <c r="W113" s="47"/>
      <c r="X113" s="47"/>
      <c r="Y113" s="47"/>
      <c r="Z113" s="47"/>
      <c r="AA113" s="47"/>
      <c r="AB113" s="47"/>
      <c r="AC113" s="47"/>
      <c r="AD113" s="47"/>
      <c r="AE113" s="47"/>
      <c r="AF113" s="47"/>
      <c r="AG113" s="47"/>
      <c r="AH113" s="47"/>
      <c r="AI113" s="47"/>
      <c r="AJ113" s="47"/>
      <c r="AK113" s="47"/>
      <c r="AL113" s="47"/>
      <c r="AM113" s="47"/>
      <c r="AN113" s="47"/>
      <c r="AO113" s="47"/>
      <c r="AP113" s="47"/>
      <c r="AQ113" s="47"/>
      <c r="AR113" s="47"/>
      <c r="AS113" s="47"/>
      <c r="AT113" s="47"/>
      <c r="AU113" s="47"/>
      <c r="AV113" s="47"/>
      <c r="AW113" s="47"/>
      <c r="AX113" s="47"/>
      <c r="AY113" s="47"/>
      <c r="AZ113" s="47"/>
      <c r="BA113" s="47"/>
      <c r="BB113" s="47"/>
    </row>
    <row r="114" spans="1:54">
      <c r="A114" s="47"/>
      <c r="B114" s="47"/>
      <c r="C114" s="47"/>
      <c r="D114" s="47"/>
      <c r="E114" s="47"/>
      <c r="F114" s="47"/>
      <c r="G114" s="47"/>
      <c r="H114" s="47"/>
      <c r="I114" s="47"/>
      <c r="J114" s="47"/>
      <c r="K114" s="47"/>
      <c r="L114" s="47"/>
      <c r="M114" s="47"/>
      <c r="N114" s="47"/>
      <c r="O114" s="47"/>
      <c r="P114" s="47"/>
      <c r="Q114" s="47"/>
      <c r="R114" s="47"/>
      <c r="S114" s="47"/>
      <c r="T114" s="47"/>
      <c r="U114" s="47"/>
      <c r="V114" s="47"/>
      <c r="W114" s="47"/>
      <c r="X114" s="47"/>
      <c r="Y114" s="47"/>
      <c r="Z114" s="47"/>
      <c r="AA114" s="47"/>
      <c r="AB114" s="47"/>
      <c r="AC114" s="47"/>
      <c r="AD114" s="47"/>
      <c r="AE114" s="47"/>
      <c r="AF114" s="47"/>
      <c r="AG114" s="47"/>
      <c r="AH114" s="47"/>
      <c r="AI114" s="47"/>
      <c r="AJ114" s="47"/>
      <c r="AK114" s="47"/>
      <c r="AL114" s="47"/>
      <c r="AM114" s="47"/>
      <c r="AN114" s="47"/>
      <c r="AO114" s="47"/>
      <c r="AP114" s="47"/>
      <c r="AQ114" s="47"/>
      <c r="AR114" s="47"/>
      <c r="AS114" s="47"/>
      <c r="AT114" s="47"/>
      <c r="AU114" s="47"/>
      <c r="AV114" s="47"/>
      <c r="AW114" s="47"/>
      <c r="AX114" s="47"/>
      <c r="AY114" s="47"/>
      <c r="AZ114" s="47"/>
      <c r="BA114" s="47"/>
      <c r="BB114" s="47"/>
    </row>
    <row r="115" spans="1:54">
      <c r="A115" s="47"/>
      <c r="B115" s="47"/>
      <c r="C115" s="47"/>
      <c r="D115" s="47"/>
      <c r="E115" s="47"/>
      <c r="F115" s="47"/>
      <c r="G115" s="47"/>
      <c r="H115" s="47"/>
      <c r="I115" s="47"/>
      <c r="J115" s="47"/>
      <c r="K115" s="47"/>
      <c r="L115" s="47"/>
      <c r="M115" s="47"/>
      <c r="N115" s="47"/>
      <c r="O115" s="47"/>
      <c r="P115" s="47"/>
      <c r="Q115" s="47"/>
      <c r="R115" s="47"/>
      <c r="S115" s="47"/>
      <c r="T115" s="47"/>
      <c r="U115" s="47"/>
      <c r="V115" s="47"/>
      <c r="W115" s="47"/>
      <c r="X115" s="47"/>
      <c r="Y115" s="47"/>
      <c r="Z115" s="47"/>
      <c r="AA115" s="47"/>
      <c r="AB115" s="47"/>
      <c r="AC115" s="47"/>
      <c r="AD115" s="47"/>
      <c r="AE115" s="47"/>
      <c r="AF115" s="47"/>
      <c r="AG115" s="47"/>
      <c r="AH115" s="47"/>
      <c r="AI115" s="47"/>
      <c r="AJ115" s="47"/>
      <c r="AK115" s="47"/>
      <c r="AL115" s="47"/>
      <c r="AM115" s="47"/>
      <c r="AN115" s="47"/>
      <c r="AO115" s="47"/>
      <c r="AP115" s="47"/>
      <c r="AQ115" s="47"/>
      <c r="AR115" s="47"/>
      <c r="AS115" s="47"/>
      <c r="AT115" s="47"/>
      <c r="AU115" s="47"/>
      <c r="AV115" s="47"/>
      <c r="AW115" s="47"/>
      <c r="AX115" s="47"/>
      <c r="AY115" s="47"/>
      <c r="AZ115" s="47"/>
      <c r="BA115" s="47"/>
      <c r="BB115" s="47"/>
    </row>
    <row r="116" spans="1:54">
      <c r="A116" s="47"/>
      <c r="B116" s="47"/>
      <c r="C116" s="47"/>
      <c r="D116" s="47"/>
      <c r="E116" s="47"/>
      <c r="F116" s="47"/>
      <c r="G116" s="47"/>
      <c r="H116" s="47"/>
      <c r="I116" s="47"/>
      <c r="J116" s="47"/>
      <c r="K116" s="47"/>
      <c r="L116" s="47"/>
      <c r="M116" s="47"/>
      <c r="N116" s="47"/>
      <c r="O116" s="47"/>
      <c r="P116" s="47"/>
      <c r="Q116" s="47"/>
      <c r="R116" s="47"/>
      <c r="S116" s="47"/>
      <c r="T116" s="47"/>
      <c r="U116" s="47"/>
      <c r="V116" s="47"/>
      <c r="W116" s="47"/>
      <c r="X116" s="47"/>
      <c r="Y116" s="47"/>
      <c r="Z116" s="47"/>
      <c r="AA116" s="47"/>
      <c r="AB116" s="47"/>
      <c r="AC116" s="47"/>
      <c r="AD116" s="47"/>
      <c r="AE116" s="47"/>
      <c r="AF116" s="47"/>
      <c r="AG116" s="47"/>
      <c r="AH116" s="47"/>
      <c r="AI116" s="47"/>
      <c r="AJ116" s="47"/>
      <c r="AK116" s="47"/>
      <c r="AL116" s="47"/>
      <c r="AM116" s="47"/>
      <c r="AN116" s="47"/>
      <c r="AO116" s="47"/>
      <c r="AP116" s="47"/>
      <c r="AQ116" s="47"/>
      <c r="AR116" s="47"/>
      <c r="AS116" s="47"/>
      <c r="AT116" s="47"/>
      <c r="AU116" s="47"/>
      <c r="AV116" s="47"/>
      <c r="AW116" s="47"/>
      <c r="AX116" s="47"/>
      <c r="AY116" s="47"/>
      <c r="AZ116" s="47"/>
      <c r="BA116" s="47"/>
      <c r="BB116" s="47"/>
    </row>
    <row r="117" spans="1:54">
      <c r="A117" s="47"/>
      <c r="B117" s="47"/>
      <c r="C117" s="47"/>
      <c r="D117" s="47"/>
      <c r="E117" s="47"/>
      <c r="F117" s="47"/>
      <c r="G117" s="47"/>
      <c r="H117" s="47"/>
      <c r="I117" s="47"/>
      <c r="J117" s="47"/>
      <c r="K117" s="47"/>
      <c r="L117" s="47"/>
      <c r="M117" s="47"/>
      <c r="N117" s="47"/>
      <c r="O117" s="47"/>
      <c r="P117" s="47"/>
      <c r="Q117" s="47"/>
      <c r="R117" s="47"/>
      <c r="S117" s="47"/>
      <c r="T117" s="47"/>
      <c r="U117" s="47"/>
      <c r="V117" s="47"/>
      <c r="W117" s="47"/>
      <c r="X117" s="47"/>
      <c r="Y117" s="47"/>
      <c r="Z117" s="47"/>
      <c r="AA117" s="47"/>
      <c r="AB117" s="47"/>
      <c r="AC117" s="47"/>
      <c r="AD117" s="47"/>
      <c r="AE117" s="47"/>
      <c r="AF117" s="47"/>
      <c r="AG117" s="47"/>
      <c r="AH117" s="47"/>
      <c r="AI117" s="47"/>
      <c r="AJ117" s="47"/>
      <c r="AK117" s="47"/>
      <c r="AL117" s="47"/>
      <c r="AM117" s="47"/>
      <c r="AN117" s="47"/>
      <c r="AO117" s="47"/>
      <c r="AP117" s="47"/>
      <c r="AQ117" s="47"/>
      <c r="AR117" s="47"/>
      <c r="AS117" s="47"/>
      <c r="AT117" s="47"/>
      <c r="AU117" s="47"/>
      <c r="AV117" s="47"/>
      <c r="AW117" s="47"/>
      <c r="AX117" s="47"/>
      <c r="AY117" s="47"/>
      <c r="AZ117" s="47"/>
      <c r="BA117" s="47"/>
      <c r="BB117" s="47"/>
    </row>
    <row r="118" spans="1:54">
      <c r="A118" s="47"/>
      <c r="B118" s="47"/>
      <c r="C118" s="47"/>
      <c r="D118" s="47"/>
      <c r="E118" s="47"/>
      <c r="F118" s="47"/>
      <c r="G118" s="47"/>
      <c r="H118" s="47"/>
      <c r="I118" s="47"/>
      <c r="J118" s="47"/>
      <c r="K118" s="47"/>
      <c r="L118" s="47"/>
      <c r="M118" s="47"/>
      <c r="N118" s="47"/>
      <c r="O118" s="47"/>
      <c r="P118" s="47"/>
      <c r="Q118" s="47"/>
      <c r="R118" s="47"/>
      <c r="S118" s="47"/>
      <c r="T118" s="47"/>
      <c r="U118" s="47"/>
      <c r="V118" s="47"/>
      <c r="W118" s="47"/>
      <c r="X118" s="47"/>
      <c r="Y118" s="47"/>
      <c r="Z118" s="47"/>
      <c r="AA118" s="47"/>
      <c r="AB118" s="47"/>
      <c r="AC118" s="47"/>
      <c r="AD118" s="47"/>
      <c r="AE118" s="47"/>
      <c r="AF118" s="47"/>
      <c r="AG118" s="47"/>
      <c r="AH118" s="47"/>
      <c r="AI118" s="47"/>
      <c r="AJ118" s="47"/>
      <c r="AK118" s="47"/>
      <c r="AL118" s="47"/>
      <c r="AM118" s="47"/>
      <c r="AN118" s="47"/>
      <c r="AO118" s="47"/>
      <c r="AP118" s="47"/>
      <c r="AQ118" s="47"/>
      <c r="AR118" s="47"/>
      <c r="AS118" s="47"/>
      <c r="AT118" s="47"/>
      <c r="AU118" s="47"/>
      <c r="AV118" s="47"/>
      <c r="AW118" s="47"/>
      <c r="AX118" s="47"/>
      <c r="AY118" s="47"/>
      <c r="AZ118" s="47"/>
      <c r="BA118" s="47"/>
      <c r="BB118" s="47"/>
    </row>
    <row r="119" spans="1:54">
      <c r="A119" s="47"/>
      <c r="B119" s="47"/>
      <c r="C119" s="47"/>
      <c r="D119" s="47"/>
      <c r="E119" s="47"/>
      <c r="F119" s="47"/>
      <c r="G119" s="47"/>
      <c r="H119" s="47"/>
      <c r="I119" s="47"/>
      <c r="J119" s="47"/>
      <c r="K119" s="47"/>
      <c r="L119" s="47"/>
      <c r="M119" s="47"/>
      <c r="N119" s="47"/>
      <c r="O119" s="47"/>
      <c r="P119" s="47"/>
      <c r="Q119" s="47"/>
      <c r="R119" s="47"/>
      <c r="S119" s="47"/>
      <c r="T119" s="47"/>
      <c r="U119" s="47"/>
      <c r="V119" s="47"/>
      <c r="W119" s="47"/>
      <c r="X119" s="47"/>
      <c r="Y119" s="47"/>
      <c r="Z119" s="47"/>
      <c r="AA119" s="47"/>
      <c r="AB119" s="47"/>
      <c r="AC119" s="47"/>
      <c r="AD119" s="47"/>
      <c r="AE119" s="47"/>
      <c r="AF119" s="47"/>
      <c r="AG119" s="47"/>
      <c r="AH119" s="47"/>
      <c r="AI119" s="47"/>
      <c r="AJ119" s="47"/>
      <c r="AK119" s="47"/>
      <c r="AL119" s="47"/>
      <c r="AM119" s="47"/>
      <c r="AN119" s="47"/>
      <c r="AO119" s="47"/>
      <c r="AP119" s="47"/>
      <c r="AQ119" s="47"/>
      <c r="AR119" s="47"/>
      <c r="AS119" s="47"/>
      <c r="AT119" s="47"/>
      <c r="AU119" s="47"/>
      <c r="AV119" s="47"/>
      <c r="AW119" s="47"/>
      <c r="AX119" s="47"/>
      <c r="AY119" s="47"/>
      <c r="AZ119" s="47"/>
      <c r="BA119" s="47"/>
      <c r="BB119" s="47"/>
    </row>
    <row r="120" spans="1:54">
      <c r="A120" s="47"/>
      <c r="B120" s="47"/>
      <c r="C120" s="47"/>
      <c r="D120" s="47"/>
      <c r="E120" s="47"/>
      <c r="F120" s="47"/>
      <c r="G120" s="47"/>
      <c r="H120" s="47"/>
      <c r="I120" s="47"/>
      <c r="J120" s="47"/>
      <c r="K120" s="47"/>
      <c r="L120" s="47"/>
      <c r="M120" s="47"/>
      <c r="N120" s="47"/>
      <c r="O120" s="47"/>
      <c r="P120" s="47"/>
      <c r="Q120" s="47"/>
      <c r="R120" s="47"/>
      <c r="S120" s="47"/>
      <c r="T120" s="47"/>
      <c r="U120" s="47"/>
      <c r="V120" s="47"/>
      <c r="W120" s="47"/>
      <c r="X120" s="47"/>
      <c r="Y120" s="47"/>
      <c r="Z120" s="47"/>
      <c r="AA120" s="47"/>
      <c r="AB120" s="47"/>
      <c r="AC120" s="47"/>
      <c r="AD120" s="47"/>
      <c r="AE120" s="47"/>
      <c r="AF120" s="47"/>
      <c r="AG120" s="47"/>
      <c r="AH120" s="47"/>
      <c r="AI120" s="47"/>
      <c r="AJ120" s="47"/>
      <c r="AK120" s="47"/>
      <c r="AL120" s="47"/>
      <c r="AM120" s="47"/>
      <c r="AN120" s="47"/>
      <c r="AO120" s="47"/>
      <c r="AP120" s="47"/>
      <c r="AQ120" s="47"/>
      <c r="AR120" s="47"/>
      <c r="AS120" s="47"/>
      <c r="AT120" s="47"/>
      <c r="AU120" s="47"/>
      <c r="AV120" s="47"/>
      <c r="AW120" s="47"/>
      <c r="AX120" s="47"/>
      <c r="AY120" s="47"/>
      <c r="AZ120" s="47"/>
      <c r="BA120" s="47"/>
      <c r="BB120" s="47"/>
    </row>
    <row r="121" spans="1:54">
      <c r="A121" s="47"/>
      <c r="B121" s="47"/>
      <c r="C121" s="47"/>
      <c r="D121" s="47"/>
      <c r="E121" s="47"/>
      <c r="F121" s="47"/>
      <c r="G121" s="47"/>
      <c r="H121" s="47"/>
      <c r="I121" s="47"/>
      <c r="J121" s="47"/>
      <c r="K121" s="47"/>
      <c r="L121" s="47"/>
      <c r="M121" s="47"/>
      <c r="N121" s="47"/>
      <c r="O121" s="47"/>
      <c r="P121" s="47"/>
      <c r="Q121" s="47"/>
      <c r="R121" s="47"/>
      <c r="S121" s="47"/>
      <c r="T121" s="47"/>
      <c r="U121" s="47"/>
      <c r="V121" s="47"/>
      <c r="W121" s="47"/>
      <c r="X121" s="47"/>
      <c r="Y121" s="47"/>
      <c r="Z121" s="47"/>
      <c r="AA121" s="47"/>
      <c r="AB121" s="47"/>
      <c r="AC121" s="47"/>
      <c r="AD121" s="47"/>
      <c r="AE121" s="47"/>
      <c r="AF121" s="47"/>
      <c r="AG121" s="47"/>
      <c r="AH121" s="47"/>
      <c r="AI121" s="47"/>
      <c r="AJ121" s="47"/>
      <c r="AK121" s="47"/>
      <c r="AL121" s="47"/>
      <c r="AM121" s="47"/>
      <c r="AN121" s="47"/>
      <c r="AO121" s="47"/>
      <c r="AP121" s="47"/>
      <c r="AQ121" s="47"/>
      <c r="AR121" s="47"/>
      <c r="AS121" s="47"/>
      <c r="AT121" s="47"/>
      <c r="AU121" s="47"/>
      <c r="AV121" s="47"/>
      <c r="AW121" s="47"/>
      <c r="AX121" s="47"/>
      <c r="AY121" s="47"/>
      <c r="AZ121" s="47"/>
      <c r="BA121" s="47"/>
      <c r="BB121" s="47"/>
    </row>
    <row r="122" spans="1:54">
      <c r="A122" s="47"/>
      <c r="B122" s="47"/>
      <c r="C122" s="47"/>
      <c r="D122" s="47"/>
      <c r="E122" s="47"/>
      <c r="F122" s="47"/>
      <c r="G122" s="47"/>
      <c r="H122" s="47"/>
      <c r="I122" s="47"/>
      <c r="J122" s="47"/>
      <c r="K122" s="47"/>
      <c r="L122" s="47"/>
      <c r="M122" s="47"/>
      <c r="N122" s="47"/>
      <c r="O122" s="47"/>
      <c r="P122" s="47"/>
      <c r="Q122" s="47"/>
      <c r="R122" s="47"/>
      <c r="S122" s="47"/>
      <c r="T122" s="47"/>
      <c r="U122" s="47"/>
      <c r="V122" s="47"/>
      <c r="W122" s="47"/>
      <c r="X122" s="47"/>
      <c r="Y122" s="47"/>
      <c r="Z122" s="47"/>
      <c r="AA122" s="47"/>
      <c r="AB122" s="47"/>
      <c r="AC122" s="47"/>
      <c r="AD122" s="47"/>
      <c r="AE122" s="47"/>
      <c r="AF122" s="47"/>
      <c r="AG122" s="47"/>
      <c r="AH122" s="47"/>
      <c r="AI122" s="47"/>
      <c r="AJ122" s="47"/>
      <c r="AK122" s="47"/>
      <c r="AL122" s="47"/>
      <c r="AM122" s="47"/>
      <c r="AN122" s="47"/>
      <c r="AO122" s="47"/>
      <c r="AP122" s="47"/>
      <c r="AQ122" s="47"/>
      <c r="AR122" s="47"/>
      <c r="AS122" s="47"/>
      <c r="AT122" s="47"/>
      <c r="AU122" s="47"/>
      <c r="AV122" s="47"/>
      <c r="AW122" s="47"/>
      <c r="AX122" s="47"/>
      <c r="AY122" s="47"/>
      <c r="AZ122" s="47"/>
      <c r="BA122" s="47"/>
      <c r="BB122" s="47"/>
    </row>
    <row r="123" spans="1:54">
      <c r="A123" s="47"/>
      <c r="B123" s="47"/>
      <c r="C123" s="47"/>
      <c r="D123" s="47"/>
      <c r="E123" s="47"/>
      <c r="F123" s="47"/>
      <c r="G123" s="47"/>
      <c r="H123" s="47"/>
      <c r="I123" s="47"/>
      <c r="J123" s="47"/>
      <c r="K123" s="47"/>
      <c r="L123" s="47"/>
      <c r="M123" s="47"/>
      <c r="N123" s="47"/>
      <c r="O123" s="47"/>
      <c r="P123" s="47"/>
      <c r="Q123" s="47"/>
      <c r="R123" s="47"/>
      <c r="S123" s="47"/>
      <c r="T123" s="47"/>
      <c r="U123" s="47"/>
      <c r="V123" s="47"/>
      <c r="W123" s="47"/>
      <c r="X123" s="47"/>
      <c r="Y123" s="47"/>
      <c r="Z123" s="47"/>
      <c r="AA123" s="47"/>
      <c r="AB123" s="47"/>
      <c r="AC123" s="47"/>
      <c r="AD123" s="47"/>
      <c r="AE123" s="47"/>
      <c r="AF123" s="47"/>
      <c r="AG123" s="47"/>
      <c r="AH123" s="47"/>
      <c r="AI123" s="47"/>
      <c r="AJ123" s="47"/>
      <c r="AK123" s="47"/>
      <c r="AL123" s="47"/>
      <c r="AM123" s="47"/>
      <c r="AN123" s="47"/>
      <c r="AO123" s="47"/>
      <c r="AP123" s="47"/>
      <c r="AQ123" s="47"/>
      <c r="AR123" s="47"/>
      <c r="AS123" s="47"/>
      <c r="AT123" s="47"/>
      <c r="AU123" s="47"/>
      <c r="AV123" s="47"/>
      <c r="AW123" s="47"/>
      <c r="AX123" s="47"/>
      <c r="AY123" s="47"/>
      <c r="AZ123" s="47"/>
      <c r="BA123" s="47"/>
      <c r="BB123" s="47"/>
    </row>
    <row r="124" spans="1:54">
      <c r="A124" s="47"/>
      <c r="B124" s="47"/>
      <c r="C124" s="47"/>
      <c r="D124" s="47"/>
      <c r="E124" s="47"/>
      <c r="F124" s="47"/>
      <c r="G124" s="47"/>
      <c r="H124" s="47"/>
      <c r="I124" s="47"/>
      <c r="J124" s="47"/>
      <c r="K124" s="47"/>
      <c r="L124" s="47"/>
      <c r="M124" s="47"/>
      <c r="N124" s="47"/>
      <c r="O124" s="47"/>
      <c r="P124" s="47"/>
      <c r="Q124" s="47"/>
      <c r="R124" s="47"/>
      <c r="S124" s="47"/>
      <c r="T124" s="47"/>
      <c r="U124" s="47"/>
      <c r="V124" s="47"/>
      <c r="W124" s="47"/>
      <c r="X124" s="47"/>
      <c r="Y124" s="47"/>
      <c r="Z124" s="47"/>
      <c r="AA124" s="47"/>
      <c r="AB124" s="47"/>
      <c r="AC124" s="47"/>
      <c r="AD124" s="47"/>
      <c r="AE124" s="47"/>
      <c r="AF124" s="47"/>
      <c r="AG124" s="47"/>
      <c r="AH124" s="47"/>
      <c r="AI124" s="47"/>
      <c r="AJ124" s="47"/>
      <c r="AK124" s="47"/>
      <c r="AL124" s="47"/>
      <c r="AM124" s="47"/>
      <c r="AN124" s="47"/>
      <c r="AO124" s="47"/>
      <c r="AP124" s="47"/>
      <c r="AQ124" s="47"/>
      <c r="AR124" s="47"/>
      <c r="AS124" s="47"/>
      <c r="AT124" s="47"/>
      <c r="AU124" s="47"/>
      <c r="AV124" s="47"/>
      <c r="AW124" s="47"/>
      <c r="AX124" s="47"/>
      <c r="AY124" s="47"/>
      <c r="AZ124" s="47"/>
      <c r="BA124" s="47"/>
      <c r="BB124" s="47"/>
    </row>
    <row r="125" spans="1:54">
      <c r="A125" s="47"/>
      <c r="B125" s="47"/>
      <c r="C125" s="47"/>
      <c r="D125" s="47"/>
      <c r="E125" s="47"/>
      <c r="F125" s="47"/>
      <c r="G125" s="47"/>
      <c r="H125" s="47"/>
      <c r="I125" s="47"/>
      <c r="J125" s="47"/>
      <c r="K125" s="47"/>
      <c r="L125" s="47"/>
      <c r="M125" s="47"/>
      <c r="N125" s="47"/>
      <c r="O125" s="47"/>
      <c r="P125" s="47"/>
      <c r="Q125" s="47"/>
      <c r="R125" s="47"/>
      <c r="S125" s="47"/>
      <c r="T125" s="47"/>
      <c r="U125" s="47"/>
      <c r="V125" s="47"/>
      <c r="W125" s="47"/>
      <c r="X125" s="47"/>
      <c r="Y125" s="47"/>
      <c r="Z125" s="47"/>
      <c r="AA125" s="47"/>
      <c r="AB125" s="47"/>
      <c r="AC125" s="47"/>
      <c r="AD125" s="47"/>
      <c r="AE125" s="47"/>
      <c r="AF125" s="47"/>
      <c r="AG125" s="47"/>
      <c r="AH125" s="47"/>
      <c r="AI125" s="47"/>
      <c r="AJ125" s="47"/>
      <c r="AK125" s="47"/>
      <c r="AL125" s="47"/>
      <c r="AM125" s="47"/>
      <c r="AN125" s="47"/>
      <c r="AO125" s="47"/>
      <c r="AP125" s="47"/>
      <c r="AQ125" s="47"/>
      <c r="AR125" s="47"/>
      <c r="AS125" s="47"/>
      <c r="AT125" s="47"/>
      <c r="AU125" s="47"/>
      <c r="AV125" s="47"/>
      <c r="AW125" s="47"/>
      <c r="AX125" s="47"/>
      <c r="AY125" s="47"/>
      <c r="AZ125" s="47"/>
      <c r="BA125" s="47"/>
      <c r="BB125" s="47"/>
    </row>
    <row r="126" spans="1:54">
      <c r="A126" s="47"/>
      <c r="B126" s="47"/>
      <c r="C126" s="47"/>
      <c r="D126" s="47"/>
      <c r="E126" s="47"/>
      <c r="F126" s="47"/>
      <c r="G126" s="47"/>
      <c r="H126" s="47"/>
      <c r="I126" s="47"/>
      <c r="J126" s="47"/>
      <c r="K126" s="47"/>
      <c r="L126" s="47"/>
      <c r="M126" s="47"/>
      <c r="N126" s="47"/>
      <c r="O126" s="47"/>
      <c r="P126" s="47"/>
      <c r="Q126" s="47"/>
      <c r="R126" s="47"/>
      <c r="S126" s="47"/>
      <c r="T126" s="47"/>
      <c r="U126" s="47"/>
      <c r="V126" s="47"/>
      <c r="W126" s="47"/>
      <c r="X126" s="47"/>
      <c r="Y126" s="47"/>
      <c r="Z126" s="47"/>
      <c r="AA126" s="47"/>
      <c r="AB126" s="47"/>
      <c r="AC126" s="47"/>
      <c r="AD126" s="47"/>
      <c r="AE126" s="47"/>
      <c r="AF126" s="47"/>
      <c r="AG126" s="47"/>
      <c r="AH126" s="47"/>
      <c r="AI126" s="47"/>
      <c r="AJ126" s="47"/>
      <c r="AK126" s="47"/>
      <c r="AL126" s="47"/>
      <c r="AM126" s="47"/>
      <c r="AN126" s="47"/>
      <c r="AO126" s="47"/>
      <c r="AP126" s="47"/>
      <c r="AQ126" s="47"/>
      <c r="AR126" s="47"/>
      <c r="AS126" s="47"/>
      <c r="AT126" s="47"/>
      <c r="AU126" s="47"/>
      <c r="AV126" s="47"/>
      <c r="AW126" s="47"/>
      <c r="AX126" s="47"/>
      <c r="AY126" s="47"/>
      <c r="AZ126" s="47"/>
      <c r="BA126" s="47"/>
      <c r="BB126" s="47"/>
    </row>
    <row r="127" spans="1:54">
      <c r="A127" s="47"/>
      <c r="B127" s="47"/>
      <c r="C127" s="47"/>
      <c r="D127" s="47"/>
      <c r="E127" s="47"/>
      <c r="F127" s="47"/>
      <c r="G127" s="47"/>
      <c r="H127" s="47"/>
      <c r="I127" s="47"/>
      <c r="J127" s="47"/>
      <c r="K127" s="47"/>
      <c r="L127" s="47"/>
      <c r="M127" s="47"/>
      <c r="N127" s="47"/>
      <c r="O127" s="47"/>
      <c r="P127" s="47"/>
      <c r="Q127" s="47"/>
      <c r="R127" s="47"/>
      <c r="S127" s="47"/>
      <c r="T127" s="47"/>
      <c r="U127" s="47"/>
      <c r="V127" s="47"/>
      <c r="W127" s="47"/>
      <c r="X127" s="47"/>
      <c r="Y127" s="47"/>
      <c r="Z127" s="47"/>
      <c r="AA127" s="47"/>
      <c r="AB127" s="47"/>
      <c r="AC127" s="47"/>
      <c r="AD127" s="47"/>
      <c r="AE127" s="47"/>
      <c r="AF127" s="47"/>
      <c r="AG127" s="47"/>
      <c r="AH127" s="47"/>
      <c r="AI127" s="47"/>
      <c r="AJ127" s="47"/>
      <c r="AK127" s="47"/>
      <c r="AL127" s="47"/>
      <c r="AM127" s="47"/>
      <c r="AN127" s="47"/>
      <c r="AO127" s="47"/>
      <c r="AP127" s="47"/>
      <c r="AQ127" s="47"/>
      <c r="AR127" s="47"/>
      <c r="AS127" s="47"/>
      <c r="AT127" s="47"/>
      <c r="AU127" s="47"/>
      <c r="AV127" s="47"/>
      <c r="AW127" s="47"/>
      <c r="AX127" s="47"/>
      <c r="AY127" s="47"/>
      <c r="AZ127" s="47"/>
      <c r="BA127" s="47"/>
      <c r="BB127" s="47"/>
    </row>
    <row r="128" spans="1:54">
      <c r="A128" s="47"/>
      <c r="B128" s="47"/>
      <c r="C128" s="47"/>
      <c r="D128" s="47"/>
      <c r="E128" s="47"/>
      <c r="F128" s="47"/>
      <c r="G128" s="47"/>
      <c r="H128" s="47"/>
      <c r="I128" s="47"/>
      <c r="J128" s="47"/>
      <c r="K128" s="47"/>
      <c r="L128" s="47"/>
      <c r="M128" s="47"/>
      <c r="N128" s="47"/>
      <c r="O128" s="47"/>
      <c r="P128" s="47"/>
      <c r="Q128" s="47"/>
      <c r="R128" s="47"/>
      <c r="S128" s="47"/>
      <c r="T128" s="47"/>
      <c r="U128" s="47"/>
      <c r="V128" s="47"/>
      <c r="W128" s="47"/>
      <c r="X128" s="47"/>
      <c r="Y128" s="47"/>
      <c r="Z128" s="47"/>
      <c r="AA128" s="47"/>
      <c r="AB128" s="47"/>
      <c r="AC128" s="47"/>
      <c r="AD128" s="47"/>
      <c r="AE128" s="47"/>
      <c r="AF128" s="47"/>
      <c r="AG128" s="47"/>
      <c r="AH128" s="47"/>
      <c r="AI128" s="47"/>
      <c r="AJ128" s="47"/>
      <c r="AK128" s="47"/>
      <c r="AL128" s="47"/>
      <c r="AM128" s="47"/>
      <c r="AN128" s="47"/>
      <c r="AO128" s="47"/>
      <c r="AP128" s="47"/>
      <c r="AQ128" s="47"/>
      <c r="AR128" s="47"/>
      <c r="AS128" s="47"/>
      <c r="AT128" s="47"/>
      <c r="AU128" s="47"/>
      <c r="AV128" s="47"/>
      <c r="AW128" s="47"/>
      <c r="AX128" s="47"/>
      <c r="AY128" s="47"/>
      <c r="AZ128" s="47"/>
      <c r="BA128" s="47"/>
      <c r="BB128" s="47"/>
    </row>
    <row r="129" spans="1:54">
      <c r="A129" s="47"/>
      <c r="B129" s="47"/>
      <c r="C129" s="47"/>
      <c r="D129" s="47"/>
      <c r="E129" s="47"/>
      <c r="F129" s="47"/>
      <c r="G129" s="47"/>
      <c r="H129" s="47"/>
      <c r="I129" s="47"/>
      <c r="J129" s="47"/>
      <c r="K129" s="47"/>
      <c r="L129" s="47"/>
      <c r="M129" s="47"/>
      <c r="N129" s="47"/>
      <c r="O129" s="47"/>
      <c r="P129" s="47"/>
      <c r="Q129" s="47"/>
      <c r="R129" s="47"/>
      <c r="S129" s="47"/>
      <c r="T129" s="47"/>
      <c r="U129" s="47"/>
      <c r="V129" s="47"/>
      <c r="W129" s="47"/>
      <c r="X129" s="47"/>
      <c r="Y129" s="47"/>
      <c r="Z129" s="47"/>
      <c r="AA129" s="47"/>
      <c r="AB129" s="47"/>
      <c r="AC129" s="47"/>
      <c r="AD129" s="47"/>
      <c r="AE129" s="47"/>
      <c r="AF129" s="47"/>
      <c r="AG129" s="47"/>
      <c r="AH129" s="47"/>
      <c r="AI129" s="47"/>
      <c r="AJ129" s="47"/>
      <c r="AK129" s="47"/>
      <c r="AL129" s="47"/>
      <c r="AM129" s="47"/>
      <c r="AN129" s="47"/>
      <c r="AO129" s="47"/>
      <c r="AP129" s="47"/>
      <c r="AQ129" s="47"/>
      <c r="AR129" s="47"/>
      <c r="AS129" s="47"/>
      <c r="AT129" s="47"/>
      <c r="AU129" s="47"/>
      <c r="AV129" s="47"/>
      <c r="AW129" s="47"/>
      <c r="AX129" s="47"/>
      <c r="AY129" s="47"/>
      <c r="AZ129" s="47"/>
      <c r="BA129" s="47"/>
      <c r="BB129" s="47"/>
    </row>
    <row r="130" spans="1:54">
      <c r="A130" s="47"/>
      <c r="B130" s="47"/>
      <c r="C130" s="47"/>
      <c r="D130" s="47"/>
      <c r="E130" s="47"/>
      <c r="F130" s="47"/>
      <c r="G130" s="47"/>
      <c r="H130" s="47"/>
      <c r="I130" s="47"/>
      <c r="J130" s="47"/>
      <c r="K130" s="47"/>
      <c r="L130" s="47"/>
      <c r="M130" s="47"/>
      <c r="N130" s="47"/>
      <c r="O130" s="47"/>
      <c r="P130" s="47"/>
      <c r="Q130" s="47"/>
      <c r="R130" s="47"/>
      <c r="S130" s="47"/>
      <c r="T130" s="47"/>
      <c r="U130" s="47"/>
      <c r="V130" s="47"/>
      <c r="W130" s="47"/>
      <c r="X130" s="47"/>
      <c r="Y130" s="47"/>
      <c r="Z130" s="47"/>
      <c r="AA130" s="47"/>
      <c r="AB130" s="47"/>
      <c r="AC130" s="47"/>
      <c r="AD130" s="47"/>
      <c r="AE130" s="47"/>
      <c r="AF130" s="47"/>
      <c r="AG130" s="47"/>
      <c r="AH130" s="47"/>
      <c r="AI130" s="47"/>
      <c r="AJ130" s="47"/>
      <c r="AK130" s="47"/>
      <c r="AL130" s="47"/>
      <c r="AM130" s="47"/>
      <c r="AN130" s="47"/>
      <c r="AO130" s="47"/>
      <c r="AP130" s="47"/>
      <c r="AQ130" s="47"/>
      <c r="AR130" s="47"/>
      <c r="AS130" s="47"/>
      <c r="AT130" s="47"/>
      <c r="AU130" s="47"/>
      <c r="AV130" s="47"/>
      <c r="AW130" s="47"/>
      <c r="AX130" s="47"/>
      <c r="AY130" s="47"/>
      <c r="AZ130" s="47"/>
      <c r="BA130" s="47"/>
      <c r="BB130" s="47"/>
    </row>
    <row r="131" spans="1:54">
      <c r="A131" s="47"/>
      <c r="B131" s="47"/>
      <c r="C131" s="47"/>
      <c r="D131" s="47"/>
      <c r="E131" s="47"/>
      <c r="F131" s="47"/>
      <c r="G131" s="47"/>
      <c r="H131" s="47"/>
      <c r="I131" s="47"/>
      <c r="J131" s="47"/>
      <c r="K131" s="47"/>
      <c r="L131" s="47"/>
      <c r="M131" s="47"/>
      <c r="N131" s="47"/>
      <c r="O131" s="47"/>
      <c r="P131" s="47"/>
      <c r="Q131" s="47"/>
      <c r="R131" s="47"/>
      <c r="S131" s="47"/>
      <c r="T131" s="47"/>
      <c r="U131" s="47"/>
      <c r="V131" s="47"/>
      <c r="W131" s="47"/>
      <c r="X131" s="47"/>
      <c r="Y131" s="47"/>
      <c r="Z131" s="47"/>
      <c r="AA131" s="47"/>
      <c r="AB131" s="47"/>
      <c r="AC131" s="47"/>
      <c r="AD131" s="47"/>
      <c r="AE131" s="47"/>
      <c r="AF131" s="47"/>
      <c r="AG131" s="47"/>
      <c r="AH131" s="47"/>
      <c r="AI131" s="47"/>
      <c r="AJ131" s="47"/>
      <c r="AK131" s="47"/>
      <c r="AL131" s="47"/>
      <c r="AM131" s="47"/>
      <c r="AN131" s="47"/>
      <c r="AO131" s="47"/>
      <c r="AP131" s="47"/>
      <c r="AQ131" s="47"/>
      <c r="AR131" s="47"/>
      <c r="AS131" s="47"/>
      <c r="AT131" s="47"/>
      <c r="AU131" s="47"/>
      <c r="AV131" s="47"/>
      <c r="AW131" s="47"/>
      <c r="AX131" s="47"/>
      <c r="AY131" s="47"/>
      <c r="AZ131" s="47"/>
      <c r="BA131" s="47"/>
      <c r="BB131" s="47"/>
    </row>
    <row r="132" spans="1:54">
      <c r="A132" s="47"/>
      <c r="B132" s="47"/>
      <c r="C132" s="47"/>
      <c r="D132" s="47"/>
      <c r="E132" s="47"/>
      <c r="F132" s="47"/>
      <c r="G132" s="47"/>
      <c r="H132" s="47"/>
      <c r="I132" s="47"/>
      <c r="J132" s="47"/>
      <c r="K132" s="47"/>
      <c r="L132" s="47"/>
      <c r="M132" s="47"/>
      <c r="N132" s="47"/>
      <c r="O132" s="47"/>
      <c r="P132" s="47"/>
      <c r="Q132" s="47"/>
      <c r="R132" s="47"/>
      <c r="S132" s="47"/>
      <c r="T132" s="47"/>
      <c r="U132" s="47"/>
      <c r="V132" s="47"/>
      <c r="W132" s="47"/>
      <c r="X132" s="47"/>
      <c r="Y132" s="47"/>
      <c r="Z132" s="47"/>
      <c r="AA132" s="47"/>
      <c r="AB132" s="47"/>
      <c r="AC132" s="47"/>
      <c r="AD132" s="47"/>
      <c r="AE132" s="47"/>
      <c r="AF132" s="47"/>
      <c r="AG132" s="47"/>
      <c r="AH132" s="47"/>
      <c r="AI132" s="47"/>
      <c r="AJ132" s="47"/>
      <c r="AK132" s="47"/>
      <c r="AL132" s="47"/>
      <c r="AM132" s="47"/>
      <c r="AN132" s="47"/>
      <c r="AO132" s="47"/>
      <c r="AP132" s="47"/>
      <c r="AQ132" s="47"/>
      <c r="AR132" s="47"/>
      <c r="AS132" s="47"/>
      <c r="AT132" s="47"/>
      <c r="AU132" s="47"/>
      <c r="AV132" s="47"/>
      <c r="AW132" s="47"/>
      <c r="AX132" s="47"/>
      <c r="AY132" s="47"/>
      <c r="AZ132" s="47"/>
      <c r="BA132" s="47"/>
      <c r="BB132" s="47"/>
    </row>
    <row r="133" spans="1:54">
      <c r="A133" s="47"/>
      <c r="B133" s="47"/>
      <c r="C133" s="47"/>
      <c r="D133" s="47"/>
      <c r="E133" s="47"/>
      <c r="F133" s="47"/>
      <c r="G133" s="47"/>
      <c r="H133" s="47"/>
      <c r="I133" s="47"/>
      <c r="J133" s="47"/>
      <c r="K133" s="47"/>
      <c r="L133" s="47"/>
      <c r="M133" s="47"/>
      <c r="N133" s="47"/>
      <c r="O133" s="47"/>
      <c r="P133" s="47"/>
      <c r="Q133" s="47"/>
      <c r="R133" s="47"/>
      <c r="S133" s="47"/>
      <c r="T133" s="47"/>
      <c r="U133" s="47"/>
      <c r="V133" s="47"/>
      <c r="W133" s="47"/>
      <c r="X133" s="47"/>
      <c r="Y133" s="47"/>
      <c r="Z133" s="47"/>
      <c r="AA133" s="47"/>
      <c r="AB133" s="47"/>
      <c r="AC133" s="47"/>
      <c r="AD133" s="47"/>
      <c r="AE133" s="47"/>
      <c r="AF133" s="47"/>
      <c r="AG133" s="47"/>
      <c r="AH133" s="47"/>
      <c r="AI133" s="47"/>
      <c r="AJ133" s="47"/>
      <c r="AK133" s="47"/>
      <c r="AL133" s="47"/>
      <c r="AM133" s="47"/>
      <c r="AN133" s="47"/>
      <c r="AO133" s="47"/>
      <c r="AP133" s="47"/>
      <c r="AQ133" s="47"/>
      <c r="AR133" s="47"/>
      <c r="AS133" s="47"/>
      <c r="AT133" s="47"/>
      <c r="AU133" s="47"/>
      <c r="AV133" s="47"/>
      <c r="AW133" s="47"/>
      <c r="AX133" s="47"/>
      <c r="AY133" s="47"/>
      <c r="AZ133" s="47"/>
      <c r="BA133" s="47"/>
      <c r="BB133" s="47"/>
    </row>
    <row r="134" spans="1:54">
      <c r="A134" s="47"/>
      <c r="B134" s="47"/>
      <c r="C134" s="47"/>
      <c r="D134" s="47"/>
      <c r="E134" s="47"/>
      <c r="F134" s="47"/>
      <c r="G134" s="47"/>
      <c r="H134" s="47"/>
      <c r="I134" s="47"/>
      <c r="J134" s="47"/>
      <c r="K134" s="47"/>
      <c r="L134" s="47"/>
      <c r="M134" s="47"/>
      <c r="N134" s="47"/>
      <c r="O134" s="47"/>
      <c r="P134" s="47"/>
      <c r="Q134" s="47"/>
      <c r="R134" s="47"/>
      <c r="S134" s="47"/>
      <c r="T134" s="47"/>
      <c r="U134" s="47"/>
      <c r="V134" s="47"/>
      <c r="W134" s="47"/>
      <c r="X134" s="47"/>
      <c r="Y134" s="47"/>
      <c r="Z134" s="47"/>
      <c r="AA134" s="47"/>
      <c r="AB134" s="47"/>
      <c r="AC134" s="47"/>
      <c r="AD134" s="47"/>
      <c r="AE134" s="47"/>
      <c r="AF134" s="47"/>
      <c r="AG134" s="47"/>
      <c r="AH134" s="47"/>
      <c r="AI134" s="47"/>
      <c r="AJ134" s="47"/>
      <c r="AK134" s="47"/>
      <c r="AL134" s="47"/>
      <c r="AM134" s="47"/>
      <c r="AN134" s="47"/>
      <c r="AO134" s="47"/>
      <c r="AP134" s="47"/>
      <c r="AQ134" s="47"/>
      <c r="AR134" s="47"/>
      <c r="AS134" s="47"/>
      <c r="AT134" s="47"/>
      <c r="AU134" s="47"/>
      <c r="AV134" s="47"/>
      <c r="AW134" s="47"/>
      <c r="AX134" s="47"/>
      <c r="AY134" s="47"/>
      <c r="AZ134" s="47"/>
      <c r="BA134" s="47"/>
      <c r="BB134" s="47"/>
    </row>
    <row r="135" spans="1:54">
      <c r="A135" s="47"/>
      <c r="B135" s="47"/>
      <c r="C135" s="47"/>
      <c r="D135" s="47"/>
      <c r="E135" s="47"/>
      <c r="F135" s="47"/>
      <c r="G135" s="47"/>
      <c r="H135" s="47"/>
      <c r="I135" s="47"/>
      <c r="J135" s="47"/>
      <c r="K135" s="47"/>
      <c r="L135" s="47"/>
      <c r="M135" s="47"/>
      <c r="N135" s="47"/>
      <c r="O135" s="47"/>
      <c r="P135" s="47"/>
      <c r="Q135" s="47"/>
      <c r="R135" s="47"/>
      <c r="S135" s="47"/>
      <c r="T135" s="47"/>
      <c r="U135" s="47"/>
      <c r="V135" s="47"/>
      <c r="W135" s="47"/>
      <c r="X135" s="47"/>
      <c r="Y135" s="47"/>
      <c r="Z135" s="47"/>
      <c r="AA135" s="47"/>
      <c r="AB135" s="47"/>
      <c r="AC135" s="47"/>
      <c r="AD135" s="47"/>
      <c r="AE135" s="47"/>
      <c r="AF135" s="47"/>
      <c r="AG135" s="47"/>
      <c r="AH135" s="47"/>
      <c r="AI135" s="47"/>
      <c r="AJ135" s="47"/>
      <c r="AK135" s="47"/>
      <c r="AL135" s="47"/>
      <c r="AM135" s="47"/>
      <c r="AN135" s="47"/>
      <c r="AO135" s="47"/>
      <c r="AP135" s="47"/>
      <c r="AQ135" s="47"/>
      <c r="AR135" s="47"/>
      <c r="AS135" s="47"/>
      <c r="AT135" s="47"/>
      <c r="AU135" s="47"/>
      <c r="AV135" s="47"/>
      <c r="AW135" s="47"/>
      <c r="AX135" s="47"/>
      <c r="AY135" s="47"/>
      <c r="AZ135" s="47"/>
      <c r="BA135" s="47"/>
      <c r="BB135" s="47"/>
    </row>
    <row r="136" spans="1:54">
      <c r="A136" s="47"/>
      <c r="B136" s="47"/>
      <c r="C136" s="47"/>
      <c r="D136" s="47"/>
      <c r="E136" s="47"/>
      <c r="F136" s="47"/>
      <c r="G136" s="47"/>
      <c r="H136" s="47"/>
      <c r="I136" s="47"/>
      <c r="J136" s="47"/>
      <c r="K136" s="47"/>
      <c r="L136" s="47"/>
      <c r="M136" s="47"/>
      <c r="N136" s="47"/>
      <c r="O136" s="47"/>
      <c r="P136" s="47"/>
      <c r="Q136" s="47"/>
      <c r="R136" s="47"/>
      <c r="S136" s="47"/>
      <c r="T136" s="47"/>
      <c r="U136" s="47"/>
      <c r="V136" s="47"/>
      <c r="W136" s="47"/>
      <c r="X136" s="47"/>
      <c r="Y136" s="47"/>
      <c r="Z136" s="47"/>
      <c r="AA136" s="47"/>
      <c r="AB136" s="47"/>
      <c r="AC136" s="47"/>
      <c r="AD136" s="47"/>
      <c r="AE136" s="47"/>
      <c r="AF136" s="47"/>
      <c r="AG136" s="47"/>
      <c r="AH136" s="47"/>
      <c r="AI136" s="47"/>
      <c r="AJ136" s="47"/>
      <c r="AK136" s="47"/>
      <c r="AL136" s="47"/>
      <c r="AM136" s="47"/>
      <c r="AN136" s="47"/>
      <c r="AO136" s="47"/>
      <c r="AP136" s="47"/>
      <c r="AQ136" s="47"/>
      <c r="AR136" s="47"/>
      <c r="AS136" s="47"/>
      <c r="AT136" s="47"/>
      <c r="AU136" s="47"/>
      <c r="AV136" s="47"/>
      <c r="AW136" s="47"/>
      <c r="AX136" s="47"/>
      <c r="AY136" s="47"/>
      <c r="AZ136" s="47"/>
      <c r="BA136" s="47"/>
      <c r="BB136" s="47"/>
    </row>
    <row r="137" spans="1:54">
      <c r="A137" s="47"/>
      <c r="B137" s="47"/>
      <c r="C137" s="47"/>
      <c r="D137" s="47"/>
      <c r="E137" s="47"/>
      <c r="F137" s="47"/>
      <c r="G137" s="47"/>
      <c r="H137" s="47"/>
      <c r="I137" s="47"/>
      <c r="J137" s="47"/>
      <c r="K137" s="47"/>
      <c r="L137" s="47"/>
      <c r="M137" s="47"/>
      <c r="N137" s="47"/>
      <c r="O137" s="47"/>
      <c r="P137" s="47"/>
      <c r="Q137" s="47"/>
      <c r="R137" s="47"/>
      <c r="S137" s="47"/>
      <c r="T137" s="47"/>
      <c r="U137" s="47"/>
      <c r="V137" s="47"/>
      <c r="W137" s="47"/>
      <c r="X137" s="47"/>
      <c r="Y137" s="47"/>
      <c r="Z137" s="47"/>
      <c r="AA137" s="47"/>
      <c r="AB137" s="47"/>
      <c r="AC137" s="47"/>
      <c r="AD137" s="47"/>
      <c r="AE137" s="47"/>
      <c r="AF137" s="47"/>
      <c r="AG137" s="47"/>
      <c r="AH137" s="47"/>
      <c r="AI137" s="47"/>
      <c r="AJ137" s="47"/>
      <c r="AK137" s="47"/>
      <c r="AL137" s="47"/>
      <c r="AM137" s="47"/>
      <c r="AN137" s="47"/>
      <c r="AO137" s="47"/>
      <c r="AP137" s="47"/>
      <c r="AQ137" s="47"/>
      <c r="AR137" s="47"/>
      <c r="AS137" s="47"/>
      <c r="AT137" s="47"/>
      <c r="AU137" s="47"/>
      <c r="AV137" s="47"/>
      <c r="AW137" s="47"/>
      <c r="AX137" s="47"/>
      <c r="AY137" s="47"/>
      <c r="AZ137" s="47"/>
      <c r="BA137" s="47"/>
      <c r="BB137" s="47"/>
    </row>
    <row r="138" spans="1:54">
      <c r="A138" s="47"/>
      <c r="B138" s="47"/>
      <c r="C138" s="47"/>
      <c r="D138" s="47"/>
      <c r="E138" s="47"/>
      <c r="F138" s="47"/>
      <c r="G138" s="47"/>
      <c r="H138" s="47"/>
      <c r="I138" s="47"/>
      <c r="J138" s="47"/>
      <c r="K138" s="47"/>
      <c r="L138" s="47"/>
      <c r="M138" s="47"/>
      <c r="N138" s="47"/>
      <c r="O138" s="47"/>
      <c r="P138" s="47"/>
      <c r="Q138" s="47"/>
      <c r="R138" s="47"/>
      <c r="S138" s="47"/>
      <c r="T138" s="47"/>
      <c r="U138" s="47"/>
      <c r="V138" s="47"/>
      <c r="W138" s="47"/>
      <c r="X138" s="47"/>
      <c r="Y138" s="47"/>
      <c r="Z138" s="47"/>
      <c r="AA138" s="47"/>
      <c r="AB138" s="47"/>
      <c r="AC138" s="47"/>
      <c r="AD138" s="47"/>
      <c r="AE138" s="47"/>
      <c r="AF138" s="47"/>
      <c r="AG138" s="47"/>
      <c r="AH138" s="47"/>
      <c r="AI138" s="47"/>
      <c r="AJ138" s="47"/>
      <c r="AK138" s="47"/>
      <c r="AL138" s="47"/>
      <c r="AM138" s="47"/>
      <c r="AN138" s="47"/>
      <c r="AO138" s="47"/>
      <c r="AP138" s="47"/>
      <c r="AQ138" s="47"/>
      <c r="AR138" s="47"/>
      <c r="AS138" s="47"/>
      <c r="AT138" s="47"/>
      <c r="AU138" s="47"/>
      <c r="AV138" s="47"/>
      <c r="AW138" s="47"/>
      <c r="AX138" s="47"/>
      <c r="AY138" s="47"/>
      <c r="AZ138" s="47"/>
      <c r="BA138" s="47"/>
      <c r="BB138" s="47"/>
    </row>
    <row r="139" spans="1:54">
      <c r="A139" s="47"/>
      <c r="B139" s="47"/>
      <c r="C139" s="47"/>
      <c r="D139" s="47"/>
      <c r="E139" s="47"/>
      <c r="F139" s="47"/>
      <c r="G139" s="47"/>
      <c r="H139" s="47"/>
      <c r="I139" s="47"/>
      <c r="J139" s="47"/>
      <c r="K139" s="47"/>
      <c r="L139" s="47"/>
      <c r="M139" s="47"/>
      <c r="N139" s="47"/>
      <c r="O139" s="47"/>
      <c r="P139" s="47"/>
      <c r="Q139" s="47"/>
      <c r="R139" s="47"/>
      <c r="S139" s="47"/>
      <c r="T139" s="47"/>
      <c r="U139" s="47"/>
      <c r="V139" s="47"/>
      <c r="W139" s="47"/>
      <c r="X139" s="47"/>
      <c r="Y139" s="47"/>
      <c r="Z139" s="47"/>
      <c r="AA139" s="47"/>
      <c r="AB139" s="47"/>
      <c r="AC139" s="47"/>
      <c r="AD139" s="47"/>
      <c r="AE139" s="47"/>
      <c r="AF139" s="47"/>
      <c r="AG139" s="47"/>
      <c r="AH139" s="47"/>
      <c r="AI139" s="47"/>
      <c r="AJ139" s="47"/>
      <c r="AK139" s="47"/>
      <c r="AL139" s="47"/>
      <c r="AM139" s="47"/>
      <c r="AN139" s="47"/>
      <c r="AO139" s="47"/>
      <c r="AP139" s="47"/>
      <c r="AQ139" s="47"/>
      <c r="AR139" s="47"/>
      <c r="AS139" s="47"/>
      <c r="AT139" s="47"/>
      <c r="AU139" s="47"/>
      <c r="AV139" s="47"/>
      <c r="AW139" s="47"/>
      <c r="AX139" s="47"/>
      <c r="AY139" s="47"/>
      <c r="AZ139" s="47"/>
      <c r="BA139" s="47"/>
      <c r="BB139" s="47"/>
    </row>
    <row r="140" spans="1:54">
      <c r="A140" s="47"/>
      <c r="B140" s="47"/>
      <c r="C140" s="47"/>
      <c r="D140" s="47"/>
      <c r="E140" s="47"/>
      <c r="F140" s="47"/>
      <c r="G140" s="47"/>
      <c r="H140" s="47"/>
      <c r="I140" s="47"/>
      <c r="J140" s="47"/>
      <c r="K140" s="47"/>
      <c r="L140" s="47"/>
      <c r="M140" s="47"/>
      <c r="N140" s="47"/>
      <c r="O140" s="47"/>
      <c r="P140" s="47"/>
      <c r="Q140" s="47"/>
      <c r="R140" s="47"/>
      <c r="S140" s="47"/>
      <c r="T140" s="47"/>
      <c r="U140" s="47"/>
      <c r="V140" s="47"/>
      <c r="W140" s="47"/>
      <c r="X140" s="47"/>
      <c r="Y140" s="47"/>
      <c r="Z140" s="47"/>
      <c r="AA140" s="47"/>
      <c r="AB140" s="47"/>
      <c r="AC140" s="47"/>
      <c r="AD140" s="47"/>
      <c r="AE140" s="47"/>
      <c r="AF140" s="47"/>
      <c r="AG140" s="47"/>
      <c r="AH140" s="47"/>
      <c r="AI140" s="47"/>
      <c r="AJ140" s="47"/>
      <c r="AK140" s="47"/>
      <c r="AL140" s="47"/>
      <c r="AM140" s="47"/>
      <c r="AN140" s="47"/>
      <c r="AO140" s="47"/>
      <c r="AP140" s="47"/>
      <c r="AQ140" s="47"/>
      <c r="AR140" s="47"/>
      <c r="AS140" s="47"/>
      <c r="AT140" s="47"/>
      <c r="AU140" s="47"/>
      <c r="AV140" s="47"/>
      <c r="AW140" s="47"/>
      <c r="AX140" s="47"/>
      <c r="AY140" s="47"/>
      <c r="AZ140" s="47"/>
      <c r="BA140" s="47"/>
      <c r="BB140" s="47"/>
    </row>
    <row r="141" spans="1:54">
      <c r="A141" s="47"/>
      <c r="B141" s="47"/>
      <c r="C141" s="47"/>
      <c r="D141" s="47"/>
      <c r="E141" s="47"/>
      <c r="F141" s="47"/>
      <c r="G141" s="47"/>
      <c r="H141" s="47"/>
      <c r="I141" s="47"/>
      <c r="J141" s="47"/>
      <c r="K141" s="47"/>
      <c r="L141" s="47"/>
      <c r="M141" s="47"/>
      <c r="N141" s="47"/>
      <c r="O141" s="47"/>
      <c r="P141" s="47"/>
      <c r="Q141" s="47"/>
      <c r="R141" s="47"/>
      <c r="S141" s="47"/>
      <c r="T141" s="47"/>
      <c r="U141" s="47"/>
      <c r="V141" s="47"/>
      <c r="W141" s="47"/>
      <c r="X141" s="47"/>
      <c r="Y141" s="47"/>
      <c r="Z141" s="47"/>
      <c r="AA141" s="47"/>
      <c r="AB141" s="47"/>
      <c r="AC141" s="47"/>
      <c r="AD141" s="47"/>
      <c r="AE141" s="47"/>
      <c r="AF141" s="47"/>
      <c r="AG141" s="47"/>
      <c r="AH141" s="47"/>
      <c r="AI141" s="47"/>
      <c r="AJ141" s="47"/>
      <c r="AK141" s="47"/>
      <c r="AL141" s="47"/>
      <c r="AM141" s="47"/>
      <c r="AN141" s="47"/>
      <c r="AO141" s="47"/>
      <c r="AP141" s="47"/>
      <c r="AQ141" s="47"/>
      <c r="AR141" s="47"/>
      <c r="AS141" s="47"/>
      <c r="AT141" s="47"/>
      <c r="AU141" s="47"/>
      <c r="AV141" s="47"/>
      <c r="AW141" s="47"/>
      <c r="AX141" s="47"/>
      <c r="AY141" s="47"/>
      <c r="AZ141" s="47"/>
      <c r="BA141" s="47"/>
      <c r="BB141" s="47"/>
    </row>
    <row r="142" spans="1:54">
      <c r="A142" s="47"/>
      <c r="B142" s="47"/>
      <c r="C142" s="47"/>
      <c r="D142" s="47"/>
      <c r="E142" s="47"/>
      <c r="F142" s="47"/>
      <c r="G142" s="47"/>
      <c r="H142" s="47"/>
      <c r="I142" s="47"/>
      <c r="J142" s="47"/>
      <c r="K142" s="47"/>
      <c r="L142" s="47"/>
      <c r="M142" s="47"/>
      <c r="N142" s="47"/>
      <c r="O142" s="47"/>
      <c r="P142" s="47"/>
      <c r="Q142" s="47"/>
      <c r="R142" s="47"/>
      <c r="S142" s="47"/>
      <c r="T142" s="47"/>
      <c r="U142" s="47"/>
      <c r="V142" s="47"/>
      <c r="W142" s="47"/>
      <c r="X142" s="47"/>
      <c r="Y142" s="47"/>
      <c r="Z142" s="47"/>
      <c r="AA142" s="47"/>
      <c r="AB142" s="47"/>
      <c r="AC142" s="47"/>
      <c r="AD142" s="47"/>
      <c r="AE142" s="47"/>
      <c r="AF142" s="47"/>
      <c r="AG142" s="47"/>
      <c r="AH142" s="47"/>
      <c r="AI142" s="47"/>
      <c r="AJ142" s="47"/>
      <c r="AK142" s="47"/>
      <c r="AL142" s="47"/>
      <c r="AM142" s="47"/>
      <c r="AN142" s="47"/>
      <c r="AO142" s="47"/>
      <c r="AP142" s="47"/>
      <c r="AQ142" s="47"/>
      <c r="AR142" s="47"/>
      <c r="AS142" s="47"/>
      <c r="AT142" s="47"/>
      <c r="AU142" s="47"/>
      <c r="AV142" s="47"/>
      <c r="AW142" s="47"/>
      <c r="AX142" s="47"/>
      <c r="AY142" s="47"/>
      <c r="AZ142" s="47"/>
      <c r="BA142" s="47"/>
      <c r="BB142" s="47"/>
    </row>
    <row r="143" spans="1:54">
      <c r="A143" s="47"/>
      <c r="B143" s="47"/>
      <c r="C143" s="47"/>
      <c r="D143" s="47"/>
      <c r="E143" s="47"/>
      <c r="F143" s="47"/>
      <c r="G143" s="47"/>
      <c r="H143" s="47"/>
      <c r="I143" s="47"/>
      <c r="J143" s="47"/>
      <c r="K143" s="47"/>
      <c r="L143" s="47"/>
      <c r="M143" s="47"/>
      <c r="N143" s="47"/>
      <c r="O143" s="47"/>
      <c r="P143" s="47"/>
      <c r="Q143" s="47"/>
      <c r="R143" s="47"/>
      <c r="S143" s="47"/>
      <c r="T143" s="47"/>
      <c r="U143" s="47"/>
      <c r="V143" s="47"/>
      <c r="W143" s="47"/>
      <c r="X143" s="47"/>
      <c r="Y143" s="47"/>
      <c r="Z143" s="47"/>
      <c r="AA143" s="47"/>
      <c r="AB143" s="47"/>
      <c r="AC143" s="47"/>
      <c r="AD143" s="47"/>
      <c r="AE143" s="47"/>
      <c r="AF143" s="47"/>
      <c r="AG143" s="47"/>
      <c r="AH143" s="47"/>
      <c r="AI143" s="47"/>
      <c r="AJ143" s="47"/>
      <c r="AK143" s="47"/>
      <c r="AL143" s="47"/>
      <c r="AM143" s="47"/>
      <c r="AN143" s="47"/>
      <c r="AO143" s="47"/>
      <c r="AP143" s="47"/>
      <c r="AQ143" s="47"/>
      <c r="AR143" s="47"/>
      <c r="AS143" s="47"/>
      <c r="AT143" s="47"/>
      <c r="AU143" s="47"/>
      <c r="AV143" s="47"/>
      <c r="AW143" s="47"/>
      <c r="AX143" s="47"/>
      <c r="AY143" s="47"/>
      <c r="AZ143" s="47"/>
      <c r="BA143" s="47"/>
      <c r="BB143" s="47"/>
    </row>
    <row r="144" spans="1:54">
      <c r="A144" s="47"/>
      <c r="B144" s="47"/>
      <c r="C144" s="47"/>
      <c r="D144" s="47"/>
      <c r="E144" s="47"/>
      <c r="F144" s="47"/>
      <c r="G144" s="47"/>
      <c r="H144" s="47"/>
      <c r="I144" s="47"/>
      <c r="J144" s="47"/>
      <c r="K144" s="47"/>
      <c r="L144" s="47"/>
      <c r="M144" s="47"/>
      <c r="N144" s="47"/>
      <c r="O144" s="47"/>
      <c r="P144" s="47"/>
      <c r="Q144" s="47"/>
      <c r="R144" s="47"/>
      <c r="S144" s="47"/>
      <c r="T144" s="47"/>
      <c r="U144" s="47"/>
      <c r="V144" s="47"/>
      <c r="W144" s="47"/>
      <c r="X144" s="47"/>
      <c r="Y144" s="47"/>
      <c r="Z144" s="47"/>
      <c r="AA144" s="47"/>
      <c r="AB144" s="47"/>
      <c r="AC144" s="47"/>
      <c r="AD144" s="47"/>
      <c r="AE144" s="47"/>
      <c r="AF144" s="47"/>
      <c r="AG144" s="47"/>
      <c r="AH144" s="47"/>
      <c r="AI144" s="47"/>
      <c r="AJ144" s="47"/>
      <c r="AK144" s="47"/>
      <c r="AL144" s="47"/>
      <c r="AM144" s="47"/>
      <c r="AN144" s="47"/>
      <c r="AO144" s="47"/>
      <c r="AP144" s="47"/>
      <c r="AQ144" s="47"/>
      <c r="AR144" s="47"/>
      <c r="AS144" s="47"/>
      <c r="AT144" s="47"/>
      <c r="AU144" s="47"/>
      <c r="AV144" s="47"/>
      <c r="AW144" s="47"/>
      <c r="AX144" s="47"/>
      <c r="AY144" s="47"/>
      <c r="AZ144" s="47"/>
      <c r="BA144" s="47"/>
      <c r="BB144" s="47"/>
    </row>
    <row r="145" spans="1:54">
      <c r="A145" s="47"/>
      <c r="B145" s="47"/>
      <c r="C145" s="47"/>
      <c r="D145" s="47"/>
      <c r="E145" s="47"/>
      <c r="F145" s="47"/>
      <c r="G145" s="47"/>
      <c r="H145" s="47"/>
      <c r="I145" s="47"/>
      <c r="J145" s="47"/>
      <c r="K145" s="47"/>
      <c r="L145" s="47"/>
      <c r="M145" s="47"/>
      <c r="N145" s="47"/>
      <c r="O145" s="47"/>
      <c r="P145" s="47"/>
      <c r="Q145" s="47"/>
      <c r="R145" s="47"/>
      <c r="S145" s="47"/>
      <c r="T145" s="47"/>
      <c r="U145" s="47"/>
      <c r="V145" s="47"/>
      <c r="W145" s="47"/>
      <c r="X145" s="47"/>
      <c r="Y145" s="47"/>
      <c r="Z145" s="47"/>
      <c r="AA145" s="47"/>
      <c r="AB145" s="47"/>
      <c r="AC145" s="47"/>
      <c r="AD145" s="47"/>
      <c r="AE145" s="47"/>
      <c r="AF145" s="47"/>
      <c r="AG145" s="47"/>
      <c r="AH145" s="47"/>
      <c r="AI145" s="47"/>
      <c r="AJ145" s="47"/>
      <c r="AK145" s="47"/>
      <c r="AL145" s="47"/>
      <c r="AM145" s="47"/>
      <c r="AN145" s="47"/>
      <c r="AO145" s="47"/>
      <c r="AP145" s="47"/>
      <c r="AQ145" s="47"/>
      <c r="AR145" s="47"/>
      <c r="AS145" s="47"/>
      <c r="AT145" s="47"/>
      <c r="AU145" s="47"/>
      <c r="AV145" s="47"/>
      <c r="AW145" s="47"/>
      <c r="AX145" s="47"/>
      <c r="AY145" s="47"/>
      <c r="AZ145" s="47"/>
      <c r="BA145" s="47"/>
      <c r="BB145" s="47"/>
    </row>
    <row r="146" spans="1:54">
      <c r="A146" s="47"/>
      <c r="B146" s="47"/>
      <c r="C146" s="47"/>
      <c r="D146" s="47"/>
      <c r="E146" s="47"/>
      <c r="F146" s="47"/>
      <c r="G146" s="47"/>
      <c r="H146" s="47"/>
      <c r="I146" s="47"/>
      <c r="J146" s="47"/>
      <c r="K146" s="47"/>
      <c r="L146" s="47"/>
      <c r="M146" s="47"/>
      <c r="N146" s="47"/>
      <c r="O146" s="47"/>
      <c r="P146" s="47"/>
      <c r="Q146" s="47"/>
      <c r="R146" s="47"/>
      <c r="S146" s="47"/>
      <c r="T146" s="47"/>
      <c r="U146" s="47"/>
      <c r="V146" s="47"/>
      <c r="W146" s="47"/>
      <c r="X146" s="47"/>
      <c r="Y146" s="47"/>
      <c r="Z146" s="47"/>
      <c r="AA146" s="47"/>
      <c r="AB146" s="47"/>
      <c r="AC146" s="47"/>
      <c r="AD146" s="47"/>
      <c r="AE146" s="47"/>
      <c r="AF146" s="47"/>
      <c r="AG146" s="47"/>
      <c r="AH146" s="47"/>
      <c r="AI146" s="47"/>
      <c r="AJ146" s="47"/>
      <c r="AK146" s="47"/>
      <c r="AL146" s="47"/>
      <c r="AM146" s="47"/>
      <c r="AN146" s="47"/>
      <c r="AO146" s="47"/>
      <c r="AP146" s="47"/>
      <c r="AQ146" s="47"/>
      <c r="AR146" s="47"/>
      <c r="AS146" s="47"/>
      <c r="AT146" s="47"/>
      <c r="AU146" s="47"/>
      <c r="AV146" s="47"/>
      <c r="AW146" s="47"/>
      <c r="AX146" s="47"/>
      <c r="AY146" s="47"/>
      <c r="AZ146" s="47"/>
      <c r="BA146" s="47"/>
      <c r="BB146" s="47"/>
    </row>
    <row r="147" spans="1:54">
      <c r="A147" s="47"/>
      <c r="B147" s="47"/>
      <c r="C147" s="47"/>
      <c r="D147" s="47"/>
      <c r="E147" s="47"/>
      <c r="F147" s="47"/>
      <c r="G147" s="47"/>
      <c r="H147" s="47"/>
      <c r="I147" s="47"/>
      <c r="J147" s="47"/>
      <c r="K147" s="47"/>
      <c r="L147" s="47"/>
      <c r="M147" s="47"/>
      <c r="N147" s="47"/>
      <c r="O147" s="47"/>
      <c r="P147" s="47"/>
      <c r="Q147" s="47"/>
      <c r="R147" s="47"/>
      <c r="S147" s="47"/>
      <c r="T147" s="47"/>
      <c r="U147" s="47"/>
      <c r="V147" s="47"/>
      <c r="W147" s="47"/>
      <c r="X147" s="47"/>
      <c r="Y147" s="47"/>
      <c r="Z147" s="47"/>
      <c r="AA147" s="47"/>
      <c r="AB147" s="47"/>
      <c r="AC147" s="47"/>
      <c r="AD147" s="47"/>
      <c r="AE147" s="47"/>
      <c r="AF147" s="47"/>
      <c r="AG147" s="47"/>
      <c r="AH147" s="47"/>
      <c r="AI147" s="47"/>
      <c r="AJ147" s="47"/>
      <c r="AK147" s="47"/>
      <c r="AL147" s="47"/>
      <c r="AM147" s="47"/>
      <c r="AN147" s="47"/>
      <c r="AO147" s="47"/>
      <c r="AP147" s="47"/>
      <c r="AQ147" s="47"/>
      <c r="AR147" s="47"/>
      <c r="AS147" s="47"/>
      <c r="AT147" s="47"/>
      <c r="AU147" s="47"/>
      <c r="AV147" s="47"/>
      <c r="AW147" s="47"/>
      <c r="AX147" s="47"/>
      <c r="AY147" s="47"/>
      <c r="AZ147" s="47"/>
      <c r="BA147" s="47"/>
      <c r="BB147" s="47"/>
    </row>
  </sheetData>
  <mergeCells count="13">
    <mergeCell ref="B25:R25"/>
    <mergeCell ref="AN3:AZ3"/>
    <mergeCell ref="A5:BB5"/>
    <mergeCell ref="B10:R10"/>
    <mergeCell ref="S10:AI10"/>
    <mergeCell ref="AJ10:BB10"/>
    <mergeCell ref="K53:AE53"/>
    <mergeCell ref="B29:R29"/>
    <mergeCell ref="S29:AI29"/>
    <mergeCell ref="AJ29:BB29"/>
    <mergeCell ref="B44:R44"/>
    <mergeCell ref="K51:AE51"/>
    <mergeCell ref="C49:N49"/>
  </mergeCells>
  <phoneticPr fontId="2"/>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8943DE-EFBF-4EE0-AA53-AB1C73AF910F}">
  <sheetPr>
    <tabColor rgb="FFFFC000"/>
    <pageSetUpPr fitToPage="1"/>
  </sheetPr>
  <dimension ref="B2:J19"/>
  <sheetViews>
    <sheetView view="pageBreakPreview" zoomScale="90" zoomScaleNormal="100" zoomScaleSheetLayoutView="90" workbookViewId="0">
      <selection activeCell="E8" sqref="E8:J8"/>
    </sheetView>
  </sheetViews>
  <sheetFormatPr defaultRowHeight="13"/>
  <cols>
    <col min="1" max="2" width="2.90625" customWidth="1"/>
    <col min="3" max="3" width="28.36328125" customWidth="1"/>
    <col min="4" max="4" width="8.36328125" customWidth="1"/>
    <col min="5" max="5" width="19.453125" customWidth="1"/>
    <col min="6" max="10" width="9.6328125" customWidth="1"/>
    <col min="11" max="11" width="1.453125" customWidth="1"/>
  </cols>
  <sheetData>
    <row r="2" spans="2:10" ht="18.75" customHeight="1">
      <c r="E2" s="4" t="s">
        <v>0</v>
      </c>
      <c r="F2" s="232" t="str">
        <f>+'０１事前協議書'!H12</f>
        <v>○○法人○○</v>
      </c>
      <c r="G2" s="232"/>
      <c r="H2" s="232"/>
      <c r="I2" s="232"/>
      <c r="J2" s="232"/>
    </row>
    <row r="3" spans="2:10" ht="18.75" customHeight="1">
      <c r="E3" s="4" t="s">
        <v>1</v>
      </c>
      <c r="F3" s="232" t="str">
        <f>+'０１事前協議書'!D32</f>
        <v>○○　△△</v>
      </c>
      <c r="G3" s="232"/>
      <c r="H3" s="232"/>
      <c r="I3" s="232"/>
      <c r="J3" s="232"/>
    </row>
    <row r="4" spans="2:10" ht="18.75" customHeight="1">
      <c r="E4" s="4" t="s">
        <v>20</v>
      </c>
      <c r="F4" s="232" t="str">
        <f>+'０１事前協議書'!D33</f>
        <v>012-123-1234</v>
      </c>
      <c r="G4" s="232"/>
      <c r="H4" s="232"/>
      <c r="I4" s="232"/>
      <c r="J4" s="232"/>
    </row>
    <row r="5" spans="2:10" ht="18.75" customHeight="1">
      <c r="E5" s="4" t="s">
        <v>21</v>
      </c>
      <c r="F5" s="232" t="str">
        <f>+'０１事前協議書'!D34</f>
        <v>saitama@pref.saitama.lg.jp</v>
      </c>
      <c r="G5" s="232"/>
      <c r="H5" s="232"/>
      <c r="I5" s="232"/>
      <c r="J5" s="232"/>
    </row>
    <row r="6" spans="2:10" ht="29.25" customHeight="1">
      <c r="B6" t="s">
        <v>70</v>
      </c>
    </row>
    <row r="7" spans="2:10" ht="22.5" customHeight="1">
      <c r="B7" s="233" t="s">
        <v>22</v>
      </c>
      <c r="C7" s="233"/>
      <c r="D7" s="37" t="s">
        <v>23</v>
      </c>
      <c r="E7" s="233" t="s">
        <v>71</v>
      </c>
      <c r="F7" s="233"/>
      <c r="G7" s="233"/>
      <c r="H7" s="233"/>
      <c r="I7" s="233"/>
      <c r="J7" s="233"/>
    </row>
    <row r="8" spans="2:10" ht="92.25" customHeight="1">
      <c r="B8" s="38">
        <v>1</v>
      </c>
      <c r="C8" s="5" t="s">
        <v>31</v>
      </c>
      <c r="D8" s="6"/>
      <c r="E8" s="231" t="s">
        <v>121</v>
      </c>
      <c r="F8" s="231"/>
      <c r="G8" s="231"/>
      <c r="H8" s="231"/>
      <c r="I8" s="231"/>
      <c r="J8" s="231"/>
    </row>
    <row r="9" spans="2:10" ht="79.5" customHeight="1">
      <c r="B9" s="38">
        <v>2</v>
      </c>
      <c r="C9" s="5" t="s">
        <v>72</v>
      </c>
      <c r="D9" s="6"/>
      <c r="E9" s="231" t="s">
        <v>175</v>
      </c>
      <c r="F9" s="231"/>
      <c r="G9" s="231"/>
      <c r="H9" s="231"/>
      <c r="I9" s="231"/>
      <c r="J9" s="231"/>
    </row>
    <row r="10" spans="2:10" ht="126.75" customHeight="1">
      <c r="B10" s="39">
        <v>3</v>
      </c>
      <c r="C10" s="5" t="s">
        <v>33</v>
      </c>
      <c r="D10" s="7"/>
      <c r="E10" s="231" t="s">
        <v>73</v>
      </c>
      <c r="F10" s="231"/>
      <c r="G10" s="231"/>
      <c r="H10" s="231"/>
      <c r="I10" s="231"/>
      <c r="J10" s="231"/>
    </row>
    <row r="11" spans="2:10" ht="81.75" customHeight="1">
      <c r="B11" s="38">
        <v>4</v>
      </c>
      <c r="C11" s="5" t="s">
        <v>32</v>
      </c>
      <c r="D11" s="6"/>
      <c r="E11" s="231" t="s">
        <v>74</v>
      </c>
      <c r="F11" s="231"/>
      <c r="G11" s="231"/>
      <c r="H11" s="231"/>
      <c r="I11" s="231"/>
      <c r="J11" s="231"/>
    </row>
    <row r="12" spans="2:10" ht="62.25" customHeight="1">
      <c r="B12" s="39">
        <v>5</v>
      </c>
      <c r="C12" s="5" t="s">
        <v>34</v>
      </c>
      <c r="D12" s="7"/>
      <c r="E12" s="231" t="s">
        <v>75</v>
      </c>
      <c r="F12" s="231"/>
      <c r="G12" s="231"/>
      <c r="H12" s="231"/>
      <c r="I12" s="231"/>
      <c r="J12" s="231"/>
    </row>
    <row r="13" spans="2:10" ht="82.5" customHeight="1">
      <c r="B13" s="38">
        <v>6</v>
      </c>
      <c r="C13" s="5" t="s">
        <v>76</v>
      </c>
      <c r="D13" s="6"/>
      <c r="E13" s="231" t="s">
        <v>77</v>
      </c>
      <c r="F13" s="231"/>
      <c r="G13" s="231"/>
      <c r="H13" s="231"/>
      <c r="I13" s="231"/>
      <c r="J13" s="231"/>
    </row>
    <row r="14" spans="2:10" ht="30" customHeight="1"/>
    <row r="15" spans="2:10" ht="12.75" customHeight="1"/>
    <row r="16" spans="2:10" ht="12.75" customHeight="1">
      <c r="H16" t="s">
        <v>24</v>
      </c>
      <c r="I16" t="s">
        <v>25</v>
      </c>
    </row>
    <row r="17" spans="8:9" ht="12.75" customHeight="1">
      <c r="H17" t="s">
        <v>26</v>
      </c>
      <c r="I17" t="s">
        <v>27</v>
      </c>
    </row>
    <row r="18" spans="8:9" ht="12.75" customHeight="1">
      <c r="I18" t="s">
        <v>28</v>
      </c>
    </row>
    <row r="19" spans="8:9">
      <c r="I19" t="s">
        <v>29</v>
      </c>
    </row>
  </sheetData>
  <mergeCells count="12">
    <mergeCell ref="B7:C7"/>
    <mergeCell ref="E7:J7"/>
    <mergeCell ref="E12:J12"/>
    <mergeCell ref="E10:J10"/>
    <mergeCell ref="E9:J9"/>
    <mergeCell ref="E8:J8"/>
    <mergeCell ref="E11:J11"/>
    <mergeCell ref="E13:J13"/>
    <mergeCell ref="F2:J2"/>
    <mergeCell ref="F3:J3"/>
    <mergeCell ref="F4:J4"/>
    <mergeCell ref="F5:J5"/>
  </mergeCells>
  <phoneticPr fontId="2"/>
  <conditionalFormatting sqref="D8">
    <cfRule type="containsBlanks" dxfId="8" priority="9">
      <formula>LEN(TRIM(D8))=0</formula>
    </cfRule>
  </conditionalFormatting>
  <conditionalFormatting sqref="D11">
    <cfRule type="containsBlanks" dxfId="7" priority="7">
      <formula>LEN(TRIM(D11))=0</formula>
    </cfRule>
  </conditionalFormatting>
  <conditionalFormatting sqref="D12">
    <cfRule type="containsBlanks" dxfId="6" priority="6">
      <formula>LEN(TRIM(D12))=0</formula>
    </cfRule>
  </conditionalFormatting>
  <conditionalFormatting sqref="D10:D11">
    <cfRule type="containsBlanks" dxfId="5" priority="5">
      <formula>LEN(TRIM(D10))=0</formula>
    </cfRule>
  </conditionalFormatting>
  <conditionalFormatting sqref="D13">
    <cfRule type="containsBlanks" dxfId="4" priority="4">
      <formula>LEN(TRIM(D13))=0</formula>
    </cfRule>
  </conditionalFormatting>
  <conditionalFormatting sqref="D13">
    <cfRule type="containsBlanks" dxfId="3" priority="3">
      <formula>LEN(TRIM(D13))=0</formula>
    </cfRule>
  </conditionalFormatting>
  <conditionalFormatting sqref="F2:F3 F5">
    <cfRule type="containsBlanks" dxfId="2" priority="11">
      <formula>LEN(TRIM(F2))=0</formula>
    </cfRule>
  </conditionalFormatting>
  <conditionalFormatting sqref="F4">
    <cfRule type="containsBlanks" dxfId="1" priority="10">
      <formula>LEN(TRIM(F4))=0</formula>
    </cfRule>
  </conditionalFormatting>
  <conditionalFormatting sqref="D9">
    <cfRule type="containsBlanks" dxfId="0" priority="8">
      <formula>LEN(TRIM(D9))=0</formula>
    </cfRule>
  </conditionalFormatting>
  <dataValidations count="2">
    <dataValidation type="list" allowBlank="1" showInputMessage="1" showErrorMessage="1" sqref="D13 D8:D11" xr:uid="{E97D7CC4-E6F2-4661-AE38-577C428AB61A}">
      <formula1>$H$16:$H$17</formula1>
    </dataValidation>
    <dataValidation type="list" allowBlank="1" showInputMessage="1" showErrorMessage="1" sqref="D12" xr:uid="{CB03B52D-04F9-46E0-8B75-2E86E64E4BB8}">
      <formula1>$I$16:$I$19</formula1>
    </dataValidation>
  </dataValidations>
  <pageMargins left="0.7" right="0.41" top="0.42" bottom="0.42" header="0.3" footer="0.3"/>
  <pageSetup paperSize="9" scale="8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０１事前協議書</vt:lpstr>
      <vt:lpstr>２別紙1</vt:lpstr>
      <vt:lpstr>２別紙1 【記入例】</vt:lpstr>
      <vt:lpstr>０３別紙２</vt:lpstr>
      <vt:lpstr>０４面積按分表</vt:lpstr>
      <vt:lpstr>面積按分（記入例）</vt:lpstr>
      <vt:lpstr>0５予算書（参考様式）</vt:lpstr>
      <vt:lpstr>０６ﾁｪｯｸｼｰﾄ</vt:lpstr>
      <vt:lpstr>'０１事前協議書'!Print_Area</vt:lpstr>
      <vt:lpstr>'０３別紙２'!Print_Area</vt:lpstr>
      <vt:lpstr>'０４面積按分表'!Print_Area</vt:lpstr>
      <vt:lpstr>'0５予算書（参考様式）'!Print_Area</vt:lpstr>
      <vt:lpstr>'０６ﾁｪｯｸｼｰﾄ'!Print_Area</vt:lpstr>
      <vt:lpstr>'２別紙1'!Print_Area</vt:lpstr>
      <vt:lpstr>'２別紙1 【記入例】'!Print_Area</vt:lpstr>
      <vt:lpstr>'面積按分（記入例）'!Print_Area</vt:lpstr>
    </vt:vector>
  </TitlesOfParts>
  <Company>埼玉県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saitamaken</dc:creator>
  <cp:lastModifiedBy>下山峻幸</cp:lastModifiedBy>
  <cp:lastPrinted>2023-05-25T02:09:58Z</cp:lastPrinted>
  <dcterms:created xsi:type="dcterms:W3CDTF">2018-05-15T00:24:54Z</dcterms:created>
  <dcterms:modified xsi:type="dcterms:W3CDTF">2024-09-27T11:04:23Z</dcterms:modified>
</cp:coreProperties>
</file>