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111558\Box\【02_課所共有】06_04_高齢者福祉課\R05年度\03 施設整備担当\39_施設整備補助金\39_08_感染拡大防止対策\39_08_030_補助内示（ゾーニング環境整備）\"/>
    </mc:Choice>
  </mc:AlternateContent>
  <xr:revisionPtr revIDLastSave="0" documentId="13_ncr:1_{922F542E-4434-4EAA-8CF7-8FFC1E0D8338}" xr6:coauthVersionLast="36" xr6:coauthVersionMax="36" xr10:uidLastSave="{00000000-0000-0000-0000-000000000000}"/>
  <bookViews>
    <workbookView xWindow="0" yWindow="0" windowWidth="19200" windowHeight="8260" tabRatio="727" xr2:uid="{00000000-000D-0000-FFFF-FFFF00000000}"/>
  </bookViews>
  <sheets>
    <sheet name="０１事前協議書" sheetId="5" r:id="rId1"/>
    <sheet name="０２　別紙１" sheetId="9" r:id="rId2"/>
    <sheet name="別紙１（記入例）" sheetId="10" r:id="rId3"/>
    <sheet name="０３別紙２" sheetId="12" r:id="rId4"/>
    <sheet name="０４面積按分表" sheetId="7" r:id="rId5"/>
    <sheet name="面積按分（記入例）" sheetId="8" r:id="rId6"/>
    <sheet name="0５予算書（参考様式）" sheetId="11" r:id="rId7"/>
    <sheet name="０６ﾁｪｯｸｼｰﾄ" sheetId="6" r:id="rId8"/>
  </sheets>
  <externalReferences>
    <externalReference r:id="rId9"/>
  </externalReferences>
  <definedNames>
    <definedName name="_xlnm.Print_Area" localSheetId="0">'０１事前協議書'!$A$1:$L$35</definedName>
    <definedName name="_xlnm.Print_Area" localSheetId="1">'０２　別紙１'!$A$2:$N$24</definedName>
    <definedName name="_xlnm.Print_Area" localSheetId="3">'０３別紙２'!$C$2:$H$33</definedName>
    <definedName name="_xlnm.Print_Area" localSheetId="4">'０４面積按分表'!$A$2:$Q$49</definedName>
    <definedName name="_xlnm.Print_Area" localSheetId="6">'0５予算書（参考様式）'!$A$1:$BB$55</definedName>
    <definedName name="_xlnm.Print_Area" localSheetId="7">'０６ﾁｪｯｸｼｰﾄ'!$A$1:$K$14</definedName>
    <definedName name="_xlnm.Print_Area" localSheetId="5">'面積按分（記入例）'!$A$2:$Q$49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7" i="9" l="1"/>
  <c r="F22" i="12" l="1"/>
  <c r="AB16" i="9" l="1"/>
  <c r="AB15" i="9"/>
  <c r="AB14" i="9"/>
  <c r="AB13" i="9"/>
  <c r="AB12" i="9"/>
  <c r="AB11" i="9"/>
  <c r="AB10" i="9"/>
  <c r="AB9" i="9"/>
  <c r="AB8" i="9"/>
  <c r="AB7" i="9"/>
  <c r="K53" i="11" l="1"/>
  <c r="C49" i="11"/>
  <c r="AN3" i="11"/>
  <c r="K51" i="11" s="1"/>
  <c r="F3" i="6" l="1"/>
  <c r="I15" i="10" l="1"/>
  <c r="G15" i="10"/>
  <c r="I14" i="10"/>
  <c r="G14" i="10"/>
  <c r="I13" i="10"/>
  <c r="G13" i="10"/>
  <c r="I12" i="10"/>
  <c r="G12" i="10"/>
  <c r="I11" i="10"/>
  <c r="G11" i="10"/>
  <c r="I10" i="10"/>
  <c r="G10" i="10"/>
  <c r="I9" i="10"/>
  <c r="G9" i="10"/>
  <c r="I8" i="10"/>
  <c r="G8" i="10"/>
  <c r="I7" i="10"/>
  <c r="G7" i="10"/>
  <c r="G6" i="10"/>
  <c r="I6" i="10" s="1"/>
  <c r="I16" i="10" s="1"/>
  <c r="K17" i="9"/>
  <c r="J17" i="9"/>
  <c r="I17" i="9"/>
  <c r="AE16" i="9"/>
  <c r="AD16" i="9"/>
  <c r="AA16" i="9"/>
  <c r="Z16" i="9"/>
  <c r="Y16" i="9"/>
  <c r="X16" i="9"/>
  <c r="W16" i="9"/>
  <c r="V16" i="9"/>
  <c r="U16" i="9"/>
  <c r="T16" i="9"/>
  <c r="S16" i="9"/>
  <c r="R16" i="9"/>
  <c r="L16" i="9"/>
  <c r="N16" i="9" s="1"/>
  <c r="AC16" i="9" s="1"/>
  <c r="AE15" i="9"/>
  <c r="AD15" i="9"/>
  <c r="AA15" i="9"/>
  <c r="Z15" i="9"/>
  <c r="Y15" i="9"/>
  <c r="X15" i="9"/>
  <c r="W15" i="9"/>
  <c r="V15" i="9"/>
  <c r="U15" i="9"/>
  <c r="T15" i="9"/>
  <c r="S15" i="9"/>
  <c r="R15" i="9"/>
  <c r="L15" i="9"/>
  <c r="N15" i="9" s="1"/>
  <c r="AC15" i="9" s="1"/>
  <c r="AE14" i="9"/>
  <c r="AD14" i="9"/>
  <c r="AA14" i="9"/>
  <c r="Z14" i="9"/>
  <c r="Y14" i="9"/>
  <c r="X14" i="9"/>
  <c r="W14" i="9"/>
  <c r="V14" i="9"/>
  <c r="U14" i="9"/>
  <c r="T14" i="9"/>
  <c r="S14" i="9"/>
  <c r="R14" i="9"/>
  <c r="L14" i="9"/>
  <c r="N14" i="9" s="1"/>
  <c r="AC14" i="9" s="1"/>
  <c r="AE13" i="9"/>
  <c r="AD13" i="9"/>
  <c r="AA13" i="9"/>
  <c r="Z13" i="9"/>
  <c r="Y13" i="9"/>
  <c r="X13" i="9"/>
  <c r="W13" i="9"/>
  <c r="V13" i="9"/>
  <c r="U13" i="9"/>
  <c r="T13" i="9"/>
  <c r="S13" i="9"/>
  <c r="R13" i="9"/>
  <c r="L13" i="9"/>
  <c r="N13" i="9" s="1"/>
  <c r="AC13" i="9" s="1"/>
  <c r="AE12" i="9"/>
  <c r="AD12" i="9"/>
  <c r="AA12" i="9"/>
  <c r="Z12" i="9"/>
  <c r="Y12" i="9"/>
  <c r="X12" i="9"/>
  <c r="W12" i="9"/>
  <c r="V12" i="9"/>
  <c r="U12" i="9"/>
  <c r="T12" i="9"/>
  <c r="S12" i="9"/>
  <c r="R12" i="9"/>
  <c r="L12" i="9"/>
  <c r="N12" i="9" s="1"/>
  <c r="AC12" i="9" s="1"/>
  <c r="AE11" i="9"/>
  <c r="AD11" i="9"/>
  <c r="AA11" i="9"/>
  <c r="Z11" i="9"/>
  <c r="Y11" i="9"/>
  <c r="X11" i="9"/>
  <c r="W11" i="9"/>
  <c r="V11" i="9"/>
  <c r="U11" i="9"/>
  <c r="T11" i="9"/>
  <c r="S11" i="9"/>
  <c r="R11" i="9"/>
  <c r="L11" i="9"/>
  <c r="N11" i="9" s="1"/>
  <c r="AC11" i="9" s="1"/>
  <c r="AE10" i="9"/>
  <c r="AD10" i="9"/>
  <c r="AA10" i="9"/>
  <c r="Z10" i="9"/>
  <c r="Y10" i="9"/>
  <c r="X10" i="9"/>
  <c r="W10" i="9"/>
  <c r="V10" i="9"/>
  <c r="U10" i="9"/>
  <c r="T10" i="9"/>
  <c r="S10" i="9"/>
  <c r="R10" i="9"/>
  <c r="L10" i="9"/>
  <c r="N10" i="9" s="1"/>
  <c r="AC10" i="9" s="1"/>
  <c r="AE9" i="9"/>
  <c r="AD9" i="9"/>
  <c r="AA9" i="9"/>
  <c r="Z9" i="9"/>
  <c r="Y9" i="9"/>
  <c r="X9" i="9"/>
  <c r="W9" i="9"/>
  <c r="V9" i="9"/>
  <c r="U9" i="9"/>
  <c r="T9" i="9"/>
  <c r="S9" i="9"/>
  <c r="R9" i="9"/>
  <c r="L9" i="9"/>
  <c r="N9" i="9" s="1"/>
  <c r="AC9" i="9" s="1"/>
  <c r="AE8" i="9"/>
  <c r="AD8" i="9"/>
  <c r="AA8" i="9"/>
  <c r="Z8" i="9"/>
  <c r="Y8" i="9"/>
  <c r="X8" i="9"/>
  <c r="W8" i="9"/>
  <c r="V8" i="9"/>
  <c r="U8" i="9"/>
  <c r="T8" i="9"/>
  <c r="S8" i="9"/>
  <c r="R8" i="9"/>
  <c r="L8" i="9"/>
  <c r="N8" i="9" s="1"/>
  <c r="AC8" i="9" s="1"/>
  <c r="AD7" i="9"/>
  <c r="AA7" i="9"/>
  <c r="Z7" i="9"/>
  <c r="Y7" i="9"/>
  <c r="X7" i="9"/>
  <c r="W7" i="9"/>
  <c r="V7" i="9"/>
  <c r="U7" i="9"/>
  <c r="T7" i="9"/>
  <c r="S7" i="9"/>
  <c r="R7" i="9"/>
  <c r="M17" i="9"/>
  <c r="L7" i="9"/>
  <c r="N7" i="9" s="1"/>
  <c r="N18" i="9" l="1"/>
  <c r="L17" i="9"/>
  <c r="N17" i="9" s="1"/>
  <c r="AC7" i="9"/>
  <c r="F4" i="6" l="1"/>
  <c r="F2" i="6"/>
  <c r="F5" i="6"/>
  <c r="M48" i="8" l="1"/>
  <c r="I48" i="8"/>
  <c r="G48" i="8"/>
  <c r="I47" i="8"/>
  <c r="D47" i="8"/>
  <c r="M45" i="8"/>
  <c r="I45" i="8"/>
  <c r="G45" i="8"/>
  <c r="I44" i="8"/>
  <c r="D44" i="8"/>
  <c r="M42" i="8"/>
  <c r="I42" i="8"/>
  <c r="G42" i="8"/>
  <c r="I41" i="8"/>
  <c r="D41" i="8"/>
  <c r="K37" i="8"/>
  <c r="G37" i="8"/>
  <c r="I36" i="8"/>
  <c r="D36" i="8"/>
  <c r="K34" i="8"/>
  <c r="G34" i="8"/>
  <c r="I33" i="8"/>
  <c r="D33" i="8"/>
  <c r="K29" i="8"/>
  <c r="G29" i="8"/>
  <c r="I28" i="8"/>
  <c r="D28" i="8"/>
  <c r="K26" i="8"/>
  <c r="G26" i="8"/>
  <c r="I25" i="8"/>
  <c r="D25" i="8"/>
  <c r="K21" i="8"/>
  <c r="G21" i="8"/>
  <c r="I20" i="8"/>
  <c r="D20" i="8"/>
  <c r="K18" i="8"/>
  <c r="G18" i="8"/>
  <c r="I17" i="8"/>
  <c r="D17" i="8"/>
  <c r="O6" i="8"/>
  <c r="M48" i="7"/>
  <c r="I48" i="7"/>
  <c r="G48" i="7"/>
  <c r="I47" i="7"/>
  <c r="D47" i="7"/>
  <c r="P47" i="7" s="1"/>
  <c r="K10" i="7" s="1"/>
  <c r="M45" i="7"/>
  <c r="I45" i="7"/>
  <c r="G45" i="7"/>
  <c r="I44" i="7"/>
  <c r="D44" i="7"/>
  <c r="P44" i="7" s="1"/>
  <c r="G10" i="7" s="1"/>
  <c r="M42" i="7"/>
  <c r="I42" i="7"/>
  <c r="G42" i="7"/>
  <c r="I41" i="7"/>
  <c r="D41" i="7"/>
  <c r="P41" i="7" s="1"/>
  <c r="D10" i="7" s="1"/>
  <c r="K37" i="7"/>
  <c r="G37" i="7"/>
  <c r="I36" i="7"/>
  <c r="D36" i="7"/>
  <c r="P36" i="7" s="1"/>
  <c r="K9" i="7" s="1"/>
  <c r="K34" i="7"/>
  <c r="G34" i="7"/>
  <c r="I33" i="7"/>
  <c r="D33" i="7"/>
  <c r="P33" i="7" s="1"/>
  <c r="G9" i="7" s="1"/>
  <c r="K29" i="7"/>
  <c r="G29" i="7"/>
  <c r="I28" i="7"/>
  <c r="D28" i="7"/>
  <c r="P28" i="7" s="1"/>
  <c r="K8" i="7" s="1"/>
  <c r="K11" i="7" s="1"/>
  <c r="K12" i="7" s="1"/>
  <c r="K26" i="7"/>
  <c r="G26" i="7"/>
  <c r="I25" i="7"/>
  <c r="D25" i="7"/>
  <c r="P25" i="7" s="1"/>
  <c r="D8" i="7" s="1"/>
  <c r="K21" i="7"/>
  <c r="G21" i="7"/>
  <c r="I20" i="7"/>
  <c r="D20" i="7"/>
  <c r="P20" i="7" s="1"/>
  <c r="G7" i="7" s="1"/>
  <c r="G11" i="7" s="1"/>
  <c r="G12" i="7" s="1"/>
  <c r="K18" i="7"/>
  <c r="G18" i="7"/>
  <c r="I17" i="7"/>
  <c r="D17" i="7"/>
  <c r="P17" i="7" s="1"/>
  <c r="D7" i="7" s="1"/>
  <c r="D11" i="7" s="1"/>
  <c r="O6" i="7"/>
  <c r="P25" i="8" l="1"/>
  <c r="D8" i="8" s="1"/>
  <c r="P28" i="8"/>
  <c r="K8" i="8" s="1"/>
  <c r="P36" i="8"/>
  <c r="K9" i="8" s="1"/>
  <c r="P17" i="8"/>
  <c r="D7" i="8" s="1"/>
  <c r="P20" i="8"/>
  <c r="G7" i="8" s="1"/>
  <c r="P33" i="8"/>
  <c r="G9" i="8" s="1"/>
  <c r="P41" i="8"/>
  <c r="D10" i="8" s="1"/>
  <c r="P47" i="8"/>
  <c r="K10" i="8" s="1"/>
  <c r="K11" i="8" s="1"/>
  <c r="K12" i="8" s="1"/>
  <c r="P44" i="8"/>
  <c r="G10" i="8" s="1"/>
  <c r="O11" i="7"/>
  <c r="D12" i="7"/>
  <c r="G11" i="8" l="1"/>
  <c r="G12" i="8" s="1"/>
  <c r="D11" i="8"/>
  <c r="D12" i="8" s="1"/>
  <c r="O12" i="8" s="1"/>
  <c r="D13" i="8" s="1"/>
  <c r="O11" i="8"/>
  <c r="O12" i="7"/>
  <c r="D13" i="7"/>
  <c r="G13" i="8" l="1"/>
  <c r="O13" i="8"/>
  <c r="K13" i="8"/>
  <c r="O13" i="7"/>
  <c r="G13" i="7"/>
  <c r="K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18" authorId="0" shapeId="0" xr:uid="{C5DCBF83-8213-44DB-84C5-EBBCE99ED505}">
      <text>
        <r>
          <rPr>
            <sz val="9"/>
            <color indexed="81"/>
            <rFont val="MS P ゴシック"/>
            <family val="3"/>
            <charset val="128"/>
          </rPr>
          <t>事業を選択してください。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9A0BD348-6761-4C98-B5C3-31CA2206AA35}">
      <text>
        <r>
          <rPr>
            <b/>
            <sz val="9"/>
            <color indexed="81"/>
            <rFont val="ＭＳ Ｐゴシック"/>
            <family val="3"/>
            <charset val="128"/>
          </rPr>
          <t>按分の対象とする施設の種別を記入
（特別養護老人ホーム、老人短期入所施設等）</t>
        </r>
      </text>
    </comment>
    <comment ref="O7" authorId="0" shapeId="0" xr:uid="{609FB2A2-DFC0-42F1-9D72-E0C6B2636C39}">
      <text>
        <r>
          <rPr>
            <b/>
            <sz val="9"/>
            <color indexed="81"/>
            <rFont val="ＭＳ Ｐゴシック"/>
            <family val="3"/>
            <charset val="128"/>
          </rPr>
          <t>黄色のセルに面積を記入してください。それ以外のセルは自動計算となります。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8431D250-5AF6-4E6C-914A-F904BFDF5271}">
      <text>
        <r>
          <rPr>
            <b/>
            <sz val="9"/>
            <color indexed="81"/>
            <rFont val="ＭＳ Ｐゴシック"/>
            <family val="3"/>
            <charset val="128"/>
          </rPr>
          <t>按分の対象とする施設の種別を記入
（特別養護老人ホーム、老人短期入所施設等）</t>
        </r>
      </text>
    </comment>
    <comment ref="O7" authorId="0" shapeId="0" xr:uid="{E4887677-5897-48B0-BDE1-50B914BC97F0}">
      <text>
        <r>
          <rPr>
            <b/>
            <sz val="9"/>
            <color indexed="81"/>
            <rFont val="ＭＳ Ｐゴシック"/>
            <family val="3"/>
            <charset val="128"/>
          </rPr>
          <t>黄色のセルに面積を記入してください。それ以外のセルは自動計算となります。</t>
        </r>
      </text>
    </comment>
  </commentList>
</comments>
</file>

<file path=xl/sharedStrings.xml><?xml version="1.0" encoding="utf-8"?>
<sst xmlns="http://schemas.openxmlformats.org/spreadsheetml/2006/main" count="486" uniqueCount="221">
  <si>
    <t>法人名</t>
    <rPh sb="0" eb="2">
      <t>ホウジン</t>
    </rPh>
    <rPh sb="2" eb="3">
      <t>メイ</t>
    </rPh>
    <phoneticPr fontId="2"/>
  </si>
  <si>
    <t>施設名</t>
    <rPh sb="0" eb="2">
      <t>シセツ</t>
    </rPh>
    <rPh sb="2" eb="3">
      <t>メイ</t>
    </rPh>
    <phoneticPr fontId="2"/>
  </si>
  <si>
    <t>担当者名</t>
    <rPh sb="0" eb="3">
      <t>タントウシャ</t>
    </rPh>
    <rPh sb="3" eb="4">
      <t>メイ</t>
    </rPh>
    <phoneticPr fontId="2"/>
  </si>
  <si>
    <t>電話番号</t>
    <rPh sb="0" eb="2">
      <t>デンワ</t>
    </rPh>
    <rPh sb="2" eb="4">
      <t>バンゴウ</t>
    </rPh>
    <phoneticPr fontId="2"/>
  </si>
  <si>
    <t>メールアドレス</t>
    <phoneticPr fontId="2"/>
  </si>
  <si>
    <t>（介護施設等における新型コロナウイルス感染拡大防止対策支援事業の分）</t>
    <phoneticPr fontId="2"/>
  </si>
  <si>
    <t>（宛先）　埼玉県知事　</t>
    <phoneticPr fontId="2"/>
  </si>
  <si>
    <t xml:space="preserve">代表者職氏名 </t>
    <phoneticPr fontId="2"/>
  </si>
  <si>
    <t>記</t>
    <phoneticPr fontId="2"/>
  </si>
  <si>
    <t>　名称 　</t>
    <phoneticPr fontId="2"/>
  </si>
  <si>
    <t>○,○○○,○○○　円</t>
    <rPh sb="10" eb="11">
      <t>エン</t>
    </rPh>
    <phoneticPr fontId="2"/>
  </si>
  <si>
    <t>法人担当者</t>
    <rPh sb="0" eb="2">
      <t>ホウジン</t>
    </rPh>
    <rPh sb="2" eb="4">
      <t>タントウ</t>
    </rPh>
    <rPh sb="4" eb="5">
      <t>シャ</t>
    </rPh>
    <phoneticPr fontId="2"/>
  </si>
  <si>
    <t>　電話番号</t>
    <rPh sb="1" eb="3">
      <t>デンワ</t>
    </rPh>
    <rPh sb="3" eb="5">
      <t>バンゴウ</t>
    </rPh>
    <phoneticPr fontId="2"/>
  </si>
  <si>
    <t>　所　属</t>
    <rPh sb="1" eb="2">
      <t>トコロ</t>
    </rPh>
    <rPh sb="3" eb="4">
      <t>ゾク</t>
    </rPh>
    <phoneticPr fontId="2"/>
  </si>
  <si>
    <t>　氏　名</t>
    <rPh sb="1" eb="2">
      <t>シ</t>
    </rPh>
    <rPh sb="3" eb="4">
      <t>ナ</t>
    </rPh>
    <phoneticPr fontId="2"/>
  </si>
  <si>
    <t>代表者職氏名</t>
    <rPh sb="0" eb="2">
      <t>ダイヒョウ</t>
    </rPh>
    <rPh sb="2" eb="3">
      <t>シャ</t>
    </rPh>
    <rPh sb="3" eb="4">
      <t>ショク</t>
    </rPh>
    <rPh sb="4" eb="6">
      <t>シメイ</t>
    </rPh>
    <phoneticPr fontId="2"/>
  </si>
  <si>
    <t>（リストから選択）</t>
    <rPh sb="6" eb="8">
      <t>センタク</t>
    </rPh>
    <phoneticPr fontId="2"/>
  </si>
  <si>
    <t xml:space="preserve">（申請者）法人所在地 </t>
    <rPh sb="5" eb="7">
      <t>ホウジン</t>
    </rPh>
    <phoneticPr fontId="2"/>
  </si>
  <si>
    <t>令和○年○月○日</t>
    <rPh sb="0" eb="2">
      <t>レイワ</t>
    </rPh>
    <phoneticPr fontId="2"/>
  </si>
  <si>
    <t>第○○○号</t>
    <phoneticPr fontId="2"/>
  </si>
  <si>
    <t>○○法人○○</t>
    <rPh sb="2" eb="4">
      <t>ホウジン</t>
    </rPh>
    <phoneticPr fontId="2"/>
  </si>
  <si>
    <t>理事長　○○　○○</t>
    <rPh sb="0" eb="3">
      <t>リジチョウ</t>
    </rPh>
    <phoneticPr fontId="2"/>
  </si>
  <si>
    <t>○市（町村）○○○番地</t>
    <rPh sb="1" eb="2">
      <t>シ</t>
    </rPh>
    <rPh sb="3" eb="5">
      <t>チョウソン</t>
    </rPh>
    <rPh sb="9" eb="11">
      <t>バンチ</t>
    </rPh>
    <phoneticPr fontId="2"/>
  </si>
  <si>
    <t>法人所在地
郵便番号</t>
    <rPh sb="0" eb="2">
      <t>ホウジン</t>
    </rPh>
    <rPh sb="2" eb="5">
      <t>ショザイチ</t>
    </rPh>
    <rPh sb="6" eb="10">
      <t>ユウビンバンゴウ</t>
    </rPh>
    <phoneticPr fontId="2"/>
  </si>
  <si>
    <t>申請日</t>
    <rPh sb="0" eb="2">
      <t>シンセイ</t>
    </rPh>
    <rPh sb="2" eb="3">
      <t>ビ</t>
    </rPh>
    <phoneticPr fontId="2"/>
  </si>
  <si>
    <t>法人文書番号</t>
    <rPh sb="0" eb="2">
      <t>ホウジン</t>
    </rPh>
    <rPh sb="2" eb="4">
      <t>ブンショ</t>
    </rPh>
    <rPh sb="4" eb="6">
      <t>バンゴウ</t>
    </rPh>
    <phoneticPr fontId="2"/>
  </si>
  <si>
    <t>　下記により、埼玉県地域密着型サービス等整備助成事業費等補助金の交付を受けたいので、関係書類を添えて協議します。</t>
    <phoneticPr fontId="2"/>
  </si>
  <si>
    <t>法人所在地
住所</t>
    <rPh sb="0" eb="2">
      <t>ホウジン</t>
    </rPh>
    <rPh sb="2" eb="5">
      <t>ショザイチ</t>
    </rPh>
    <rPh sb="6" eb="8">
      <t>ジュウショ</t>
    </rPh>
    <phoneticPr fontId="2"/>
  </si>
  <si>
    <t>連絡先（電話番号）</t>
    <rPh sb="0" eb="3">
      <t>レンラクサキ</t>
    </rPh>
    <rPh sb="4" eb="6">
      <t>デンワ</t>
    </rPh>
    <rPh sb="6" eb="8">
      <t>バンゴウ</t>
    </rPh>
    <phoneticPr fontId="2"/>
  </si>
  <si>
    <t>連絡先（メール）</t>
    <rPh sb="0" eb="3">
      <t>レンラクサキ</t>
    </rPh>
    <phoneticPr fontId="2"/>
  </si>
  <si>
    <t>チェック項目</t>
    <rPh sb="4" eb="6">
      <t>コウモク</t>
    </rPh>
    <phoneticPr fontId="2"/>
  </si>
  <si>
    <t>チェック欄</t>
    <rPh sb="4" eb="5">
      <t>ラン</t>
    </rPh>
    <phoneticPr fontId="2"/>
  </si>
  <si>
    <t>○</t>
    <phoneticPr fontId="2"/>
  </si>
  <si>
    <t>取り壊し又は廃棄をしない。</t>
    <phoneticPr fontId="2"/>
  </si>
  <si>
    <t>×</t>
    <phoneticPr fontId="2"/>
  </si>
  <si>
    <t>○（補助を受けていない）</t>
    <rPh sb="2" eb="4">
      <t>ホジョ</t>
    </rPh>
    <rPh sb="5" eb="6">
      <t>ウ</t>
    </rPh>
    <phoneticPr fontId="2"/>
  </si>
  <si>
    <t>×（補助を受けている）</t>
    <rPh sb="2" eb="4">
      <t>ホジョ</t>
    </rPh>
    <rPh sb="5" eb="6">
      <t>ウ</t>
    </rPh>
    <phoneticPr fontId="2"/>
  </si>
  <si>
    <t>財産処分申請予定</t>
    <rPh sb="0" eb="2">
      <t>ザイサン</t>
    </rPh>
    <rPh sb="2" eb="4">
      <t>ショブン</t>
    </rPh>
    <rPh sb="4" eb="6">
      <t>シンセイ</t>
    </rPh>
    <rPh sb="6" eb="8">
      <t>ヨテイ</t>
    </rPh>
    <phoneticPr fontId="2"/>
  </si>
  <si>
    <t>○○課</t>
    <rPh sb="2" eb="3">
      <t>カ</t>
    </rPh>
    <phoneticPr fontId="2"/>
  </si>
  <si>
    <t>事業の完了時期（見込み）</t>
    <rPh sb="0" eb="2">
      <t>ジギョウ</t>
    </rPh>
    <rPh sb="3" eb="5">
      <t>カンリョウ</t>
    </rPh>
    <rPh sb="5" eb="7">
      <t>ジキ</t>
    </rPh>
    <rPh sb="8" eb="10">
      <t>ミコ</t>
    </rPh>
    <phoneticPr fontId="2"/>
  </si>
  <si>
    <t>対象経費の実支出額
（面積按分等）</t>
    <rPh sb="0" eb="2">
      <t>タイショウ</t>
    </rPh>
    <rPh sb="2" eb="4">
      <t>ケイヒ</t>
    </rPh>
    <rPh sb="5" eb="6">
      <t>ジツ</t>
    </rPh>
    <rPh sb="6" eb="8">
      <t>シシュツ</t>
    </rPh>
    <rPh sb="8" eb="9">
      <t>ガク</t>
    </rPh>
    <rPh sb="11" eb="13">
      <t>メンセキ</t>
    </rPh>
    <rPh sb="13" eb="15">
      <t>アンブン</t>
    </rPh>
    <rPh sb="15" eb="16">
      <t>トウ</t>
    </rPh>
    <phoneticPr fontId="2"/>
  </si>
  <si>
    <t>対象経費の実支出額
（工事事務費の取扱い）</t>
    <rPh sb="0" eb="2">
      <t>タイショウ</t>
    </rPh>
    <rPh sb="2" eb="4">
      <t>ケイヒ</t>
    </rPh>
    <rPh sb="5" eb="6">
      <t>ジツ</t>
    </rPh>
    <rPh sb="6" eb="8">
      <t>シシュツ</t>
    </rPh>
    <rPh sb="8" eb="9">
      <t>ガク</t>
    </rPh>
    <rPh sb="11" eb="13">
      <t>コウジ</t>
    </rPh>
    <rPh sb="13" eb="15">
      <t>ジム</t>
    </rPh>
    <rPh sb="15" eb="16">
      <t>ヒ</t>
    </rPh>
    <rPh sb="17" eb="19">
      <t>トリアツカ</t>
    </rPh>
    <phoneticPr fontId="2"/>
  </si>
  <si>
    <t>財産処分手続</t>
    <rPh sb="0" eb="6">
      <t>ザイサンショブンテツヅ</t>
    </rPh>
    <phoneticPr fontId="2"/>
  </si>
  <si>
    <t>按　分　後　の　面　積</t>
    <rPh sb="0" eb="1">
      <t>アン</t>
    </rPh>
    <rPh sb="2" eb="3">
      <t>ブン</t>
    </rPh>
    <rPh sb="4" eb="5">
      <t>ゴ</t>
    </rPh>
    <rPh sb="8" eb="9">
      <t>メン</t>
    </rPh>
    <rPh sb="10" eb="11">
      <t>セキ</t>
    </rPh>
    <phoneticPr fontId="8"/>
  </si>
  <si>
    <t>施設別床面積</t>
    <rPh sb="0" eb="3">
      <t>シセツベツ</t>
    </rPh>
    <rPh sb="3" eb="6">
      <t>ユカメンセキ</t>
    </rPh>
    <phoneticPr fontId="8"/>
  </si>
  <si>
    <t>区　　分</t>
    <rPh sb="0" eb="1">
      <t>ク</t>
    </rPh>
    <rPh sb="3" eb="4">
      <t>ブン</t>
    </rPh>
    <phoneticPr fontId="8"/>
  </si>
  <si>
    <t>計</t>
    <rPh sb="0" eb="1">
      <t>ケイ</t>
    </rPh>
    <phoneticPr fontId="8"/>
  </si>
  <si>
    <t>専有面積</t>
    <rPh sb="0" eb="2">
      <t>センユウ</t>
    </rPh>
    <rPh sb="2" eb="4">
      <t>メンセキ</t>
    </rPh>
    <phoneticPr fontId="8"/>
  </si>
  <si>
    <t>㎡</t>
    <phoneticPr fontId="8"/>
  </si>
  <si>
    <t>共
用</t>
    <rPh sb="0" eb="1">
      <t>トモ</t>
    </rPh>
    <rPh sb="3" eb="4">
      <t>ヨウ</t>
    </rPh>
    <phoneticPr fontId="8"/>
  </si>
  <si>
    <t>１と２</t>
    <phoneticPr fontId="8"/>
  </si>
  <si>
    <t>１と３</t>
    <phoneticPr fontId="8"/>
  </si>
  <si>
    <t>２と３</t>
    <phoneticPr fontId="8"/>
  </si>
  <si>
    <t>１２３</t>
    <phoneticPr fontId="8"/>
  </si>
  <si>
    <t>小　計</t>
    <rPh sb="0" eb="1">
      <t>ショウ</t>
    </rPh>
    <rPh sb="2" eb="3">
      <t>ケイ</t>
    </rPh>
    <phoneticPr fontId="8"/>
  </si>
  <si>
    <t>合　計</t>
    <rPh sb="0" eb="1">
      <t>ゴウ</t>
    </rPh>
    <rPh sb="2" eb="3">
      <t>ケイ</t>
    </rPh>
    <phoneticPr fontId="8"/>
  </si>
  <si>
    <t>割　合</t>
    <rPh sb="0" eb="1">
      <t>ワリ</t>
    </rPh>
    <rPh sb="2" eb="3">
      <t>ゴウ</t>
    </rPh>
    <phoneticPr fontId="8"/>
  </si>
  <si>
    <t>％</t>
    <phoneticPr fontId="8"/>
  </si>
  <si>
    <t>１と２の共用部の按分</t>
    <rPh sb="4" eb="6">
      <t>キョウヨウ</t>
    </rPh>
    <rPh sb="6" eb="7">
      <t>ブ</t>
    </rPh>
    <rPh sb="8" eb="10">
      <t>アンブン</t>
    </rPh>
    <phoneticPr fontId="8"/>
  </si>
  <si>
    <t>１の分</t>
    <rPh sb="2" eb="3">
      <t>ブン</t>
    </rPh>
    <phoneticPr fontId="2"/>
  </si>
  <si>
    <t>×</t>
    <phoneticPr fontId="8"/>
  </si>
  <si>
    <t>㎡</t>
    <phoneticPr fontId="2"/>
  </si>
  <si>
    <t>＝</t>
    <phoneticPr fontId="8"/>
  </si>
  <si>
    <t>＋</t>
    <phoneticPr fontId="2"/>
  </si>
  <si>
    <t>２の分</t>
    <rPh sb="2" eb="3">
      <t>ブン</t>
    </rPh>
    <phoneticPr fontId="8"/>
  </si>
  <si>
    <t>１と３の共用部の按分</t>
    <rPh sb="4" eb="6">
      <t>キョウヨウ</t>
    </rPh>
    <rPh sb="6" eb="7">
      <t>ブ</t>
    </rPh>
    <rPh sb="8" eb="10">
      <t>アンブン</t>
    </rPh>
    <phoneticPr fontId="8"/>
  </si>
  <si>
    <t>３の分</t>
    <rPh sb="2" eb="3">
      <t>ブン</t>
    </rPh>
    <phoneticPr fontId="8"/>
  </si>
  <si>
    <t>２と３の共用部の按分</t>
    <rPh sb="4" eb="6">
      <t>キョウヨウ</t>
    </rPh>
    <rPh sb="6" eb="7">
      <t>ブ</t>
    </rPh>
    <rPh sb="8" eb="10">
      <t>アンブン</t>
    </rPh>
    <phoneticPr fontId="8"/>
  </si>
  <si>
    <t>２の分</t>
    <rPh sb="2" eb="3">
      <t>ブン</t>
    </rPh>
    <phoneticPr fontId="2"/>
  </si>
  <si>
    <t>＋</t>
    <phoneticPr fontId="8"/>
  </si>
  <si>
    <t>１２３の共用部の按分</t>
    <rPh sb="4" eb="6">
      <t>キョウヨウ</t>
    </rPh>
    <rPh sb="6" eb="7">
      <t>ブ</t>
    </rPh>
    <rPh sb="8" eb="10">
      <t>アンブン</t>
    </rPh>
    <phoneticPr fontId="8"/>
  </si>
  <si>
    <t>㎡</t>
  </si>
  <si>
    <t>㎡ ＋</t>
    <phoneticPr fontId="2"/>
  </si>
  <si>
    <t>按　分　後　の　面　積　（　記　入　例　）</t>
    <rPh sb="0" eb="1">
      <t>アン</t>
    </rPh>
    <rPh sb="2" eb="3">
      <t>ブン</t>
    </rPh>
    <rPh sb="4" eb="5">
      <t>ゴ</t>
    </rPh>
    <rPh sb="8" eb="9">
      <t>メン</t>
    </rPh>
    <rPh sb="10" eb="11">
      <t>セキ</t>
    </rPh>
    <rPh sb="14" eb="15">
      <t>キ</t>
    </rPh>
    <rPh sb="16" eb="17">
      <t>イ</t>
    </rPh>
    <rPh sb="18" eb="19">
      <t>レイ</t>
    </rPh>
    <phoneticPr fontId="8"/>
  </si>
  <si>
    <t>２　通所介護事業所</t>
    <rPh sb="2" eb="4">
      <t>ツウショ</t>
    </rPh>
    <rPh sb="4" eb="6">
      <t>カイゴ</t>
    </rPh>
    <rPh sb="6" eb="9">
      <t>ジギョウショ</t>
    </rPh>
    <phoneticPr fontId="2"/>
  </si>
  <si>
    <t>３　その他の施設</t>
    <rPh sb="4" eb="5">
      <t>タ</t>
    </rPh>
    <rPh sb="6" eb="8">
      <t>シセツ</t>
    </rPh>
    <phoneticPr fontId="8"/>
  </si>
  <si>
    <t>事業内容
（選択）</t>
    <rPh sb="0" eb="2">
      <t>ジギョウ</t>
    </rPh>
    <rPh sb="2" eb="4">
      <t>ナイヨウ</t>
    </rPh>
    <rPh sb="6" eb="8">
      <t>センタク</t>
    </rPh>
    <phoneticPr fontId="2"/>
  </si>
  <si>
    <t>過去に補助を受けている場合はその年度</t>
    <rPh sb="0" eb="2">
      <t>カコ</t>
    </rPh>
    <rPh sb="3" eb="5">
      <t>ホジョ</t>
    </rPh>
    <rPh sb="6" eb="7">
      <t>ウ</t>
    </rPh>
    <rPh sb="11" eb="13">
      <t>バアイ</t>
    </rPh>
    <rPh sb="16" eb="18">
      <t>ネンド</t>
    </rPh>
    <phoneticPr fontId="2"/>
  </si>
  <si>
    <t>saitama@pref.saitama.lg.jp</t>
    <phoneticPr fontId="2"/>
  </si>
  <si>
    <t>012-123-1234</t>
    <phoneticPr fontId="2"/>
  </si>
  <si>
    <t>補助対象となる事業　チェックシート（ゾーニング環境等の整備）</t>
    <rPh sb="0" eb="2">
      <t>ホジョ</t>
    </rPh>
    <rPh sb="2" eb="4">
      <t>タイショウ</t>
    </rPh>
    <rPh sb="7" eb="9">
      <t>ジギョウ</t>
    </rPh>
    <rPh sb="23" eb="26">
      <t>カンキョウトウ</t>
    </rPh>
    <rPh sb="27" eb="29">
      <t>セイビ</t>
    </rPh>
    <phoneticPr fontId="2"/>
  </si>
  <si>
    <t>説明</t>
    <rPh sb="0" eb="2">
      <t>セツメイ</t>
    </rPh>
    <phoneticPr fontId="2"/>
  </si>
  <si>
    <t>工事請負または購入の手続方法</t>
    <rPh sb="0" eb="2">
      <t>コウジ</t>
    </rPh>
    <rPh sb="2" eb="4">
      <t>ウケオイ</t>
    </rPh>
    <rPh sb="7" eb="9">
      <t>コウニュウ</t>
    </rPh>
    <rPh sb="10" eb="12">
      <t>テツヅキ</t>
    </rPh>
    <rPh sb="12" eb="14">
      <t>ホウホウ</t>
    </rPh>
    <phoneticPr fontId="2"/>
  </si>
  <si>
    <t>・補助対象経費は、備品購入費、工事費又は工事請負費及び工事事務費（工事施工のため直接必要な事務に要する費用であって、旅費、消耗品費、通信運搬費、印刷製本費及び設計監督料等をいい、その額は、工事費又は工事請負費の２．６％に相当する額を限度額とする。）です。
・ただし、別の負担（補助）金等において別途補助対象とする費用を除き、工事費又は工事請負費には、これと同等と認められる委託費、分担金及び適当と認められる購入費等を含みます。</t>
    <rPh sb="1" eb="3">
      <t>ホジョ</t>
    </rPh>
    <rPh sb="3" eb="5">
      <t>タイショウ</t>
    </rPh>
    <rPh sb="5" eb="7">
      <t>ケイヒ</t>
    </rPh>
    <rPh sb="17" eb="18">
      <t>ヒ</t>
    </rPh>
    <rPh sb="18" eb="19">
      <t>マタ</t>
    </rPh>
    <rPh sb="20" eb="22">
      <t>コウジ</t>
    </rPh>
    <rPh sb="22" eb="24">
      <t>ウケオイ</t>
    </rPh>
    <rPh sb="24" eb="25">
      <t>ヒ</t>
    </rPh>
    <rPh sb="25" eb="26">
      <t>オヨ</t>
    </rPh>
    <rPh sb="27" eb="29">
      <t>コウジ</t>
    </rPh>
    <rPh sb="29" eb="31">
      <t>ジム</t>
    </rPh>
    <rPh sb="31" eb="32">
      <t>ヒ</t>
    </rPh>
    <rPh sb="33" eb="35">
      <t>コウジ</t>
    </rPh>
    <rPh sb="35" eb="37">
      <t>セコウ</t>
    </rPh>
    <rPh sb="40" eb="42">
      <t>チョクセツ</t>
    </rPh>
    <rPh sb="42" eb="44">
      <t>ヒツヨウ</t>
    </rPh>
    <rPh sb="45" eb="47">
      <t>ジム</t>
    </rPh>
    <rPh sb="48" eb="49">
      <t>ヨウ</t>
    </rPh>
    <rPh sb="51" eb="53">
      <t>ヒヨウ</t>
    </rPh>
    <rPh sb="58" eb="60">
      <t>リョヒ</t>
    </rPh>
    <rPh sb="61" eb="63">
      <t>ショウモウ</t>
    </rPh>
    <rPh sb="63" eb="64">
      <t>ヒン</t>
    </rPh>
    <rPh sb="64" eb="65">
      <t>ヒ</t>
    </rPh>
    <rPh sb="66" eb="68">
      <t>ツウシン</t>
    </rPh>
    <rPh sb="68" eb="70">
      <t>ウンパン</t>
    </rPh>
    <rPh sb="70" eb="71">
      <t>ヒ</t>
    </rPh>
    <rPh sb="72" eb="74">
      <t>インサツ</t>
    </rPh>
    <rPh sb="74" eb="76">
      <t>セイホン</t>
    </rPh>
    <rPh sb="76" eb="77">
      <t>ヒ</t>
    </rPh>
    <rPh sb="77" eb="78">
      <t>オヨ</t>
    </rPh>
    <rPh sb="79" eb="81">
      <t>セッケイ</t>
    </rPh>
    <rPh sb="81" eb="83">
      <t>カントク</t>
    </rPh>
    <rPh sb="83" eb="84">
      <t>リョウ</t>
    </rPh>
    <rPh sb="84" eb="85">
      <t>トウ</t>
    </rPh>
    <rPh sb="91" eb="92">
      <t>ガク</t>
    </rPh>
    <rPh sb="94" eb="96">
      <t>コウジ</t>
    </rPh>
    <rPh sb="96" eb="97">
      <t>ヒ</t>
    </rPh>
    <rPh sb="97" eb="98">
      <t>マタ</t>
    </rPh>
    <rPh sb="99" eb="101">
      <t>コウジ</t>
    </rPh>
    <rPh sb="101" eb="103">
      <t>ウケオイ</t>
    </rPh>
    <rPh sb="103" eb="104">
      <t>ヒ</t>
    </rPh>
    <rPh sb="110" eb="112">
      <t>ソウトウ</t>
    </rPh>
    <rPh sb="114" eb="115">
      <t>ガク</t>
    </rPh>
    <rPh sb="116" eb="118">
      <t>ゲンド</t>
    </rPh>
    <rPh sb="118" eb="119">
      <t>ガク</t>
    </rPh>
    <rPh sb="133" eb="134">
      <t>ベツ</t>
    </rPh>
    <rPh sb="135" eb="137">
      <t>フタン</t>
    </rPh>
    <rPh sb="138" eb="140">
      <t>ホジョ</t>
    </rPh>
    <rPh sb="141" eb="142">
      <t>キン</t>
    </rPh>
    <rPh sb="142" eb="143">
      <t>トウ</t>
    </rPh>
    <rPh sb="147" eb="149">
      <t>ベット</t>
    </rPh>
    <rPh sb="149" eb="151">
      <t>ホジョ</t>
    </rPh>
    <rPh sb="151" eb="153">
      <t>タイショウ</t>
    </rPh>
    <rPh sb="156" eb="158">
      <t>ヒヨウ</t>
    </rPh>
    <rPh sb="159" eb="160">
      <t>ノゾ</t>
    </rPh>
    <rPh sb="162" eb="164">
      <t>コウジ</t>
    </rPh>
    <rPh sb="164" eb="165">
      <t>ヒ</t>
    </rPh>
    <rPh sb="165" eb="166">
      <t>マタ</t>
    </rPh>
    <rPh sb="167" eb="169">
      <t>コウジ</t>
    </rPh>
    <rPh sb="169" eb="171">
      <t>ウケオイ</t>
    </rPh>
    <rPh sb="171" eb="172">
      <t>ヒ</t>
    </rPh>
    <rPh sb="178" eb="180">
      <t>ドウトウ</t>
    </rPh>
    <rPh sb="181" eb="182">
      <t>ミト</t>
    </rPh>
    <rPh sb="186" eb="188">
      <t>イタク</t>
    </rPh>
    <rPh sb="188" eb="189">
      <t>ヒ</t>
    </rPh>
    <rPh sb="190" eb="193">
      <t>ブンタンキン</t>
    </rPh>
    <rPh sb="193" eb="194">
      <t>オヨ</t>
    </rPh>
    <rPh sb="195" eb="197">
      <t>テキトウ</t>
    </rPh>
    <rPh sb="198" eb="199">
      <t>ミト</t>
    </rPh>
    <rPh sb="203" eb="205">
      <t>コウニュウ</t>
    </rPh>
    <rPh sb="205" eb="206">
      <t>ヒ</t>
    </rPh>
    <rPh sb="206" eb="207">
      <t>トウ</t>
    </rPh>
    <rPh sb="208" eb="209">
      <t>フク</t>
    </rPh>
    <phoneticPr fontId="2"/>
  </si>
  <si>
    <t>・複合型施設（一つの建物の中に、複数の補助対象施設、または補助対象外施設がある状況を指します。）においては、補助対象施設ごとに対象経費の実支出額を求めます。
・対象経費の実支出額が複合型施設全体にしか出せない場合は、各施設の面積や定員数で対象経費を適切に按分することにより対象経費の実支出額を算出します。</t>
    <rPh sb="1" eb="4">
      <t>フクゴウガタ</t>
    </rPh>
    <rPh sb="4" eb="6">
      <t>シセツ</t>
    </rPh>
    <rPh sb="7" eb="8">
      <t>ヒト</t>
    </rPh>
    <rPh sb="10" eb="12">
      <t>タテモノ</t>
    </rPh>
    <rPh sb="13" eb="14">
      <t>ナカ</t>
    </rPh>
    <rPh sb="16" eb="18">
      <t>フクスウ</t>
    </rPh>
    <rPh sb="19" eb="21">
      <t>ホジョ</t>
    </rPh>
    <rPh sb="21" eb="23">
      <t>タイショウ</t>
    </rPh>
    <rPh sb="23" eb="25">
      <t>シセツ</t>
    </rPh>
    <rPh sb="29" eb="34">
      <t>ホジョタイショウガイ</t>
    </rPh>
    <rPh sb="34" eb="36">
      <t>シセツ</t>
    </rPh>
    <rPh sb="39" eb="41">
      <t>ジョウキョウ</t>
    </rPh>
    <rPh sb="42" eb="43">
      <t>サ</t>
    </rPh>
    <rPh sb="54" eb="56">
      <t>ホジョ</t>
    </rPh>
    <rPh sb="56" eb="58">
      <t>タイショウ</t>
    </rPh>
    <rPh sb="58" eb="60">
      <t>シセツ</t>
    </rPh>
    <rPh sb="63" eb="65">
      <t>タイショウ</t>
    </rPh>
    <rPh sb="65" eb="67">
      <t>ケイヒ</t>
    </rPh>
    <rPh sb="68" eb="69">
      <t>ジツ</t>
    </rPh>
    <rPh sb="69" eb="71">
      <t>シシュツ</t>
    </rPh>
    <rPh sb="71" eb="72">
      <t>ガク</t>
    </rPh>
    <rPh sb="73" eb="74">
      <t>モト</t>
    </rPh>
    <rPh sb="80" eb="82">
      <t>タイショウ</t>
    </rPh>
    <rPh sb="82" eb="84">
      <t>ケイヒ</t>
    </rPh>
    <rPh sb="85" eb="89">
      <t>ジツシシュツガク</t>
    </rPh>
    <rPh sb="90" eb="93">
      <t>フクゴウガタ</t>
    </rPh>
    <rPh sb="93" eb="95">
      <t>シセツ</t>
    </rPh>
    <rPh sb="95" eb="97">
      <t>ゼンタイ</t>
    </rPh>
    <rPh sb="100" eb="101">
      <t>ダ</t>
    </rPh>
    <rPh sb="104" eb="106">
      <t>バアイ</t>
    </rPh>
    <rPh sb="108" eb="109">
      <t>カク</t>
    </rPh>
    <rPh sb="109" eb="111">
      <t>シセツ</t>
    </rPh>
    <rPh sb="112" eb="114">
      <t>メンセキ</t>
    </rPh>
    <rPh sb="119" eb="121">
      <t>タイショウ</t>
    </rPh>
    <rPh sb="121" eb="123">
      <t>ケイヒ</t>
    </rPh>
    <rPh sb="124" eb="126">
      <t>テキセツ</t>
    </rPh>
    <rPh sb="127" eb="129">
      <t>アンブン</t>
    </rPh>
    <rPh sb="146" eb="148">
      <t>サンシュツ</t>
    </rPh>
    <phoneticPr fontId="2"/>
  </si>
  <si>
    <t>・過去に補助金の交付を受けて取得し、又は効用の増加した財産について取り壊しや廃棄等を行う必要がある場合、着手前に県への財産処分申請の手続が必要となります。</t>
    <rPh sb="33" eb="34">
      <t>ト</t>
    </rPh>
    <rPh sb="35" eb="36">
      <t>コワ</t>
    </rPh>
    <rPh sb="38" eb="40">
      <t>ハイキ</t>
    </rPh>
    <rPh sb="40" eb="41">
      <t>トウ</t>
    </rPh>
    <rPh sb="42" eb="43">
      <t>オコナ</t>
    </rPh>
    <rPh sb="44" eb="46">
      <t>ヒツヨウ</t>
    </rPh>
    <rPh sb="49" eb="51">
      <t>バアイ</t>
    </rPh>
    <rPh sb="52" eb="54">
      <t>チャクシュ</t>
    </rPh>
    <rPh sb="54" eb="55">
      <t>マエ</t>
    </rPh>
    <rPh sb="56" eb="57">
      <t>ケン</t>
    </rPh>
    <rPh sb="63" eb="65">
      <t>シンセイ</t>
    </rPh>
    <rPh sb="69" eb="71">
      <t>ヒツヨウ</t>
    </rPh>
    <phoneticPr fontId="2"/>
  </si>
  <si>
    <t>仕入控除税額の報告</t>
    <rPh sb="0" eb="2">
      <t>シイレ</t>
    </rPh>
    <rPh sb="2" eb="4">
      <t>コウジョ</t>
    </rPh>
    <rPh sb="4" eb="6">
      <t>ゼイガク</t>
    </rPh>
    <rPh sb="7" eb="9">
      <t>ホウコク</t>
    </rPh>
    <phoneticPr fontId="2"/>
  </si>
  <si>
    <t>・県補助対象事業完了後に消費税及び地方消費税の申告によりこの補助金に係る消費税及び地方消費税に係る仕入控除税額が確定した場合（仕入控除税額が0円の場合を含む。）は、要綱の様式第5号により速やかに、遅くとも事業完了日の属する年度の翌々年度6月30日までに知事に報告が必要となります。</t>
    <rPh sb="82" eb="84">
      <t>ヨウコウ</t>
    </rPh>
    <rPh sb="132" eb="134">
      <t>ヒツヨウ</t>
    </rPh>
    <phoneticPr fontId="2"/>
  </si>
  <si>
    <t>介護施設等における感染拡大防止のためのゾーニング環境等の整備（従来型個室・多床室のゾーニング経費支援）</t>
    <phoneticPr fontId="2"/>
  </si>
  <si>
    <t>介護施設等における感染拡大防止のためのゾーニング環境等の整備（ユニット型施設の各ユニットへの玄関室設置によるゾーニング経費支援）</t>
    <phoneticPr fontId="2"/>
  </si>
  <si>
    <t>県使用欄</t>
    <rPh sb="0" eb="1">
      <t>ケン</t>
    </rPh>
    <rPh sb="1" eb="3">
      <t>シヨウ</t>
    </rPh>
    <rPh sb="3" eb="4">
      <t>ラン</t>
    </rPh>
    <phoneticPr fontId="2"/>
  </si>
  <si>
    <t>1,000千円</t>
    <rPh sb="5" eb="7">
      <t>センエン</t>
    </rPh>
    <phoneticPr fontId="8"/>
  </si>
  <si>
    <t>１か所</t>
    <rPh sb="2" eb="3">
      <t>ショ</t>
    </rPh>
    <phoneticPr fontId="8"/>
  </si>
  <si>
    <t>6,000千円</t>
    <rPh sb="5" eb="7">
      <t>センエン</t>
    </rPh>
    <phoneticPr fontId="8"/>
  </si>
  <si>
    <t>3,500千円</t>
    <rPh sb="5" eb="7">
      <t>センエン</t>
    </rPh>
    <phoneticPr fontId="8"/>
  </si>
  <si>
    <t>施設・事業所</t>
    <rPh sb="0" eb="2">
      <t>シセツ</t>
    </rPh>
    <rPh sb="3" eb="6">
      <t>ジギョウショ</t>
    </rPh>
    <phoneticPr fontId="8"/>
  </si>
  <si>
    <t>青地に入力してください。</t>
    <rPh sb="0" eb="2">
      <t>アオジニ</t>
    </rPh>
    <rPh sb="3" eb="5">
      <t>ュウリョク</t>
    </rPh>
    <phoneticPr fontId="2"/>
  </si>
  <si>
    <t>別紙１</t>
    <phoneticPr fontId="8"/>
  </si>
  <si>
    <t>この表は県で使用します。</t>
    <rPh sb="2" eb="3">
      <t>ヒョウ</t>
    </rPh>
    <rPh sb="4" eb="5">
      <t>ケン</t>
    </rPh>
    <rPh sb="6" eb="8">
      <t>シヨウ</t>
    </rPh>
    <phoneticPr fontId="2"/>
  </si>
  <si>
    <t>（単位：円）</t>
    <rPh sb="1" eb="3">
      <t>タンイ</t>
    </rPh>
    <rPh sb="4" eb="5">
      <t>エン</t>
    </rPh>
    <phoneticPr fontId="8"/>
  </si>
  <si>
    <t>施設所在地</t>
    <rPh sb="0" eb="2">
      <t>シセツ</t>
    </rPh>
    <rPh sb="2" eb="5">
      <t>ショザイチ</t>
    </rPh>
    <phoneticPr fontId="2"/>
  </si>
  <si>
    <t>施設定員</t>
    <rPh sb="0" eb="2">
      <t>シセツ</t>
    </rPh>
    <rPh sb="2" eb="4">
      <t>テイイン</t>
    </rPh>
    <phoneticPr fontId="2"/>
  </si>
  <si>
    <t>過去に補助を受けている場合はその年度</t>
    <phoneticPr fontId="2"/>
  </si>
  <si>
    <t>施設名</t>
    <rPh sb="0" eb="2">
      <t>シセツ</t>
    </rPh>
    <rPh sb="2" eb="3">
      <t>ナ</t>
    </rPh>
    <phoneticPr fontId="8"/>
  </si>
  <si>
    <t>施設区分</t>
    <rPh sb="0" eb="2">
      <t>シセツ</t>
    </rPh>
    <rPh sb="2" eb="4">
      <t>クブン</t>
    </rPh>
    <phoneticPr fontId="8"/>
  </si>
  <si>
    <t>整備区分</t>
    <rPh sb="0" eb="2">
      <t>セイビ</t>
    </rPh>
    <rPh sb="2" eb="4">
      <t>クブン</t>
    </rPh>
    <phoneticPr fontId="8"/>
  </si>
  <si>
    <t>総事業（予定）費（Ａ）</t>
    <rPh sb="0" eb="1">
      <t>ソウ</t>
    </rPh>
    <rPh sb="1" eb="3">
      <t>ジギョウ</t>
    </rPh>
    <rPh sb="4" eb="6">
      <t>ヨテイ</t>
    </rPh>
    <rPh sb="7" eb="8">
      <t>ヒ</t>
    </rPh>
    <phoneticPr fontId="8"/>
  </si>
  <si>
    <t>対象経費の
実支出(予定)額(Ｂ）</t>
    <rPh sb="0" eb="2">
      <t>タイショウ</t>
    </rPh>
    <rPh sb="2" eb="4">
      <t>ケイヒ</t>
    </rPh>
    <rPh sb="6" eb="7">
      <t>ジツ</t>
    </rPh>
    <rPh sb="10" eb="12">
      <t>ヨテイ</t>
    </rPh>
    <rPh sb="13" eb="14">
      <t>ガク</t>
    </rPh>
    <phoneticPr fontId="8"/>
  </si>
  <si>
    <t>寄付金等（Ｃ）</t>
    <rPh sb="0" eb="3">
      <t>キフキン</t>
    </rPh>
    <rPh sb="3" eb="4">
      <t>トウ</t>
    </rPh>
    <phoneticPr fontId="8"/>
  </si>
  <si>
    <t>差引額(Ｄ)
(Ｂ－Ｃ)</t>
    <phoneticPr fontId="8"/>
  </si>
  <si>
    <t>算出額（Ｅ）</t>
    <rPh sb="0" eb="2">
      <t>サンシュツ</t>
    </rPh>
    <rPh sb="2" eb="3">
      <t>ガク</t>
    </rPh>
    <phoneticPr fontId="8"/>
  </si>
  <si>
    <t>交付申請額（Ｆ）</t>
    <rPh sb="0" eb="2">
      <t>コウフ</t>
    </rPh>
    <rPh sb="2" eb="4">
      <t>シンセイ</t>
    </rPh>
    <rPh sb="4" eb="5">
      <t>ガク</t>
    </rPh>
    <phoneticPr fontId="8"/>
  </si>
  <si>
    <t>申請額</t>
    <rPh sb="0" eb="3">
      <t>シンセイガク</t>
    </rPh>
    <phoneticPr fontId="2"/>
  </si>
  <si>
    <t>合計</t>
    <rPh sb="0" eb="2">
      <t>ゴウケイ</t>
    </rPh>
    <phoneticPr fontId="8"/>
  </si>
  <si>
    <t>注１）施設ごと、区分ごとに記入</t>
    <rPh sb="3" eb="5">
      <t>シセツ</t>
    </rPh>
    <rPh sb="8" eb="10">
      <t>クブン</t>
    </rPh>
    <rPh sb="13" eb="15">
      <t>キニュウ</t>
    </rPh>
    <phoneticPr fontId="8"/>
  </si>
  <si>
    <t>注２）(Ｂ)は、交付要綱別表５第４欄に定める対象経費の実支出(予定)額を記入</t>
    <rPh sb="0" eb="1">
      <t>チュウ</t>
    </rPh>
    <rPh sb="8" eb="10">
      <t>コウフ</t>
    </rPh>
    <rPh sb="10" eb="12">
      <t>ヨウコウ</t>
    </rPh>
    <rPh sb="12" eb="14">
      <t>ベッピョウ</t>
    </rPh>
    <rPh sb="15" eb="16">
      <t>ダイ</t>
    </rPh>
    <rPh sb="17" eb="18">
      <t>ラン</t>
    </rPh>
    <rPh sb="19" eb="20">
      <t>サダ</t>
    </rPh>
    <rPh sb="22" eb="24">
      <t>タイショウ</t>
    </rPh>
    <rPh sb="24" eb="26">
      <t>ケイヒ</t>
    </rPh>
    <rPh sb="27" eb="28">
      <t>ジツ</t>
    </rPh>
    <rPh sb="28" eb="30">
      <t>シシュツ</t>
    </rPh>
    <rPh sb="31" eb="33">
      <t>ヨテイ</t>
    </rPh>
    <rPh sb="34" eb="35">
      <t>ガク</t>
    </rPh>
    <rPh sb="36" eb="38">
      <t>キニュウ</t>
    </rPh>
    <phoneticPr fontId="8"/>
  </si>
  <si>
    <t>注３）(Ｃ)は、その事業に対しての寄付金その他の収入額を記入(ない場合は０を記入)</t>
    <rPh sb="0" eb="1">
      <t>チュウ</t>
    </rPh>
    <phoneticPr fontId="8"/>
  </si>
  <si>
    <t>注４）(Ｅ)は、交付要綱別表５第２欄に定める県補助単価に第３欄に定める単位の数を乗じた額を記入</t>
    <rPh sb="0" eb="1">
      <t>チュウ</t>
    </rPh>
    <rPh sb="13" eb="14">
      <t>ヒョウ</t>
    </rPh>
    <rPh sb="15" eb="16">
      <t>ダイ</t>
    </rPh>
    <rPh sb="17" eb="18">
      <t>ラン</t>
    </rPh>
    <rPh sb="19" eb="20">
      <t>サダ</t>
    </rPh>
    <rPh sb="22" eb="23">
      <t>ケン</t>
    </rPh>
    <rPh sb="23" eb="25">
      <t>ホジョ</t>
    </rPh>
    <rPh sb="25" eb="27">
      <t>タンカ</t>
    </rPh>
    <rPh sb="28" eb="29">
      <t>ダイ</t>
    </rPh>
    <rPh sb="30" eb="31">
      <t>ラン</t>
    </rPh>
    <rPh sb="32" eb="33">
      <t>サダ</t>
    </rPh>
    <rPh sb="35" eb="37">
      <t>タンイ</t>
    </rPh>
    <rPh sb="38" eb="39">
      <t>カズ</t>
    </rPh>
    <rPh sb="40" eb="41">
      <t>ジョウ</t>
    </rPh>
    <rPh sb="43" eb="44">
      <t>ガク</t>
    </rPh>
    <rPh sb="45" eb="47">
      <t>キニュウ</t>
    </rPh>
    <phoneticPr fontId="8"/>
  </si>
  <si>
    <t>注５）(Ｆ)は、（Ｄ）と（Ｅ）を比較してどちらか低い額を記入。額は千円未満を切り捨てた額とすること</t>
    <rPh sb="16" eb="18">
      <t>ヒカク</t>
    </rPh>
    <rPh sb="24" eb="25">
      <t>ヒク</t>
    </rPh>
    <rPh sb="26" eb="27">
      <t>ガク</t>
    </rPh>
    <rPh sb="28" eb="30">
      <t>キニュウ</t>
    </rPh>
    <rPh sb="31" eb="32">
      <t>ガク</t>
    </rPh>
    <rPh sb="33" eb="35">
      <t>センエン</t>
    </rPh>
    <rPh sb="35" eb="37">
      <t>ミマン</t>
    </rPh>
    <rPh sb="38" eb="39">
      <t>キ</t>
    </rPh>
    <rPh sb="40" eb="41">
      <t>ス</t>
    </rPh>
    <rPh sb="43" eb="44">
      <t>ガク</t>
    </rPh>
    <phoneticPr fontId="8"/>
  </si>
  <si>
    <t>注６）行が不足する場合は適宜、行を挿入して作成してください。</t>
    <rPh sb="0" eb="1">
      <t>チュウ</t>
    </rPh>
    <rPh sb="3" eb="4">
      <t>ギョウ</t>
    </rPh>
    <rPh sb="5" eb="7">
      <t>フソク</t>
    </rPh>
    <rPh sb="9" eb="11">
      <t>バアイ</t>
    </rPh>
    <rPh sb="12" eb="14">
      <t>テキギ</t>
    </rPh>
    <rPh sb="15" eb="16">
      <t>ギョウ</t>
    </rPh>
    <rPh sb="17" eb="19">
      <t>ソウニュウ</t>
    </rPh>
    <rPh sb="21" eb="23">
      <t>サクセイ</t>
    </rPh>
    <phoneticPr fontId="8"/>
  </si>
  <si>
    <t>申請額算出内訳　(介護施設等における新型コロナウイルス感染拡大防止対策支援事業分)</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39" eb="40">
      <t>ブン</t>
    </rPh>
    <phoneticPr fontId="8"/>
  </si>
  <si>
    <t>特別養護老人ホーム○○</t>
    <rPh sb="0" eb="6">
      <t>トクベツヨウゴロウジン</t>
    </rPh>
    <phoneticPr fontId="8"/>
  </si>
  <si>
    <t>特別養護老人ホーム</t>
    <rPh sb="0" eb="6">
      <t>トクベツヨウゴロウジン</t>
    </rPh>
    <phoneticPr fontId="8"/>
  </si>
  <si>
    <t>a ユニット型施設の各ユニットへの玄関室設置</t>
  </si>
  <si>
    <t>a ユニット型施設の各ユニットへの玄関室設置</t>
    <phoneticPr fontId="2"/>
  </si>
  <si>
    <t>ｂ 従来型個室・多床室のゾーニング</t>
    <phoneticPr fontId="2"/>
  </si>
  <si>
    <t>a ユニット型施設の各ユニットへの玄関室設置によるゾーニング経費支援</t>
    <rPh sb="6" eb="7">
      <t>ガタ</t>
    </rPh>
    <rPh sb="7" eb="9">
      <t>シセツ</t>
    </rPh>
    <rPh sb="10" eb="11">
      <t>カク</t>
    </rPh>
    <rPh sb="17" eb="19">
      <t>ゲンカン</t>
    </rPh>
    <rPh sb="19" eb="20">
      <t>シツ</t>
    </rPh>
    <rPh sb="20" eb="22">
      <t>セッチ</t>
    </rPh>
    <rPh sb="30" eb="32">
      <t>ケイヒ</t>
    </rPh>
    <rPh sb="32" eb="34">
      <t>シエン</t>
    </rPh>
    <phoneticPr fontId="8"/>
  </si>
  <si>
    <t>b 従来型個室・多床室のゾーニング経費支援</t>
    <rPh sb="2" eb="5">
      <t>ジュウライガタ</t>
    </rPh>
    <rPh sb="5" eb="7">
      <t>コシツ</t>
    </rPh>
    <rPh sb="8" eb="11">
      <t>タショウシツ</t>
    </rPh>
    <rPh sb="17" eb="19">
      <t>ケイヒ</t>
    </rPh>
    <rPh sb="19" eb="21">
      <t>シエン</t>
    </rPh>
    <phoneticPr fontId="8"/>
  </si>
  <si>
    <r>
      <t>c 面会室の整備</t>
    </r>
    <r>
      <rPr>
        <u/>
        <sz val="11"/>
        <color indexed="10"/>
        <rFont val="ＭＳ Ｐゴシック"/>
        <family val="3"/>
        <charset val="128"/>
      </rPr>
      <t>等</t>
    </r>
    <r>
      <rPr>
        <sz val="11"/>
        <rFont val="ＭＳ Ｐゴシック"/>
        <family val="3"/>
        <charset val="128"/>
      </rPr>
      <t>経費支援</t>
    </r>
    <rPh sb="2" eb="4">
      <t>メンカイ</t>
    </rPh>
    <rPh sb="4" eb="5">
      <t>シツ</t>
    </rPh>
    <rPh sb="6" eb="8">
      <t>セイビ</t>
    </rPh>
    <rPh sb="8" eb="9">
      <t>トウ</t>
    </rPh>
    <rPh sb="9" eb="11">
      <t>ケイヒ</t>
    </rPh>
    <rPh sb="11" eb="13">
      <t>シエン</t>
    </rPh>
    <phoneticPr fontId="8"/>
  </si>
  <si>
    <t>c-1 家族面会室（２方向から出入りできる家族面会室の設置）</t>
    <phoneticPr fontId="2"/>
  </si>
  <si>
    <t>c-2 家族面会室（密を避けるための家族面会室の複数設置や拡張（床面積の拡大））</t>
    <phoneticPr fontId="2"/>
  </si>
  <si>
    <t>c-3 家族面会室（家族面会室における簡易陰圧装置・換気設備の設置）</t>
    <phoneticPr fontId="2"/>
  </si>
  <si>
    <t>c-4 家族面会室（家族面会室の入り口に消毒等を行う玄関室等の設置）</t>
    <phoneticPr fontId="2"/>
  </si>
  <si>
    <t>c-6 家族面会室（その他）</t>
    <phoneticPr fontId="2"/>
  </si>
  <si>
    <t>c-5 家族面会室（家族面会室がない場合の新規整備）</t>
    <phoneticPr fontId="2"/>
  </si>
  <si>
    <t>特別養護老人ホーム</t>
    <phoneticPr fontId="2"/>
  </si>
  <si>
    <t>介護老人保健施設</t>
    <phoneticPr fontId="2"/>
  </si>
  <si>
    <r>
      <t>介護医療院、</t>
    </r>
    <r>
      <rPr>
        <b/>
        <sz val="10"/>
        <color theme="1"/>
        <rFont val="ＭＳ 明朝"/>
        <family val="1"/>
        <charset val="128"/>
      </rPr>
      <t>介護療養型医療施設</t>
    </r>
    <phoneticPr fontId="2"/>
  </si>
  <si>
    <t>養護老人ホーム</t>
    <phoneticPr fontId="2"/>
  </si>
  <si>
    <t>軽費老人ホーム</t>
    <phoneticPr fontId="2"/>
  </si>
  <si>
    <t>認知症高齢者グループホーム</t>
    <phoneticPr fontId="2"/>
  </si>
  <si>
    <t>小規模多機能型居宅介護事業所</t>
    <phoneticPr fontId="2"/>
  </si>
  <si>
    <t>看護小規模多機能型居宅介護事業所</t>
    <phoneticPr fontId="2"/>
  </si>
  <si>
    <t>有料老人ホーム</t>
    <phoneticPr fontId="2"/>
  </si>
  <si>
    <t>サービス付き高齢者向け住宅</t>
    <phoneticPr fontId="2"/>
  </si>
  <si>
    <t>短期入所生活介護事業所、短期入所療養介護事業所</t>
    <phoneticPr fontId="2"/>
  </si>
  <si>
    <t>生活支援ハウス</t>
    <phoneticPr fontId="2"/>
  </si>
  <si>
    <t>対象施設　7・1確認</t>
    <rPh sb="0" eb="2">
      <t>タイショウ</t>
    </rPh>
    <rPh sb="2" eb="4">
      <t>シセツ</t>
    </rPh>
    <rPh sb="8" eb="10">
      <t>カクニン</t>
    </rPh>
    <phoneticPr fontId="2"/>
  </si>
  <si>
    <t>申請額算出内訳　(介護施設等における新型コロナウイルス感染拡大防止対策支援事業　ゾーニング環境等の整備)</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45" eb="47">
      <t>カンキョウ</t>
    </rPh>
    <rPh sb="47" eb="48">
      <t>トウ</t>
    </rPh>
    <rPh sb="49" eb="51">
      <t>セイビ</t>
    </rPh>
    <phoneticPr fontId="8"/>
  </si>
  <si>
    <t>○○○-○○○○</t>
    <phoneticPr fontId="2"/>
  </si>
  <si>
    <t>〒</t>
  </si>
  <si>
    <t>埼玉県地域密着型サービス等整備助成事業費等補助金　事前協議書（ゾーニング）</t>
    <rPh sb="25" eb="27">
      <t>ジゼン</t>
    </rPh>
    <phoneticPr fontId="2"/>
  </si>
  <si>
    <t>（申請者名　　　　　　　　　　　）</t>
    <rPh sb="1" eb="3">
      <t>シンセイ</t>
    </rPh>
    <rPh sb="3" eb="4">
      <t>モノ</t>
    </rPh>
    <rPh sb="4" eb="5">
      <t>メイ</t>
    </rPh>
    <phoneticPr fontId="8"/>
  </si>
  <si>
    <t>)</t>
    <phoneticPr fontId="2"/>
  </si>
  <si>
    <t>収入支出予算（見込）書抄本</t>
    <rPh sb="0" eb="2">
      <t>シュウニュウ</t>
    </rPh>
    <rPh sb="2" eb="4">
      <t>シシュツ</t>
    </rPh>
    <rPh sb="4" eb="6">
      <t>ヨサン</t>
    </rPh>
    <rPh sb="7" eb="9">
      <t>ミコミ</t>
    </rPh>
    <rPh sb="10" eb="11">
      <t>ショ</t>
    </rPh>
    <rPh sb="11" eb="13">
      <t>ショウホン</t>
    </rPh>
    <phoneticPr fontId="8"/>
  </si>
  <si>
    <t>１　収入の部</t>
    <rPh sb="2" eb="4">
      <t>シュウニュウ</t>
    </rPh>
    <rPh sb="5" eb="6">
      <t>ブ</t>
    </rPh>
    <phoneticPr fontId="8"/>
  </si>
  <si>
    <t>予算（見込）額</t>
    <rPh sb="0" eb="2">
      <t>ヨサン</t>
    </rPh>
    <rPh sb="3" eb="5">
      <t>ミコミ</t>
    </rPh>
    <rPh sb="6" eb="7">
      <t>ガク</t>
    </rPh>
    <phoneticPr fontId="8"/>
  </si>
  <si>
    <t>備　　考</t>
    <rPh sb="0" eb="1">
      <t>ソナエ</t>
    </rPh>
    <rPh sb="3" eb="4">
      <t>コウ</t>
    </rPh>
    <phoneticPr fontId="8"/>
  </si>
  <si>
    <t>２　支出の部</t>
    <rPh sb="2" eb="4">
      <t>シシュツ</t>
    </rPh>
    <rPh sb="5" eb="6">
      <t>ブ</t>
    </rPh>
    <phoneticPr fontId="8"/>
  </si>
  <si>
    <t>　本書は、原本と相違ないことを証明します。</t>
    <rPh sb="1" eb="3">
      <t>ホンショ</t>
    </rPh>
    <rPh sb="5" eb="7">
      <t>ゲンポン</t>
    </rPh>
    <rPh sb="8" eb="10">
      <t>ソウイ</t>
    </rPh>
    <rPh sb="15" eb="17">
      <t>ショウメイ</t>
    </rPh>
    <phoneticPr fontId="8"/>
  </si>
  <si>
    <t>法人名</t>
    <rPh sb="0" eb="2">
      <t>ホウジン</t>
    </rPh>
    <rPh sb="2" eb="3">
      <t>メイ</t>
    </rPh>
    <phoneticPr fontId="8"/>
  </si>
  <si>
    <t>代表者名　　　　　　　　　　　　　　　　　　</t>
    <rPh sb="0" eb="3">
      <t>ダイヒョウシャ</t>
    </rPh>
    <rPh sb="3" eb="4">
      <t>ナ</t>
    </rPh>
    <phoneticPr fontId="8"/>
  </si>
  <si>
    <r>
      <t>　メールアドレス
　</t>
    </r>
    <r>
      <rPr>
        <sz val="8"/>
        <color rgb="FFFF0000"/>
        <rFont val="ＭＳ ゴシック"/>
        <family val="3"/>
        <charset val="128"/>
      </rPr>
      <t>良くご確認ください</t>
    </r>
    <rPh sb="10" eb="11">
      <t>ヨ</t>
    </rPh>
    <rPh sb="13" eb="15">
      <t>カクニン</t>
    </rPh>
    <phoneticPr fontId="2"/>
  </si>
  <si>
    <t>○○　△△</t>
    <phoneticPr fontId="2"/>
  </si>
  <si>
    <t>１　特別養護老人ホーム</t>
    <rPh sb="2" eb="8">
      <t>トクベツヨウゴロウジン</t>
    </rPh>
    <phoneticPr fontId="8"/>
  </si>
  <si>
    <r>
      <t>・事業は年度内に完了（納品及び支払）する必要があります。
（県が事業の繰越を認めた場合を除く）
・なお補助金は原則として</t>
    </r>
    <r>
      <rPr>
        <u/>
        <sz val="11"/>
        <rFont val="ＭＳ Ｐゴシック"/>
        <family val="3"/>
        <charset val="128"/>
        <scheme val="minor"/>
      </rPr>
      <t>精算払い</t>
    </r>
    <r>
      <rPr>
        <sz val="11"/>
        <rFont val="ＭＳ Ｐゴシック"/>
        <family val="3"/>
        <charset val="128"/>
        <scheme val="minor"/>
      </rPr>
      <t>となります。
・やむを得ず補助金の事前の支払い（概算払い）を希望する場合は、あらかじめ県に御連絡の上、理由書を追加添付してください。</t>
    </r>
    <rPh sb="1" eb="3">
      <t>ジギョウ</t>
    </rPh>
    <rPh sb="4" eb="7">
      <t>ネンドナイ</t>
    </rPh>
    <rPh sb="8" eb="10">
      <t>カンリョウ</t>
    </rPh>
    <rPh sb="11" eb="13">
      <t>ノウヒン</t>
    </rPh>
    <rPh sb="13" eb="14">
      <t>オヨ</t>
    </rPh>
    <rPh sb="15" eb="17">
      <t>シハライ</t>
    </rPh>
    <rPh sb="20" eb="22">
      <t>ヒツヨウ</t>
    </rPh>
    <rPh sb="30" eb="31">
      <t>ケン</t>
    </rPh>
    <rPh sb="32" eb="34">
      <t>ジギョウ</t>
    </rPh>
    <rPh sb="35" eb="37">
      <t>クリコシ</t>
    </rPh>
    <rPh sb="38" eb="39">
      <t>ミト</t>
    </rPh>
    <rPh sb="41" eb="43">
      <t>バアイ</t>
    </rPh>
    <rPh sb="44" eb="45">
      <t>ノゾ</t>
    </rPh>
    <rPh sb="51" eb="53">
      <t>ホジョ</t>
    </rPh>
    <rPh sb="53" eb="54">
      <t>キン</t>
    </rPh>
    <rPh sb="55" eb="57">
      <t>ゲンソク</t>
    </rPh>
    <rPh sb="60" eb="62">
      <t>セイサン</t>
    </rPh>
    <rPh sb="62" eb="63">
      <t>バラ</t>
    </rPh>
    <rPh sb="75" eb="76">
      <t>エ</t>
    </rPh>
    <rPh sb="77" eb="80">
      <t>ホジョキン</t>
    </rPh>
    <rPh sb="81" eb="83">
      <t>ジゼン</t>
    </rPh>
    <rPh sb="84" eb="86">
      <t>シハラ</t>
    </rPh>
    <rPh sb="88" eb="90">
      <t>ガイサン</t>
    </rPh>
    <rPh sb="90" eb="91">
      <t>バラ</t>
    </rPh>
    <rPh sb="94" eb="96">
      <t>キボウ</t>
    </rPh>
    <rPh sb="98" eb="100">
      <t>バアイ</t>
    </rPh>
    <rPh sb="107" eb="108">
      <t>ケン</t>
    </rPh>
    <rPh sb="109" eb="112">
      <t>ゴレンラク</t>
    </rPh>
    <rPh sb="113" eb="114">
      <t>ウエ</t>
    </rPh>
    <rPh sb="115" eb="118">
      <t>リユウショ</t>
    </rPh>
    <rPh sb="119" eb="121">
      <t>ツイカ</t>
    </rPh>
    <rPh sb="121" eb="123">
      <t>テンプ</t>
    </rPh>
    <phoneticPr fontId="2"/>
  </si>
  <si>
    <t>補助上限</t>
    <rPh sb="0" eb="1">
      <t>ホジョ</t>
    </rPh>
    <rPh sb="1" eb="3">
      <t>ジョウゲン</t>
    </rPh>
    <phoneticPr fontId="2"/>
  </si>
  <si>
    <t>事業区分</t>
    <rPh sb="0" eb="2">
      <t>ジギョウ</t>
    </rPh>
    <rPh sb="2" eb="4">
      <t>クブン</t>
    </rPh>
    <phoneticPr fontId="2"/>
  </si>
  <si>
    <t>介護施設等における感染拡大防止のためのゾーニング環境等の整備（家族面会室　２方向から出入りできる家族面会室の設置）</t>
    <phoneticPr fontId="2"/>
  </si>
  <si>
    <t>c-3 家族面会室（）</t>
    <phoneticPr fontId="2"/>
  </si>
  <si>
    <t>介護施設等における感染拡大防止のためのゾーニング環境等の整備（家族面会室　家族面会室における簡易陰圧装置・換気設備の設置）</t>
    <phoneticPr fontId="2"/>
  </si>
  <si>
    <t>介護施設等における感染拡大防止のためのゾーニング環境等の整備（家族面会室　密を避けるための家族面会室の複数設置や拡張（床面積の拡大）</t>
    <rPh sb="31" eb="36">
      <t>カゾクメンカイシツ</t>
    </rPh>
    <phoneticPr fontId="2"/>
  </si>
  <si>
    <t>c-4 家族面会室（）</t>
    <phoneticPr fontId="2"/>
  </si>
  <si>
    <t>介護施設等における感染拡大防止のためのゾーニング環境等の整備（家族面会室　家族面会室の入り口に消毒等を行う玄関室等の設置）</t>
    <phoneticPr fontId="2"/>
  </si>
  <si>
    <t>c-5 家族面会室（）</t>
    <phoneticPr fontId="2"/>
  </si>
  <si>
    <t>介護施設等における感染拡大防止のためのゾーニング環境等の整備（家族面会室　家族面会室がない場合の新規整備）</t>
    <phoneticPr fontId="2"/>
  </si>
  <si>
    <t>c-6 家族面会室（）</t>
    <phoneticPr fontId="2"/>
  </si>
  <si>
    <t>介護施設等における感染拡大防止のためのゾーニング環境等の整備（家族面会室　その他）</t>
    <phoneticPr fontId="2"/>
  </si>
  <si>
    <t>１ 事　業</t>
    <phoneticPr fontId="2"/>
  </si>
  <si>
    <t>別紙２</t>
  </si>
  <si>
    <t>事　　　業　　　計　　　画</t>
    <phoneticPr fontId="2"/>
  </si>
  <si>
    <t>（施設ごとに記入）</t>
  </si>
  <si>
    <t>１　対象事業の概要</t>
  </si>
  <si>
    <t>(1)　対象施設の名称、運営法人、所在地及び定員数等</t>
  </si>
  <si>
    <t>ア　名　　称：</t>
  </si>
  <si>
    <t>イ　運営法人：</t>
  </si>
  <si>
    <t>ウ　所在地：</t>
  </si>
  <si>
    <t>エ　定員数：</t>
  </si>
  <si>
    <t>オ　施設種別：</t>
  </si>
  <si>
    <t>(2)　整備事業の目的及び内容</t>
  </si>
  <si>
    <t>　　</t>
  </si>
  <si>
    <t>２　事業内容</t>
  </si>
  <si>
    <t>(1)　対象施設の規模・構造</t>
  </si>
  <si>
    <t>　 建物の面積　延べ床面積</t>
    <phoneticPr fontId="2"/>
  </si>
  <si>
    <t>(2)　財源内訳</t>
    <phoneticPr fontId="2"/>
  </si>
  <si>
    <t>ア　補　助　金</t>
    <phoneticPr fontId="2"/>
  </si>
  <si>
    <t>円</t>
    <rPh sb="0" eb="1">
      <t>エン</t>
    </rPh>
    <phoneticPr fontId="2"/>
  </si>
  <si>
    <t>イ　補助事業者負担金</t>
    <phoneticPr fontId="2"/>
  </si>
  <si>
    <t>　（その内）寄附金</t>
    <phoneticPr fontId="2"/>
  </si>
  <si>
    <t>　　　　　　借入金</t>
    <phoneticPr fontId="2"/>
  </si>
  <si>
    <t>ウ　合　　　計</t>
    <phoneticPr fontId="2"/>
  </si>
  <si>
    <t>(3)　施工予定期間</t>
  </si>
  <si>
    <t>ア　契約予定年月日</t>
    <phoneticPr fontId="2"/>
  </si>
  <si>
    <t>年　　月　　日</t>
  </si>
  <si>
    <t>イ　着工予定年月日</t>
    <phoneticPr fontId="2"/>
  </si>
  <si>
    <t>ウ　竣工予定年月日</t>
    <phoneticPr fontId="2"/>
  </si>
  <si>
    <t>(4)　添付書類</t>
  </si>
  <si>
    <t>ア　見積書の写し</t>
    <phoneticPr fontId="2"/>
  </si>
  <si>
    <t>イ　建物の配置図</t>
    <phoneticPr fontId="2"/>
  </si>
  <si>
    <t>２　補助金交付申請額</t>
    <phoneticPr fontId="2"/>
  </si>
  <si>
    <t>３　申請額算出内訳書</t>
    <rPh sb="2" eb="5">
      <t>シンセイガク</t>
    </rPh>
    <rPh sb="5" eb="7">
      <t>サンシュツ</t>
    </rPh>
    <rPh sb="7" eb="10">
      <t>ウチワケショ</t>
    </rPh>
    <phoneticPr fontId="2"/>
  </si>
  <si>
    <t>別紙１のとおり</t>
    <rPh sb="0" eb="2">
      <t>ベッシ</t>
    </rPh>
    <phoneticPr fontId="2"/>
  </si>
  <si>
    <t>４　事業計画</t>
    <rPh sb="2" eb="4">
      <t>ジギョウ</t>
    </rPh>
    <rPh sb="4" eb="6">
      <t>ケイカク</t>
    </rPh>
    <phoneticPr fontId="2"/>
  </si>
  <si>
    <t>別紙２のとおり</t>
    <rPh sb="0" eb="2">
      <t>ベッシ</t>
    </rPh>
    <phoneticPr fontId="2"/>
  </si>
  <si>
    <t>５　本事業に関する収入支出予算書（見込）抄本</t>
    <rPh sb="2" eb="3">
      <t>ホン</t>
    </rPh>
    <rPh sb="3" eb="5">
      <t>ジギョウ</t>
    </rPh>
    <rPh sb="6" eb="7">
      <t>カン</t>
    </rPh>
    <rPh sb="9" eb="11">
      <t>シュウニュウ</t>
    </rPh>
    <rPh sb="11" eb="13">
      <t>シシュツ</t>
    </rPh>
    <rPh sb="13" eb="15">
      <t>ヨサン</t>
    </rPh>
    <rPh sb="15" eb="16">
      <t>ショ</t>
    </rPh>
    <rPh sb="17" eb="19">
      <t>ミコ</t>
    </rPh>
    <rPh sb="20" eb="22">
      <t>ショウホン</t>
    </rPh>
    <phoneticPr fontId="2"/>
  </si>
  <si>
    <t>施設区分</t>
    <rPh sb="0" eb="2">
      <t>シセツ</t>
    </rPh>
    <rPh sb="2" eb="4">
      <t>クブン</t>
    </rPh>
    <phoneticPr fontId="2"/>
  </si>
  <si>
    <t>ウ　改修前・後の平面図（改修の前後がわかるようにしてください）</t>
    <phoneticPr fontId="2"/>
  </si>
  <si>
    <t>エ　求積図(平面図で、部屋や通路等、建物の各面積を確認できれば省略可)</t>
    <phoneticPr fontId="2"/>
  </si>
  <si>
    <t>オ　写真（現況及び改修箇所がわかるもの）</t>
    <phoneticPr fontId="2"/>
  </si>
  <si>
    <t>カ　設置する設備等の概要がわかる資料（カタログ等）</t>
    <phoneticPr fontId="2"/>
  </si>
  <si>
    <t>・工事の契約は、原則一般競争入札によってください。そのため、あらかじめ入札公告文の作成、掲載の準備を進めておいてください。
・原則として、地方自治法施行令第167条の2第1項5号「緊急の必要により競争入札に付することができないとき。」の規定により一般競争入札を行わずに随意契約することは認められません。一般競争入札を行っ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</si>
</sst>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0.00_ "/>
    <numFmt numFmtId="177" formatCode="#,##0&quot;千&quot;&quot;円&quot;"/>
    <numFmt numFmtId="178" formatCode="#,##0;&quot;▲ &quot;#,##0"/>
    <numFmt numFmtId="179" formatCode="#,##0_ "/>
  </numFmts>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2"/>
      <color theme="1"/>
      <name val="ＭＳ 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4"/>
      <color rgb="FFFF0000"/>
      <name val="ＭＳ ゴシック"/>
      <family val="3"/>
      <charset val="128"/>
    </font>
    <font>
      <b/>
      <sz val="9"/>
      <color indexed="81"/>
      <name val="ＭＳ Ｐゴシック"/>
      <family val="3"/>
      <charset val="128"/>
    </font>
    <font>
      <sz val="8"/>
      <color rgb="FFFF0000"/>
      <name val="ＭＳ ゴシック"/>
      <family val="3"/>
      <charset val="128"/>
    </font>
    <font>
      <sz val="9"/>
      <color indexed="81"/>
      <name val="MS P ゴシック"/>
      <family val="3"/>
      <charset val="128"/>
    </font>
    <font>
      <u/>
      <sz val="11"/>
      <color theme="10"/>
      <name val="ＭＳ Ｐゴシック"/>
      <family val="2"/>
      <charset val="128"/>
      <scheme val="minor"/>
    </font>
    <font>
      <sz val="10"/>
      <color theme="1"/>
      <name val="ＭＳ Ｐゴシック"/>
      <family val="2"/>
      <charset val="128"/>
      <scheme val="minor"/>
    </font>
    <font>
      <u/>
      <sz val="11"/>
      <color indexed="10"/>
      <name val="ＭＳ Ｐゴシック"/>
      <family val="3"/>
      <charset val="128"/>
    </font>
    <font>
      <sz val="11"/>
      <name val="ＭＳ 明朝"/>
      <family val="1"/>
      <charset val="128"/>
    </font>
    <font>
      <sz val="12"/>
      <name val="ＭＳ 明朝"/>
      <family val="1"/>
      <charset val="128"/>
    </font>
    <font>
      <sz val="12"/>
      <name val="ＭＳ ゴシック"/>
      <family val="3"/>
      <charset val="128"/>
    </font>
    <font>
      <sz val="14"/>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8"/>
      <name val="ＭＳ 明朝"/>
      <family val="1"/>
      <charset val="128"/>
    </font>
    <font>
      <sz val="10"/>
      <color theme="1"/>
      <name val="ＭＳ 明朝"/>
      <family val="1"/>
      <charset val="128"/>
    </font>
    <font>
      <sz val="12"/>
      <color theme="1"/>
      <name val="ＭＳ 明朝"/>
      <family val="1"/>
      <charset val="128"/>
    </font>
    <font>
      <b/>
      <sz val="10"/>
      <color theme="1"/>
      <name val="ＭＳ 明朝"/>
      <family val="1"/>
      <charset val="128"/>
    </font>
    <font>
      <sz val="10"/>
      <name val="ＭＳ 明朝"/>
      <family val="1"/>
      <charset val="128"/>
    </font>
    <font>
      <sz val="11"/>
      <color theme="1"/>
      <name val="ＭＳ ゴシック"/>
      <family val="3"/>
      <charset val="128"/>
    </font>
    <font>
      <sz val="11"/>
      <color rgb="FFFF0000"/>
      <name val="ＭＳ ゴシック"/>
      <family val="3"/>
      <charset val="128"/>
    </font>
    <font>
      <u/>
      <sz val="11"/>
      <name val="ＭＳ Ｐ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CFFFF"/>
        <bgColor indexed="64"/>
      </patternFill>
    </fill>
    <fill>
      <patternFill patternType="solid">
        <fgColor theme="8" tint="0.79998168889431442"/>
        <bgColor indexed="64"/>
      </patternFill>
    </fill>
    <fill>
      <patternFill patternType="solid">
        <fgColor rgb="FFDDEBF7"/>
        <bgColor indexed="64"/>
      </patternFill>
    </fill>
    <fill>
      <patternFill patternType="solid">
        <fgColor theme="9"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xf numFmtId="0" fontId="13" fillId="0" borderId="0" applyNumberFormat="0" applyFill="0" applyBorder="0" applyAlignment="0" applyProtection="0">
      <alignment vertical="center"/>
    </xf>
    <xf numFmtId="6" fontId="1" fillId="0" borderId="0" applyFont="0" applyFill="0" applyBorder="0" applyAlignment="0" applyProtection="0">
      <alignment vertical="center"/>
    </xf>
  </cellStyleXfs>
  <cellXfs count="272">
    <xf numFmtId="0" fontId="0" fillId="0" borderId="0" xfId="0">
      <alignment vertical="center"/>
    </xf>
    <xf numFmtId="0" fontId="4" fillId="0" borderId="1" xfId="0" applyNumberFormat="1" applyFont="1" applyFill="1" applyBorder="1" applyAlignment="1">
      <alignment vertical="center" wrapText="1" shrinkToFi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7" fillId="0" borderId="0" xfId="2" applyFont="1" applyAlignment="1">
      <alignment vertical="center"/>
    </xf>
    <xf numFmtId="0" fontId="7" fillId="0" borderId="0" xfId="2" applyFont="1" applyAlignment="1">
      <alignment horizontal="center" vertical="center"/>
    </xf>
    <xf numFmtId="0" fontId="7" fillId="0" borderId="14" xfId="2" applyFont="1" applyFill="1" applyBorder="1" applyAlignment="1">
      <alignment horizontal="right" vertical="center" shrinkToFit="1"/>
    </xf>
    <xf numFmtId="0" fontId="7" fillId="0" borderId="14" xfId="2" applyFont="1" applyFill="1" applyBorder="1" applyAlignment="1">
      <alignment horizontal="center" vertical="center" shrinkToFit="1"/>
    </xf>
    <xf numFmtId="0" fontId="7" fillId="0" borderId="1" xfId="2" applyFont="1" applyBorder="1" applyAlignment="1">
      <alignment horizontal="center" vertical="center" shrinkToFit="1"/>
    </xf>
    <xf numFmtId="49" fontId="7" fillId="0" borderId="1" xfId="2" applyNumberFormat="1" applyFont="1" applyBorder="1" applyAlignment="1">
      <alignment horizontal="center" vertical="center" shrinkToFit="1"/>
    </xf>
    <xf numFmtId="0" fontId="7" fillId="4" borderId="6" xfId="2" applyFont="1" applyFill="1" applyBorder="1" applyAlignment="1">
      <alignment horizontal="center" vertical="center" shrinkToFit="1"/>
    </xf>
    <xf numFmtId="0" fontId="7" fillId="0" borderId="10" xfId="2" applyFont="1" applyFill="1" applyBorder="1" applyAlignment="1">
      <alignment horizontal="right" vertical="center" shrinkToFit="1"/>
    </xf>
    <xf numFmtId="176" fontId="7" fillId="0" borderId="6" xfId="2" applyNumberFormat="1" applyFont="1" applyFill="1" applyBorder="1" applyAlignment="1">
      <alignment vertical="center" shrinkToFit="1"/>
    </xf>
    <xf numFmtId="176" fontId="7" fillId="0" borderId="9" xfId="2" applyNumberFormat="1" applyFont="1" applyFill="1" applyBorder="1" applyAlignment="1">
      <alignment horizontal="right" vertical="center" shrinkToFit="1"/>
    </xf>
    <xf numFmtId="0" fontId="7" fillId="0" borderId="9" xfId="2" applyFont="1" applyFill="1" applyBorder="1" applyAlignment="1">
      <alignment horizontal="center" vertical="center" shrinkToFit="1"/>
    </xf>
    <xf numFmtId="0" fontId="7" fillId="0" borderId="9" xfId="2" applyFont="1" applyBorder="1" applyAlignment="1">
      <alignment vertical="center" shrinkToFit="1"/>
    </xf>
    <xf numFmtId="176" fontId="7" fillId="0" borderId="9" xfId="2" applyNumberFormat="1" applyFont="1" applyFill="1" applyBorder="1" applyAlignment="1">
      <alignment horizontal="center" vertical="center" shrinkToFit="1"/>
    </xf>
    <xf numFmtId="176" fontId="7" fillId="0" borderId="9" xfId="2" applyNumberFormat="1" applyFont="1" applyFill="1" applyBorder="1" applyAlignment="1">
      <alignment vertical="center" shrinkToFit="1"/>
    </xf>
    <xf numFmtId="0" fontId="7" fillId="0" borderId="9" xfId="2" applyFont="1" applyBorder="1" applyAlignment="1">
      <alignment horizontal="center" vertical="center" shrinkToFit="1"/>
    </xf>
    <xf numFmtId="176" fontId="7" fillId="0" borderId="9" xfId="2" applyNumberFormat="1" applyFont="1" applyBorder="1" applyAlignment="1">
      <alignment horizontal="center" vertical="center" shrinkToFit="1"/>
    </xf>
    <xf numFmtId="0" fontId="7" fillId="0" borderId="14" xfId="2" applyFont="1" applyFill="1" applyBorder="1" applyAlignment="1">
      <alignment horizontal="right" vertical="center"/>
    </xf>
    <xf numFmtId="0" fontId="7" fillId="0" borderId="14" xfId="2" applyFont="1" applyFill="1" applyBorder="1" applyAlignment="1">
      <alignment horizontal="center" vertical="center"/>
    </xf>
    <xf numFmtId="0" fontId="7" fillId="0" borderId="1" xfId="2" applyFont="1" applyBorder="1" applyAlignment="1">
      <alignment horizontal="center" vertical="center"/>
    </xf>
    <xf numFmtId="49" fontId="7" fillId="0" borderId="1" xfId="2" applyNumberFormat="1" applyFont="1" applyBorder="1" applyAlignment="1">
      <alignment horizontal="center" vertical="center"/>
    </xf>
    <xf numFmtId="0" fontId="7" fillId="4" borderId="6" xfId="2" applyFont="1" applyFill="1" applyBorder="1" applyAlignment="1">
      <alignment horizontal="center" vertical="center"/>
    </xf>
    <xf numFmtId="0" fontId="7" fillId="0" borderId="10" xfId="2" applyFont="1" applyFill="1" applyBorder="1" applyAlignment="1">
      <alignment horizontal="right" vertical="center"/>
    </xf>
    <xf numFmtId="176" fontId="7" fillId="0" borderId="6" xfId="2" applyNumberFormat="1" applyFont="1" applyFill="1" applyBorder="1" applyAlignment="1">
      <alignment vertical="center"/>
    </xf>
    <xf numFmtId="176" fontId="7" fillId="0" borderId="9" xfId="2" applyNumberFormat="1" applyFont="1" applyFill="1" applyBorder="1" applyAlignment="1">
      <alignment horizontal="right" vertical="center"/>
    </xf>
    <xf numFmtId="0" fontId="7" fillId="0" borderId="9" xfId="2" applyFont="1" applyFill="1" applyBorder="1" applyAlignment="1">
      <alignment horizontal="center" vertical="center"/>
    </xf>
    <xf numFmtId="0" fontId="7" fillId="0" borderId="9" xfId="2" applyFont="1" applyBorder="1" applyAlignment="1">
      <alignment vertical="center"/>
    </xf>
    <xf numFmtId="176" fontId="7" fillId="0" borderId="9" xfId="2" applyNumberFormat="1" applyFont="1" applyFill="1" applyBorder="1" applyAlignment="1">
      <alignment horizontal="center" vertical="center"/>
    </xf>
    <xf numFmtId="176" fontId="7" fillId="0" borderId="9" xfId="2" applyNumberFormat="1" applyFont="1" applyFill="1" applyBorder="1" applyAlignment="1">
      <alignment vertical="center"/>
    </xf>
    <xf numFmtId="176" fontId="7" fillId="0" borderId="9" xfId="2" applyNumberFormat="1" applyFont="1" applyBorder="1" applyAlignment="1">
      <alignment horizontal="center" vertical="center"/>
    </xf>
    <xf numFmtId="0" fontId="14" fillId="0" borderId="1" xfId="0" applyFont="1" applyBorder="1" applyAlignment="1">
      <alignment horizontal="center" vertical="center" wrapText="1"/>
    </xf>
    <xf numFmtId="0" fontId="0" fillId="0" borderId="1" xfId="0" applyBorder="1">
      <alignment vertical="center"/>
    </xf>
    <xf numFmtId="0" fontId="0" fillId="0" borderId="1" xfId="0" applyFill="1" applyBorder="1">
      <alignment vertical="center"/>
    </xf>
    <xf numFmtId="0" fontId="5" fillId="0" borderId="0" xfId="0" quotePrefix="1" applyFont="1">
      <alignment vertical="center"/>
    </xf>
    <xf numFmtId="0" fontId="0" fillId="0" borderId="0" xfId="0" applyAlignment="1">
      <alignment horizontal="center" vertical="center"/>
    </xf>
    <xf numFmtId="38" fontId="5" fillId="0" borderId="0" xfId="1" quotePrefix="1" applyFont="1">
      <alignment vertical="center"/>
    </xf>
    <xf numFmtId="177" fontId="4"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177" fontId="4" fillId="0" borderId="5" xfId="0" applyNumberFormat="1" applyFont="1" applyFill="1" applyBorder="1" applyAlignment="1">
      <alignment horizontal="right" vertical="center" wrapText="1"/>
    </xf>
    <xf numFmtId="0" fontId="4" fillId="0" borderId="5" xfId="0" applyFont="1" applyFill="1" applyBorder="1" applyAlignment="1">
      <alignment horizontal="center" vertical="center" wrapText="1"/>
    </xf>
    <xf numFmtId="0" fontId="16" fillId="0" borderId="0" xfId="0" applyFont="1" applyAlignment="1"/>
    <xf numFmtId="0" fontId="16" fillId="0" borderId="0" xfId="0" applyFont="1" applyAlignment="1">
      <alignment horizontal="center"/>
    </xf>
    <xf numFmtId="0" fontId="17" fillId="0" borderId="0" xfId="0" applyFont="1" applyAlignment="1"/>
    <xf numFmtId="0" fontId="18" fillId="0" borderId="0" xfId="0" applyFont="1" applyAlignment="1">
      <alignment horizontal="left" vertical="center"/>
    </xf>
    <xf numFmtId="0" fontId="18" fillId="0" borderId="0" xfId="0" applyFont="1" applyAlignment="1">
      <alignment horizontal="left"/>
    </xf>
    <xf numFmtId="0" fontId="18" fillId="0" borderId="0" xfId="0" applyFont="1" applyAlignment="1"/>
    <xf numFmtId="0" fontId="17" fillId="0" borderId="0" xfId="0" applyFont="1" applyAlignment="1">
      <alignment horizontal="center"/>
    </xf>
    <xf numFmtId="0" fontId="19" fillId="0" borderId="0" xfId="0" applyFont="1" applyAlignment="1">
      <alignment vertical="center"/>
    </xf>
    <xf numFmtId="0" fontId="18" fillId="0" borderId="0" xfId="0" applyFont="1" applyAlignment="1">
      <alignment horizontal="right"/>
    </xf>
    <xf numFmtId="0" fontId="17" fillId="0" borderId="0"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4" xfId="0" applyFont="1" applyFill="1" applyBorder="1" applyAlignment="1">
      <alignment horizontal="center" vertical="center" wrapText="1"/>
    </xf>
    <xf numFmtId="0" fontId="17" fillId="5" borderId="23" xfId="0" applyFont="1" applyFill="1" applyBorder="1" applyAlignment="1">
      <alignment horizontal="center"/>
    </xf>
    <xf numFmtId="0" fontId="17" fillId="5" borderId="1" xfId="0" applyFont="1" applyFill="1" applyBorder="1" applyAlignment="1">
      <alignment horizontal="center"/>
    </xf>
    <xf numFmtId="0" fontId="17" fillId="5" borderId="24" xfId="0" applyFont="1" applyFill="1" applyBorder="1" applyAlignment="1">
      <alignment horizontal="center"/>
    </xf>
    <xf numFmtId="0" fontId="18" fillId="5" borderId="23" xfId="0" applyFont="1" applyFill="1" applyBorder="1" applyAlignment="1">
      <alignment horizontal="center" vertical="center" shrinkToFit="1"/>
    </xf>
    <xf numFmtId="0" fontId="17" fillId="5" borderId="10" xfId="0" applyFont="1" applyFill="1" applyBorder="1" applyAlignment="1">
      <alignment horizontal="left" vertical="center" shrinkToFit="1"/>
    </xf>
    <xf numFmtId="0" fontId="17" fillId="5" borderId="10" xfId="0" applyFont="1" applyFill="1" applyBorder="1" applyAlignment="1">
      <alignment horizontal="center" vertical="center" shrinkToFit="1"/>
    </xf>
    <xf numFmtId="178" fontId="17" fillId="5" borderId="10" xfId="0" applyNumberFormat="1" applyFont="1" applyFill="1" applyBorder="1" applyAlignment="1">
      <alignment horizontal="right" vertical="center" shrinkToFit="1"/>
    </xf>
    <xf numFmtId="178" fontId="18" fillId="5" borderId="10" xfId="0" applyNumberFormat="1" applyFont="1" applyFill="1" applyBorder="1" applyAlignment="1">
      <alignment horizontal="right" vertical="center" shrinkToFit="1"/>
    </xf>
    <xf numFmtId="178" fontId="18" fillId="5" borderId="1" xfId="4" applyNumberFormat="1" applyFont="1" applyFill="1" applyBorder="1" applyAlignment="1">
      <alignment horizontal="right" vertical="center" shrinkToFit="1"/>
    </xf>
    <xf numFmtId="178" fontId="18" fillId="0" borderId="12" xfId="4" applyNumberFormat="1" applyFont="1" applyFill="1" applyBorder="1" applyAlignment="1">
      <alignment horizontal="right" vertical="center" shrinkToFit="1"/>
    </xf>
    <xf numFmtId="178" fontId="18" fillId="0" borderId="27" xfId="0" applyNumberFormat="1" applyFont="1" applyBorder="1" applyAlignment="1">
      <alignment horizontal="right" vertical="center" shrinkToFit="1"/>
    </xf>
    <xf numFmtId="178" fontId="4" fillId="0" borderId="1" xfId="0" applyNumberFormat="1" applyFont="1" applyFill="1" applyBorder="1" applyAlignment="1">
      <alignment vertical="center" wrapText="1" shrinkToFit="1"/>
    </xf>
    <xf numFmtId="0" fontId="4" fillId="0" borderId="1" xfId="0" applyNumberFormat="1" applyFont="1" applyFill="1" applyBorder="1" applyAlignment="1">
      <alignment horizontal="center" vertical="center" wrapText="1" shrinkToFit="1"/>
    </xf>
    <xf numFmtId="0" fontId="17" fillId="5" borderId="14" xfId="0" applyFont="1" applyFill="1" applyBorder="1" applyAlignment="1">
      <alignment horizontal="left" vertical="center" shrinkToFit="1"/>
    </xf>
    <xf numFmtId="0" fontId="17" fillId="0" borderId="28" xfId="0" applyFont="1" applyBorder="1" applyAlignment="1"/>
    <xf numFmtId="0" fontId="17" fillId="0" borderId="29" xfId="0" applyFont="1" applyBorder="1" applyAlignment="1"/>
    <xf numFmtId="0" fontId="17" fillId="0" borderId="30" xfId="0" applyFont="1" applyBorder="1" applyAlignment="1"/>
    <xf numFmtId="0" fontId="17" fillId="0" borderId="28" xfId="0" applyFont="1" applyFill="1" applyBorder="1" applyAlignment="1">
      <alignment shrinkToFit="1"/>
    </xf>
    <xf numFmtId="0" fontId="17" fillId="0" borderId="29"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178" fontId="17" fillId="0" borderId="31" xfId="0" applyNumberFormat="1" applyFont="1" applyFill="1" applyBorder="1" applyAlignment="1">
      <alignment horizontal="right" vertical="center" shrinkToFit="1"/>
    </xf>
    <xf numFmtId="178" fontId="18" fillId="0" borderId="29" xfId="0" applyNumberFormat="1" applyFont="1" applyFill="1" applyBorder="1" applyAlignment="1">
      <alignment horizontal="right" vertical="center" shrinkToFit="1"/>
    </xf>
    <xf numFmtId="0" fontId="17" fillId="0" borderId="0" xfId="0" applyFont="1" applyBorder="1" applyAlignment="1">
      <alignment horizontal="center" vertical="center"/>
    </xf>
    <xf numFmtId="179" fontId="18" fillId="0" borderId="0" xfId="0" applyNumberFormat="1" applyFont="1" applyBorder="1" applyAlignment="1">
      <alignment horizontal="right" vertical="center" wrapText="1"/>
    </xf>
    <xf numFmtId="0" fontId="17" fillId="0" borderId="32" xfId="0" applyFont="1" applyBorder="1" applyAlignment="1">
      <alignment horizontal="center" vertical="center"/>
    </xf>
    <xf numFmtId="178" fontId="18" fillId="0" borderId="33" xfId="0" applyNumberFormat="1" applyFont="1" applyBorder="1" applyAlignment="1">
      <alignment horizontal="right" vertical="center"/>
    </xf>
    <xf numFmtId="0" fontId="18" fillId="0" borderId="0" xfId="0" applyFont="1" applyBorder="1" applyAlignment="1">
      <alignment horizontal="left" vertical="center"/>
    </xf>
    <xf numFmtId="0" fontId="21" fillId="0" borderId="0" xfId="0" applyFont="1" applyAlignment="1">
      <alignment vertical="center"/>
    </xf>
    <xf numFmtId="41" fontId="18" fillId="0" borderId="0" xfId="0" applyNumberFormat="1" applyFont="1" applyBorder="1" applyAlignment="1">
      <alignment horizontal="right" vertical="center" wrapText="1"/>
    </xf>
    <xf numFmtId="179" fontId="19" fillId="0" borderId="0" xfId="0" applyNumberFormat="1" applyFont="1" applyBorder="1" applyAlignment="1">
      <alignment horizontal="right" vertical="center" wrapText="1"/>
    </xf>
    <xf numFmtId="0" fontId="22" fillId="0" borderId="0" xfId="0" applyFont="1" applyAlignment="1">
      <alignment vertical="center"/>
    </xf>
    <xf numFmtId="0" fontId="23" fillId="0" borderId="0" xfId="0" applyFont="1" applyAlignment="1"/>
    <xf numFmtId="0" fontId="18" fillId="0" borderId="0" xfId="0" applyFont="1" applyAlignment="1">
      <alignment vertical="center"/>
    </xf>
    <xf numFmtId="0" fontId="24" fillId="0" borderId="0" xfId="0" applyFont="1" applyAlignment="1"/>
    <xf numFmtId="0" fontId="14" fillId="0" borderId="0" xfId="0" applyFont="1">
      <alignment vertical="center"/>
    </xf>
    <xf numFmtId="0" fontId="25" fillId="0" borderId="0" xfId="0" applyFont="1" applyAlignment="1">
      <alignment horizontal="justify" vertical="center"/>
    </xf>
    <xf numFmtId="178" fontId="18" fillId="6" borderId="12" xfId="4" applyNumberFormat="1" applyFont="1" applyFill="1" applyBorder="1" applyAlignment="1">
      <alignment horizontal="right" vertical="center" shrinkToFit="1"/>
    </xf>
    <xf numFmtId="0" fontId="17" fillId="5" borderId="23" xfId="0" applyFont="1" applyFill="1" applyBorder="1" applyAlignment="1">
      <alignment shrinkToFit="1"/>
    </xf>
    <xf numFmtId="178" fontId="18" fillId="5" borderId="1" xfId="0" applyNumberFormat="1" applyFont="1" applyFill="1" applyBorder="1" applyAlignment="1">
      <alignment horizontal="right" vertical="center" shrinkToFit="1"/>
    </xf>
    <xf numFmtId="178" fontId="18" fillId="0" borderId="12" xfId="0" applyNumberFormat="1" applyFont="1" applyFill="1" applyBorder="1" applyAlignment="1">
      <alignment horizontal="right" vertical="center" shrinkToFit="1"/>
    </xf>
    <xf numFmtId="178" fontId="18" fillId="6" borderId="12" xfId="0" applyNumberFormat="1" applyFont="1" applyFill="1" applyBorder="1" applyAlignment="1">
      <alignment horizontal="right" vertical="center" shrinkToFit="1"/>
    </xf>
    <xf numFmtId="0" fontId="17" fillId="5" borderId="28" xfId="0" applyFont="1" applyFill="1" applyBorder="1" applyAlignment="1">
      <alignment shrinkToFit="1"/>
    </xf>
    <xf numFmtId="0" fontId="17" fillId="5" borderId="29" xfId="0" applyFont="1" applyFill="1" applyBorder="1" applyAlignment="1">
      <alignment horizontal="center" vertical="center" shrinkToFit="1"/>
    </xf>
    <xf numFmtId="0" fontId="17" fillId="5" borderId="31" xfId="0" applyFont="1" applyFill="1" applyBorder="1" applyAlignment="1">
      <alignment horizontal="center" vertical="center" shrinkToFit="1"/>
    </xf>
    <xf numFmtId="178" fontId="17" fillId="5" borderId="31" xfId="0" applyNumberFormat="1" applyFont="1" applyFill="1" applyBorder="1" applyAlignment="1">
      <alignment horizontal="right" vertical="center" shrinkToFit="1"/>
    </xf>
    <xf numFmtId="178" fontId="18" fillId="5" borderId="29" xfId="0" applyNumberFormat="1" applyFont="1" applyFill="1" applyBorder="1" applyAlignment="1">
      <alignment horizontal="right" vertical="center" shrinkToFit="1"/>
    </xf>
    <xf numFmtId="0" fontId="26" fillId="0" borderId="0" xfId="0" applyFont="1">
      <alignment vertical="center"/>
    </xf>
    <xf numFmtId="0" fontId="17" fillId="0" borderId="0" xfId="0" applyFont="1">
      <alignment vertical="center"/>
    </xf>
    <xf numFmtId="0" fontId="28" fillId="5" borderId="10" xfId="0" applyFont="1" applyFill="1" applyBorder="1" applyAlignment="1">
      <alignment horizontal="left" vertical="center" wrapText="1"/>
    </xf>
    <xf numFmtId="0" fontId="27" fillId="0" borderId="0" xfId="0" applyFont="1" applyAlignment="1">
      <alignment horizontal="justify" vertical="center"/>
    </xf>
    <xf numFmtId="0" fontId="5" fillId="7" borderId="0" xfId="0" applyFont="1" applyFill="1" applyAlignment="1">
      <alignment horizontal="right" vertical="center"/>
    </xf>
    <xf numFmtId="0" fontId="20" fillId="0" borderId="0" xfId="0" applyFont="1" applyBorder="1" applyAlignment="1">
      <alignment vertical="center"/>
    </xf>
    <xf numFmtId="0" fontId="20" fillId="0" borderId="0" xfId="0" applyFont="1" applyBorder="1">
      <alignment vertical="center"/>
    </xf>
    <xf numFmtId="0" fontId="20" fillId="0" borderId="0" xfId="0" applyFont="1" applyBorder="1" applyAlignment="1">
      <alignment horizontal="left" vertical="center"/>
    </xf>
    <xf numFmtId="0" fontId="20" fillId="0" borderId="0" xfId="0" applyFont="1" applyBorder="1" applyAlignment="1">
      <alignment horizontal="right" vertical="center"/>
    </xf>
    <xf numFmtId="0" fontId="20" fillId="0" borderId="12" xfId="0" applyFont="1" applyBorder="1" applyAlignment="1">
      <alignment horizontal="left" vertical="center"/>
    </xf>
    <xf numFmtId="0" fontId="20" fillId="0" borderId="9" xfId="0" applyFont="1" applyBorder="1" applyAlignment="1">
      <alignment horizontal="left" vertical="center"/>
    </xf>
    <xf numFmtId="0" fontId="20" fillId="0" borderId="14" xfId="0" applyFont="1" applyBorder="1" applyAlignment="1">
      <alignment horizontal="left" vertical="center"/>
    </xf>
    <xf numFmtId="0" fontId="20" fillId="0" borderId="13" xfId="0" applyFont="1" applyBorder="1" applyAlignment="1">
      <alignment horizontal="left" vertical="center"/>
    </xf>
    <xf numFmtId="0" fontId="20" fillId="0" borderId="7" xfId="0" applyFont="1" applyBorder="1" applyAlignment="1">
      <alignment horizontal="left" vertical="center"/>
    </xf>
    <xf numFmtId="0" fontId="20" fillId="0" borderId="3" xfId="0" applyFont="1" applyBorder="1" applyAlignment="1">
      <alignment horizontal="left" vertical="center"/>
    </xf>
    <xf numFmtId="0" fontId="20" fillId="0" borderId="11" xfId="0" applyFont="1" applyBorder="1" applyAlignment="1">
      <alignment horizontal="left" vertical="center"/>
    </xf>
    <xf numFmtId="0" fontId="20" fillId="0" borderId="10" xfId="0" applyFont="1" applyBorder="1" applyAlignment="1">
      <alignment horizontal="left" vertical="center"/>
    </xf>
    <xf numFmtId="0" fontId="20" fillId="0" borderId="0" xfId="0" applyFont="1" applyFill="1" applyBorder="1" applyAlignment="1">
      <alignment horizontal="left" vertical="center"/>
    </xf>
    <xf numFmtId="0" fontId="20" fillId="0" borderId="0" xfId="0" applyFont="1" applyFill="1" applyBorder="1" applyAlignment="1" applyProtection="1">
      <alignment vertical="center"/>
      <protection locked="0"/>
    </xf>
    <xf numFmtId="0" fontId="20" fillId="0" borderId="0" xfId="0" applyFont="1" applyFill="1" applyBorder="1">
      <alignment vertical="center"/>
    </xf>
    <xf numFmtId="0" fontId="20" fillId="0" borderId="0" xfId="0" applyFont="1" applyFill="1" applyAlignment="1">
      <alignment horizontal="right" vertical="center"/>
    </xf>
    <xf numFmtId="0" fontId="20" fillId="0" borderId="0" xfId="0" applyFont="1" applyAlignment="1">
      <alignment horizontal="right" vertical="center"/>
    </xf>
    <xf numFmtId="0" fontId="20" fillId="0" borderId="0" xfId="0" applyFont="1" applyAlignment="1">
      <alignment vertical="center"/>
    </xf>
    <xf numFmtId="0" fontId="20" fillId="0" borderId="0" xfId="0" applyFont="1">
      <alignment vertical="center"/>
    </xf>
    <xf numFmtId="0" fontId="20" fillId="0" borderId="0" xfId="0" applyFont="1" applyFill="1" applyAlignment="1">
      <alignment horizontal="left" vertical="center"/>
    </xf>
    <xf numFmtId="0" fontId="17" fillId="0" borderId="0" xfId="0" applyFont="1" applyAlignment="1">
      <alignment horizontal="left" vertical="center"/>
    </xf>
    <xf numFmtId="0" fontId="29" fillId="0" borderId="0" xfId="0" applyFont="1" applyAlignment="1">
      <alignment horizontal="left" vertical="center"/>
    </xf>
    <xf numFmtId="0" fontId="29" fillId="0" borderId="0" xfId="0" applyFont="1">
      <alignment vertical="center"/>
    </xf>
    <xf numFmtId="0" fontId="29" fillId="0" borderId="0" xfId="0" applyFont="1" applyAlignment="1">
      <alignment horizontal="left" vertical="center" indent="1"/>
    </xf>
    <xf numFmtId="0" fontId="29" fillId="0" borderId="0" xfId="0" applyFont="1" applyAlignment="1">
      <alignment horizontal="left" vertical="center" indent="2"/>
    </xf>
    <xf numFmtId="38" fontId="29" fillId="0" borderId="0" xfId="1" applyFont="1">
      <alignment vertical="center"/>
    </xf>
    <xf numFmtId="178" fontId="18" fillId="5" borderId="12" xfId="4" applyNumberFormat="1" applyFont="1" applyFill="1" applyBorder="1" applyAlignment="1">
      <alignment horizontal="right" vertical="center" shrinkToFit="1"/>
    </xf>
    <xf numFmtId="0" fontId="4" fillId="0" borderId="1" xfId="0" applyNumberFormat="1" applyFont="1" applyFill="1" applyBorder="1" applyAlignment="1">
      <alignment horizontal="right" vertical="center" wrapText="1" shrinkToFit="1"/>
    </xf>
    <xf numFmtId="0" fontId="5" fillId="2" borderId="0" xfId="0" applyFont="1" applyFill="1" applyAlignment="1">
      <alignment horizontal="left" vertical="center"/>
    </xf>
    <xf numFmtId="0" fontId="13" fillId="2" borderId="1" xfId="3" applyFill="1" applyBorder="1" applyAlignment="1">
      <alignment horizontal="left" vertical="center" wrapText="1"/>
    </xf>
    <xf numFmtId="0" fontId="5" fillId="2" borderId="1" xfId="0" applyFont="1" applyFill="1" applyBorder="1" applyAlignment="1">
      <alignment horizontal="left" vertical="center" wrapText="1"/>
    </xf>
    <xf numFmtId="0" fontId="29" fillId="0" borderId="1" xfId="0" applyFont="1" applyBorder="1" applyAlignment="1">
      <alignment horizontal="left" vertical="center"/>
    </xf>
    <xf numFmtId="0" fontId="30" fillId="0" borderId="1" xfId="0" applyFont="1" applyBorder="1" applyAlignment="1">
      <alignment horizontal="left" vertical="center" wrapText="1"/>
    </xf>
    <xf numFmtId="0" fontId="30" fillId="0" borderId="1" xfId="0" applyFont="1" applyBorder="1" applyAlignment="1">
      <alignment horizontal="left" vertical="center"/>
    </xf>
    <xf numFmtId="0" fontId="5" fillId="2" borderId="0" xfId="0" applyFont="1" applyFill="1" applyAlignment="1">
      <alignment horizontal="left" vertical="center" wrapText="1"/>
    </xf>
    <xf numFmtId="0" fontId="5" fillId="0" borderId="0" xfId="0" applyFont="1" applyAlignment="1">
      <alignment horizontal="left" vertical="center" wrapText="1"/>
    </xf>
    <xf numFmtId="0" fontId="18" fillId="0" borderId="0" xfId="0"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left" vertical="center" wrapText="1" shrinkToFit="1"/>
    </xf>
    <xf numFmtId="0" fontId="5" fillId="2" borderId="0" xfId="0" applyFont="1" applyFill="1" applyAlignment="1">
      <alignment horizontal="right" vertical="center"/>
    </xf>
    <xf numFmtId="0" fontId="4" fillId="0" borderId="1" xfId="0" applyFont="1" applyFill="1" applyBorder="1" applyAlignment="1">
      <alignment vertical="center" wrapText="1"/>
    </xf>
    <xf numFmtId="0" fontId="20" fillId="0" borderId="21" xfId="0" applyFont="1" applyBorder="1" applyAlignment="1">
      <alignment horizontal="center" vertical="center" wrapText="1"/>
    </xf>
    <xf numFmtId="0" fontId="20" fillId="0" borderId="5" xfId="0" applyFont="1" applyBorder="1" applyAlignment="1">
      <alignment horizontal="center" vertical="center" wrapText="1"/>
    </xf>
    <xf numFmtId="6" fontId="20" fillId="0" borderId="21" xfId="4" applyFont="1" applyBorder="1" applyAlignment="1">
      <alignment horizontal="center" vertical="center" wrapText="1"/>
    </xf>
    <xf numFmtId="0" fontId="0" fillId="0" borderId="5"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6" xfId="0" applyFont="1" applyBorder="1" applyAlignment="1">
      <alignment horizontal="center" vertical="center" wrapText="1"/>
    </xf>
    <xf numFmtId="0" fontId="7" fillId="0" borderId="0" xfId="0" applyFont="1" applyAlignment="1">
      <alignment horizontal="center" vertical="center"/>
    </xf>
    <xf numFmtId="0" fontId="0" fillId="0" borderId="0" xfId="0" applyAlignment="1">
      <alignment horizontal="center" vertical="center"/>
    </xf>
    <xf numFmtId="0" fontId="18" fillId="0" borderId="21" xfId="0" applyFont="1" applyBorder="1" applyAlignment="1">
      <alignment horizontal="center" vertical="center" wrapText="1"/>
    </xf>
    <xf numFmtId="0" fontId="18" fillId="0" borderId="5" xfId="0" applyFont="1" applyBorder="1" applyAlignment="1">
      <alignment horizontal="center" vertical="center" wrapText="1"/>
    </xf>
    <xf numFmtId="0" fontId="17" fillId="0" borderId="17" xfId="0" applyFont="1" applyBorder="1" applyAlignment="1">
      <alignment horizontal="center" vertical="center"/>
    </xf>
    <xf numFmtId="0" fontId="17" fillId="0" borderId="23" xfId="0" applyFont="1" applyBorder="1" applyAlignment="1">
      <alignment horizontal="center" vertical="center"/>
    </xf>
    <xf numFmtId="0" fontId="17" fillId="0" borderId="18" xfId="0" applyFont="1" applyBorder="1" applyAlignment="1">
      <alignment horizontal="center" vertical="center"/>
    </xf>
    <xf numFmtId="0" fontId="17" fillId="0" borderId="1" xfId="0" applyFont="1" applyBorder="1" applyAlignment="1">
      <alignment horizontal="center" vertical="center"/>
    </xf>
    <xf numFmtId="0" fontId="17" fillId="0" borderId="19" xfId="0" applyFont="1" applyBorder="1" applyAlignment="1">
      <alignment horizontal="center" vertical="center" wrapText="1"/>
    </xf>
    <xf numFmtId="0" fontId="17" fillId="0" borderId="24" xfId="0" applyFont="1" applyBorder="1" applyAlignment="1">
      <alignment horizontal="center" vertical="center" wrapText="1"/>
    </xf>
    <xf numFmtId="0" fontId="18" fillId="0" borderId="20" xfId="0" applyFont="1" applyBorder="1" applyAlignment="1">
      <alignment horizontal="center" vertical="center" wrapText="1"/>
    </xf>
    <xf numFmtId="0" fontId="0" fillId="0" borderId="25" xfId="0" applyFont="1" applyBorder="1" applyAlignment="1">
      <alignment horizontal="center" vertical="center" wrapText="1"/>
    </xf>
    <xf numFmtId="6" fontId="20" fillId="0" borderId="5" xfId="4" applyFont="1" applyBorder="1" applyAlignment="1">
      <alignment horizontal="center" vertical="center" wrapText="1"/>
    </xf>
    <xf numFmtId="0" fontId="29" fillId="0" borderId="0" xfId="0" applyFont="1" applyAlignment="1">
      <alignment horizontal="center" vertical="center"/>
    </xf>
    <xf numFmtId="0" fontId="29" fillId="0" borderId="0" xfId="0" applyFont="1" applyAlignment="1">
      <alignment horizontal="left" vertical="center"/>
    </xf>
    <xf numFmtId="0" fontId="7" fillId="0" borderId="0" xfId="2" applyFont="1" applyAlignment="1">
      <alignment horizontal="center" vertical="center"/>
    </xf>
    <xf numFmtId="0" fontId="7" fillId="0" borderId="6" xfId="2" applyFont="1" applyBorder="1" applyAlignment="1">
      <alignment horizontal="left" vertical="center"/>
    </xf>
    <xf numFmtId="0" fontId="7" fillId="0" borderId="3" xfId="2" applyFont="1" applyBorder="1" applyAlignment="1">
      <alignment horizontal="center" vertical="center" shrinkToFit="1"/>
    </xf>
    <xf numFmtId="0" fontId="7" fillId="0" borderId="11" xfId="2" applyFont="1" applyBorder="1" applyAlignment="1">
      <alignment horizontal="center" vertical="center" shrinkToFit="1"/>
    </xf>
    <xf numFmtId="0" fontId="9" fillId="3" borderId="3" xfId="2" applyFont="1" applyFill="1" applyBorder="1" applyAlignment="1">
      <alignment horizontal="center" vertical="center" shrinkToFit="1"/>
    </xf>
    <xf numFmtId="0" fontId="9" fillId="3" borderId="11" xfId="2" applyFont="1" applyFill="1" applyBorder="1" applyAlignment="1">
      <alignment horizontal="center" vertical="center" shrinkToFit="1"/>
    </xf>
    <xf numFmtId="0" fontId="9" fillId="3" borderId="10" xfId="2" applyFont="1" applyFill="1" applyBorder="1" applyAlignment="1">
      <alignment horizontal="center" vertical="center" shrinkToFit="1"/>
    </xf>
    <xf numFmtId="0" fontId="7" fillId="0" borderId="10" xfId="2" applyFont="1" applyBorder="1" applyAlignment="1">
      <alignment horizontal="center" vertical="center" shrinkToFit="1"/>
    </xf>
    <xf numFmtId="0" fontId="7" fillId="0" borderId="13" xfId="2" applyFont="1" applyBorder="1" applyAlignment="1">
      <alignment horizontal="center" vertical="center" shrinkToFit="1"/>
    </xf>
    <xf numFmtId="0" fontId="7" fillId="0" borderId="0" xfId="2" applyFont="1" applyBorder="1" applyAlignment="1">
      <alignment horizontal="center" vertical="center" shrinkToFit="1"/>
    </xf>
    <xf numFmtId="176" fontId="9" fillId="3" borderId="3" xfId="2" applyNumberFormat="1" applyFont="1" applyFill="1" applyBorder="1" applyAlignment="1">
      <alignment vertical="center" shrinkToFit="1"/>
    </xf>
    <xf numFmtId="176" fontId="9" fillId="3" borderId="11" xfId="2" applyNumberFormat="1" applyFont="1" applyFill="1" applyBorder="1" applyAlignment="1">
      <alignment vertical="center" shrinkToFit="1"/>
    </xf>
    <xf numFmtId="176" fontId="9" fillId="3" borderId="3" xfId="2" applyNumberFormat="1" applyFont="1" applyFill="1" applyBorder="1" applyAlignment="1">
      <alignment horizontal="right" vertical="center" shrinkToFit="1"/>
    </xf>
    <xf numFmtId="176" fontId="9" fillId="3" borderId="11" xfId="2" applyNumberFormat="1" applyFont="1" applyFill="1" applyBorder="1" applyAlignment="1">
      <alignment horizontal="right" vertical="center" shrinkToFit="1"/>
    </xf>
    <xf numFmtId="176" fontId="7" fillId="0" borderId="3" xfId="2" applyNumberFormat="1" applyFont="1" applyFill="1" applyBorder="1" applyAlignment="1">
      <alignment horizontal="right" vertical="center" shrinkToFit="1"/>
    </xf>
    <xf numFmtId="176" fontId="7" fillId="0" borderId="11" xfId="2" applyNumberFormat="1" applyFont="1" applyFill="1" applyBorder="1" applyAlignment="1">
      <alignment horizontal="right" vertical="center" shrinkToFit="1"/>
    </xf>
    <xf numFmtId="0" fontId="7" fillId="0" borderId="12" xfId="2" applyFont="1" applyBorder="1" applyAlignment="1">
      <alignment horizontal="center" vertical="center" shrinkToFit="1"/>
    </xf>
    <xf numFmtId="0" fontId="7" fillId="0" borderId="8" xfId="2" applyFont="1" applyBorder="1" applyAlignment="1">
      <alignment horizontal="center" vertical="center" shrinkToFit="1"/>
    </xf>
    <xf numFmtId="176" fontId="7" fillId="0" borderId="8" xfId="2" applyNumberFormat="1" applyFont="1" applyBorder="1" applyAlignment="1">
      <alignment vertical="center" shrinkToFit="1"/>
    </xf>
    <xf numFmtId="176" fontId="7" fillId="0" borderId="6" xfId="2" applyNumberFormat="1" applyFont="1" applyBorder="1" applyAlignment="1">
      <alignment vertical="center" shrinkToFit="1"/>
    </xf>
    <xf numFmtId="176" fontId="7" fillId="0" borderId="15" xfId="2" applyNumberFormat="1" applyFont="1" applyFill="1" applyBorder="1" applyAlignment="1">
      <alignment horizontal="center" vertical="center" shrinkToFit="1"/>
    </xf>
    <xf numFmtId="176" fontId="7" fillId="0" borderId="16" xfId="2" applyNumberFormat="1" applyFont="1" applyFill="1" applyBorder="1" applyAlignment="1">
      <alignment horizontal="center" vertical="center" shrinkToFit="1"/>
    </xf>
    <xf numFmtId="176" fontId="7" fillId="0" borderId="3" xfId="2" applyNumberFormat="1" applyFont="1" applyBorder="1" applyAlignment="1">
      <alignment vertical="center" shrinkToFit="1"/>
    </xf>
    <xf numFmtId="176" fontId="7" fillId="0" borderId="11" xfId="2" applyNumberFormat="1" applyFont="1" applyBorder="1" applyAlignment="1">
      <alignment vertical="center" shrinkToFit="1"/>
    </xf>
    <xf numFmtId="176" fontId="7" fillId="0" borderId="3" xfId="2" applyNumberFormat="1" applyFont="1" applyBorder="1" applyAlignment="1">
      <alignment horizontal="right" vertical="center" shrinkToFit="1"/>
    </xf>
    <xf numFmtId="176" fontId="7" fillId="0" borderId="11" xfId="2" applyNumberFormat="1" applyFont="1" applyBorder="1" applyAlignment="1">
      <alignment horizontal="right" vertical="center" shrinkToFit="1"/>
    </xf>
    <xf numFmtId="176" fontId="7" fillId="0" borderId="15" xfId="2" applyNumberFormat="1" applyFont="1" applyFill="1" applyBorder="1" applyAlignment="1">
      <alignment horizontal="right" vertical="center" shrinkToFit="1"/>
    </xf>
    <xf numFmtId="176" fontId="7" fillId="0" borderId="16" xfId="2" applyNumberFormat="1" applyFont="1" applyFill="1" applyBorder="1" applyAlignment="1">
      <alignment horizontal="right" vertical="center" shrinkToFit="1"/>
    </xf>
    <xf numFmtId="176" fontId="7" fillId="0" borderId="15" xfId="2" applyNumberFormat="1" applyFont="1" applyBorder="1" applyAlignment="1">
      <alignment vertical="center" shrinkToFit="1"/>
    </xf>
    <xf numFmtId="176" fontId="7" fillId="0" borderId="16" xfId="2" applyNumberFormat="1" applyFont="1" applyBorder="1" applyAlignment="1">
      <alignment vertical="center" shrinkToFit="1"/>
    </xf>
    <xf numFmtId="0" fontId="7" fillId="4" borderId="1" xfId="2" applyFont="1" applyFill="1" applyBorder="1" applyAlignment="1">
      <alignment horizontal="center" vertical="center" shrinkToFit="1"/>
    </xf>
    <xf numFmtId="176" fontId="7" fillId="0" borderId="6" xfId="2" applyNumberFormat="1" applyFont="1" applyFill="1" applyBorder="1" applyAlignment="1">
      <alignment horizontal="center" vertical="center" shrinkToFit="1"/>
    </xf>
    <xf numFmtId="0" fontId="7" fillId="0" borderId="6" xfId="2" applyFont="1" applyFill="1" applyBorder="1" applyAlignment="1">
      <alignment horizontal="center" vertical="center" shrinkToFit="1"/>
    </xf>
    <xf numFmtId="0" fontId="7" fillId="0" borderId="0" xfId="2" applyFont="1" applyFill="1" applyAlignment="1">
      <alignment horizontal="center" vertical="center" shrinkToFit="1"/>
    </xf>
    <xf numFmtId="176" fontId="7" fillId="0" borderId="0" xfId="2" applyNumberFormat="1" applyFont="1" applyAlignment="1">
      <alignment horizontal="center" vertical="center" shrinkToFit="1"/>
    </xf>
    <xf numFmtId="0" fontId="7" fillId="0" borderId="0" xfId="2" applyFont="1" applyAlignment="1">
      <alignment horizontal="center" vertical="center" shrinkToFit="1"/>
    </xf>
    <xf numFmtId="176" fontId="7" fillId="0" borderId="9" xfId="2" applyNumberFormat="1" applyFont="1" applyFill="1" applyBorder="1" applyAlignment="1">
      <alignment horizontal="right" vertical="center" shrinkToFit="1"/>
    </xf>
    <xf numFmtId="176" fontId="7" fillId="0" borderId="9" xfId="2" applyNumberFormat="1" applyFont="1" applyBorder="1" applyAlignment="1">
      <alignment horizontal="center" vertical="center" shrinkToFit="1"/>
    </xf>
    <xf numFmtId="0" fontId="7" fillId="0" borderId="9" xfId="2" applyFont="1" applyBorder="1" applyAlignment="1">
      <alignment horizontal="center" vertical="center" shrinkToFit="1"/>
    </xf>
    <xf numFmtId="0" fontId="7" fillId="0" borderId="2" xfId="2" applyFont="1" applyBorder="1" applyAlignment="1">
      <alignment horizontal="center" vertical="center" shrinkToFit="1"/>
    </xf>
    <xf numFmtId="0" fontId="7" fillId="0" borderId="5" xfId="2" applyFont="1" applyBorder="1" applyAlignment="1">
      <alignment horizontal="center" vertical="center" shrinkToFit="1"/>
    </xf>
    <xf numFmtId="176" fontId="7" fillId="0" borderId="0" xfId="2" applyNumberFormat="1" applyFont="1" applyFill="1" applyAlignment="1">
      <alignment horizontal="center" vertical="center" shrinkToFit="1"/>
    </xf>
    <xf numFmtId="49" fontId="7" fillId="0" borderId="2" xfId="2" applyNumberFormat="1" applyFont="1" applyBorder="1" applyAlignment="1">
      <alignment horizontal="center" vertical="center" shrinkToFit="1"/>
    </xf>
    <xf numFmtId="49" fontId="7" fillId="0" borderId="5" xfId="2" applyNumberFormat="1" applyFont="1" applyBorder="1" applyAlignment="1">
      <alignment horizontal="center" vertical="center" shrinkToFit="1"/>
    </xf>
    <xf numFmtId="176" fontId="7" fillId="0" borderId="9" xfId="2" applyNumberFormat="1" applyFont="1" applyFill="1" applyBorder="1" applyAlignment="1">
      <alignment horizontal="center" vertical="center" shrinkToFit="1"/>
    </xf>
    <xf numFmtId="0" fontId="7" fillId="0" borderId="3" xfId="2" applyFont="1" applyBorder="1" applyAlignment="1">
      <alignment horizontal="center" vertical="center"/>
    </xf>
    <xf numFmtId="0" fontId="7" fillId="0" borderId="11" xfId="2" applyFont="1" applyBorder="1" applyAlignment="1">
      <alignment horizontal="center" vertical="center"/>
    </xf>
    <xf numFmtId="0" fontId="9" fillId="3" borderId="3" xfId="2" applyFont="1" applyFill="1" applyBorder="1" applyAlignment="1">
      <alignment horizontal="center" vertical="center"/>
    </xf>
    <xf numFmtId="0" fontId="9" fillId="3" borderId="11" xfId="2" applyFont="1" applyFill="1" applyBorder="1" applyAlignment="1">
      <alignment horizontal="center" vertical="center"/>
    </xf>
    <xf numFmtId="0" fontId="9" fillId="3" borderId="10" xfId="2" applyFont="1" applyFill="1" applyBorder="1" applyAlignment="1">
      <alignment horizontal="center" vertical="center"/>
    </xf>
    <xf numFmtId="0" fontId="7" fillId="0" borderId="10" xfId="2" applyFont="1" applyBorder="1" applyAlignment="1">
      <alignment horizontal="center" vertical="center"/>
    </xf>
    <xf numFmtId="0" fontId="7" fillId="0" borderId="13" xfId="2" applyFont="1" applyBorder="1" applyAlignment="1">
      <alignment horizontal="center" vertical="center"/>
    </xf>
    <xf numFmtId="0" fontId="7" fillId="0" borderId="0" xfId="2" applyFont="1" applyBorder="1" applyAlignment="1">
      <alignment horizontal="center" vertical="center"/>
    </xf>
    <xf numFmtId="176" fontId="9" fillId="3" borderId="3" xfId="2" applyNumberFormat="1" applyFont="1" applyFill="1" applyBorder="1" applyAlignment="1">
      <alignment vertical="center"/>
    </xf>
    <xf numFmtId="176" fontId="9" fillId="3" borderId="11" xfId="2" applyNumberFormat="1" applyFont="1" applyFill="1" applyBorder="1" applyAlignment="1">
      <alignment vertical="center"/>
    </xf>
    <xf numFmtId="176" fontId="9" fillId="3" borderId="3" xfId="2" applyNumberFormat="1" applyFont="1" applyFill="1" applyBorder="1" applyAlignment="1">
      <alignment horizontal="right" vertical="center"/>
    </xf>
    <xf numFmtId="176" fontId="9" fillId="3" borderId="11" xfId="2" applyNumberFormat="1" applyFont="1" applyFill="1" applyBorder="1" applyAlignment="1">
      <alignment horizontal="right" vertical="center"/>
    </xf>
    <xf numFmtId="176" fontId="7" fillId="0" borderId="3" xfId="2" applyNumberFormat="1" applyFont="1" applyFill="1" applyBorder="1" applyAlignment="1">
      <alignment horizontal="right" vertical="center"/>
    </xf>
    <xf numFmtId="176" fontId="7" fillId="0" borderId="11" xfId="2" applyNumberFormat="1" applyFont="1" applyFill="1" applyBorder="1" applyAlignment="1">
      <alignment horizontal="right" vertical="center"/>
    </xf>
    <xf numFmtId="0" fontId="7" fillId="0" borderId="12" xfId="2" applyFont="1" applyBorder="1" applyAlignment="1">
      <alignment horizontal="center" vertical="center" wrapText="1"/>
    </xf>
    <xf numFmtId="0" fontId="7" fillId="0" borderId="8" xfId="2" applyFont="1" applyBorder="1" applyAlignment="1">
      <alignment horizontal="center" vertical="center"/>
    </xf>
    <xf numFmtId="176" fontId="7" fillId="0" borderId="8" xfId="2" applyNumberFormat="1" applyFont="1" applyBorder="1" applyAlignment="1">
      <alignment vertical="center"/>
    </xf>
    <xf numFmtId="176" fontId="7" fillId="0" borderId="6" xfId="2" applyNumberFormat="1" applyFont="1" applyBorder="1" applyAlignment="1">
      <alignment vertical="center"/>
    </xf>
    <xf numFmtId="176" fontId="7" fillId="0" borderId="15" xfId="2" applyNumberFormat="1" applyFont="1" applyFill="1" applyBorder="1" applyAlignment="1">
      <alignment horizontal="center" vertical="center"/>
    </xf>
    <xf numFmtId="176" fontId="7" fillId="0" borderId="16" xfId="2" applyNumberFormat="1" applyFont="1" applyFill="1" applyBorder="1" applyAlignment="1">
      <alignment horizontal="center" vertical="center"/>
    </xf>
    <xf numFmtId="176" fontId="7" fillId="0" borderId="3" xfId="2" applyNumberFormat="1" applyFont="1" applyBorder="1" applyAlignment="1">
      <alignment vertical="center"/>
    </xf>
    <xf numFmtId="176" fontId="7" fillId="0" borderId="11" xfId="2" applyNumberFormat="1" applyFont="1" applyBorder="1" applyAlignment="1">
      <alignment vertical="center"/>
    </xf>
    <xf numFmtId="176" fontId="7" fillId="0" borderId="3" xfId="2" applyNumberFormat="1" applyFont="1" applyBorder="1" applyAlignment="1">
      <alignment horizontal="right" vertical="center"/>
    </xf>
    <xf numFmtId="176" fontId="7" fillId="0" borderId="11" xfId="2" applyNumberFormat="1" applyFont="1" applyBorder="1" applyAlignment="1">
      <alignment horizontal="right" vertical="center"/>
    </xf>
    <xf numFmtId="176" fontId="7" fillId="0" borderId="15" xfId="2" applyNumberFormat="1" applyFont="1" applyFill="1" applyBorder="1" applyAlignment="1">
      <alignment horizontal="right" vertical="center"/>
    </xf>
    <xf numFmtId="176" fontId="7" fillId="0" borderId="16" xfId="2" applyNumberFormat="1" applyFont="1" applyFill="1" applyBorder="1" applyAlignment="1">
      <alignment horizontal="right" vertical="center"/>
    </xf>
    <xf numFmtId="176" fontId="7" fillId="0" borderId="15" xfId="2" applyNumberFormat="1" applyFont="1" applyBorder="1" applyAlignment="1">
      <alignment vertical="center"/>
    </xf>
    <xf numFmtId="176" fontId="7" fillId="0" borderId="16" xfId="2" applyNumberFormat="1" applyFont="1" applyBorder="1" applyAlignment="1">
      <alignment vertical="center"/>
    </xf>
    <xf numFmtId="0" fontId="7" fillId="4" borderId="1" xfId="2" applyFont="1" applyFill="1" applyBorder="1" applyAlignment="1">
      <alignment horizontal="center" vertical="center"/>
    </xf>
    <xf numFmtId="176" fontId="7" fillId="0" borderId="6" xfId="2" applyNumberFormat="1" applyFont="1" applyFill="1" applyBorder="1" applyAlignment="1">
      <alignment horizontal="center" vertical="center"/>
    </xf>
    <xf numFmtId="0" fontId="7" fillId="0" borderId="6" xfId="2" applyFont="1" applyFill="1" applyBorder="1" applyAlignment="1">
      <alignment horizontal="center" vertical="center"/>
    </xf>
    <xf numFmtId="0" fontId="7" fillId="0" borderId="0" xfId="2" applyFont="1" applyFill="1" applyAlignment="1">
      <alignment horizontal="center" vertical="center"/>
    </xf>
    <xf numFmtId="176" fontId="7" fillId="0" borderId="0" xfId="2" applyNumberFormat="1" applyFont="1" applyAlignment="1">
      <alignment horizontal="center" vertical="center"/>
    </xf>
    <xf numFmtId="176" fontId="7" fillId="0" borderId="9" xfId="2" applyNumberFormat="1" applyFont="1" applyFill="1" applyBorder="1" applyAlignment="1">
      <alignment horizontal="right" vertical="center"/>
    </xf>
    <xf numFmtId="176" fontId="7" fillId="0" borderId="9" xfId="2" applyNumberFormat="1" applyFont="1" applyBorder="1" applyAlignment="1">
      <alignment horizontal="center" vertical="center"/>
    </xf>
    <xf numFmtId="0" fontId="7" fillId="0" borderId="9" xfId="2" applyFont="1" applyBorder="1" applyAlignment="1">
      <alignment horizontal="center" vertical="center"/>
    </xf>
    <xf numFmtId="0" fontId="7" fillId="0" borderId="2" xfId="2" applyFont="1" applyBorder="1" applyAlignment="1">
      <alignment horizontal="center" vertical="center"/>
    </xf>
    <xf numFmtId="0" fontId="7" fillId="0" borderId="5" xfId="2" applyFont="1" applyBorder="1" applyAlignment="1">
      <alignment horizontal="center" vertical="center"/>
    </xf>
    <xf numFmtId="176" fontId="7" fillId="0" borderId="0" xfId="2" applyNumberFormat="1" applyFont="1" applyFill="1" applyAlignment="1">
      <alignment horizontal="center" vertical="center"/>
    </xf>
    <xf numFmtId="49" fontId="7" fillId="0" borderId="2" xfId="2" applyNumberFormat="1" applyFont="1" applyBorder="1" applyAlignment="1">
      <alignment horizontal="center" vertical="center"/>
    </xf>
    <xf numFmtId="49" fontId="7" fillId="0" borderId="5" xfId="2" applyNumberFormat="1" applyFont="1" applyBorder="1" applyAlignment="1">
      <alignment horizontal="center" vertical="center"/>
    </xf>
    <xf numFmtId="176" fontId="7" fillId="0" borderId="9" xfId="2" applyNumberFormat="1" applyFont="1" applyFill="1" applyBorder="1" applyAlignment="1">
      <alignment horizontal="center" vertical="center"/>
    </xf>
    <xf numFmtId="0" fontId="20" fillId="8" borderId="0" xfId="0" applyFont="1" applyFill="1" applyBorder="1" applyAlignment="1" applyProtection="1">
      <alignment horizontal="left" vertical="center"/>
      <protection locked="0"/>
    </xf>
    <xf numFmtId="0" fontId="20" fillId="0" borderId="3" xfId="0" applyFont="1" applyBorder="1" applyAlignment="1">
      <alignment horizontal="center" vertical="center"/>
    </xf>
    <xf numFmtId="0" fontId="20" fillId="0" borderId="11" xfId="0" applyFont="1" applyBorder="1" applyAlignment="1">
      <alignment horizontal="center" vertical="center"/>
    </xf>
    <xf numFmtId="0" fontId="20" fillId="0" borderId="10" xfId="0" applyFont="1" applyBorder="1" applyAlignment="1">
      <alignment horizontal="center" vertical="center"/>
    </xf>
    <xf numFmtId="58" fontId="20" fillId="8" borderId="0" xfId="0" applyNumberFormat="1" applyFont="1" applyFill="1" applyBorder="1" applyAlignment="1" applyProtection="1">
      <alignment horizontal="left" vertical="center"/>
      <protection locked="0"/>
    </xf>
    <xf numFmtId="0" fontId="20" fillId="8" borderId="0" xfId="0" applyFont="1" applyFill="1" applyBorder="1" applyAlignment="1">
      <alignment horizontal="center" vertical="center"/>
    </xf>
    <xf numFmtId="0" fontId="7" fillId="0" borderId="0" xfId="0" applyFont="1" applyBorder="1" applyAlignment="1">
      <alignment horizontal="center" vertical="center"/>
    </xf>
    <xf numFmtId="0" fontId="4" fillId="0" borderId="1" xfId="0" applyFont="1" applyBorder="1" applyAlignment="1">
      <alignment horizontal="left" vertical="center" wrapText="1"/>
    </xf>
    <xf numFmtId="0" fontId="0" fillId="0" borderId="1" xfId="0" applyNumberFormat="1" applyFill="1" applyBorder="1" applyAlignment="1">
      <alignment horizontal="left" vertical="center"/>
    </xf>
    <xf numFmtId="0" fontId="0" fillId="0" borderId="1" xfId="0" applyBorder="1" applyAlignment="1">
      <alignment horizontal="center" vertical="center"/>
    </xf>
  </cellXfs>
  <cellStyles count="5">
    <cellStyle name="ハイパーリンク" xfId="3" builtinId="8"/>
    <cellStyle name="桁区切り" xfId="1" builtinId="6"/>
    <cellStyle name="通貨" xfId="4" builtinId="7"/>
    <cellStyle name="標準" xfId="0" builtinId="0"/>
    <cellStyle name="標準 2" xfId="2" xr:uid="{8886C1BD-9CC5-4A86-B4E4-97725E3F00EA}"/>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748393</xdr:colOff>
      <xdr:row>0</xdr:row>
      <xdr:rowOff>108857</xdr:rowOff>
    </xdr:from>
    <xdr:to>
      <xdr:col>0</xdr:col>
      <xdr:colOff>1810711</xdr:colOff>
      <xdr:row>2</xdr:row>
      <xdr:rowOff>96898</xdr:rowOff>
    </xdr:to>
    <xdr:sp macro="" textlink="">
      <xdr:nvSpPr>
        <xdr:cNvPr id="2" name="正方形/長方形 1">
          <a:extLst>
            <a:ext uri="{FF2B5EF4-FFF2-40B4-BE49-F238E27FC236}">
              <a16:creationId xmlns:a16="http://schemas.microsoft.com/office/drawing/2014/main" id="{388F279D-D0B1-4D54-AAB7-CA61D18541F6}"/>
            </a:ext>
          </a:extLst>
        </xdr:cNvPr>
        <xdr:cNvSpPr/>
      </xdr:nvSpPr>
      <xdr:spPr>
        <a:xfrm>
          <a:off x="748393" y="108857"/>
          <a:ext cx="1062318" cy="61669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kern="100">
              <a:effectLst/>
              <a:ea typeface="ＭＳ ゴシック" panose="020B0609070205080204" pitchFamily="49" charset="-128"/>
              <a:cs typeface="Times New Roman" panose="02020603050405020304" pitchFamily="18" charset="0"/>
            </a:rPr>
            <a:t>記入例</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571502</xdr:colOff>
      <xdr:row>6</xdr:row>
      <xdr:rowOff>312965</xdr:rowOff>
    </xdr:from>
    <xdr:to>
      <xdr:col>8</xdr:col>
      <xdr:colOff>247650</xdr:colOff>
      <xdr:row>8</xdr:row>
      <xdr:rowOff>295275</xdr:rowOff>
    </xdr:to>
    <xdr:sp macro="" textlink="">
      <xdr:nvSpPr>
        <xdr:cNvPr id="3" name="四角形吹き出し 2">
          <a:extLst>
            <a:ext uri="{FF2B5EF4-FFF2-40B4-BE49-F238E27FC236}">
              <a16:creationId xmlns:a16="http://schemas.microsoft.com/office/drawing/2014/main" id="{8965F9A9-57CF-4064-B408-F5C5A4CF7A79}"/>
            </a:ext>
          </a:extLst>
        </xdr:cNvPr>
        <xdr:cNvSpPr/>
      </xdr:nvSpPr>
      <xdr:spPr>
        <a:xfrm>
          <a:off x="12534902" y="2198915"/>
          <a:ext cx="2514598" cy="610960"/>
        </a:xfrm>
        <a:prstGeom prst="wedgeRectCallout">
          <a:avLst>
            <a:gd name="adj1" fmla="val 14752"/>
            <a:gd name="adj2" fmla="val -1191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要綱の別表</a:t>
          </a:r>
          <a:r>
            <a:rPr kumimoji="1" lang="en-US" altLang="ja-JP" sz="1100"/>
            <a:t>5</a:t>
          </a:r>
          <a:r>
            <a:rPr kumimoji="1" lang="ja-JP" altLang="en-US" sz="1100"/>
            <a:t>にある１の区分ごとに２の単価を乗じてください。</a:t>
          </a:r>
          <a:endParaRPr kumimoji="1" lang="en-US" altLang="ja-JP" sz="1100"/>
        </a:p>
        <a:p>
          <a:pPr algn="l">
            <a:lnSpc>
              <a:spcPts val="1300"/>
            </a:lnSpc>
          </a:pPr>
          <a:r>
            <a:rPr kumimoji="1" lang="ja-JP" altLang="en-US" sz="1100"/>
            <a:t>例　家族面会室の整備　３５０万円</a:t>
          </a:r>
          <a:endParaRPr kumimoji="1" lang="en-US" altLang="ja-JP" sz="1100"/>
        </a:p>
        <a:p>
          <a:pPr algn="l">
            <a:lnSpc>
              <a:spcPts val="1300"/>
            </a:lnSpc>
          </a:pPr>
          <a:endParaRPr kumimoji="1" lang="ja-JP" altLang="en-US" sz="1100"/>
        </a:p>
      </xdr:txBody>
    </xdr:sp>
    <xdr:clientData/>
  </xdr:twoCellAnchor>
  <xdr:twoCellAnchor>
    <xdr:from>
      <xdr:col>6</xdr:col>
      <xdr:colOff>1061357</xdr:colOff>
      <xdr:row>9</xdr:row>
      <xdr:rowOff>312964</xdr:rowOff>
    </xdr:from>
    <xdr:to>
      <xdr:col>8</xdr:col>
      <xdr:colOff>1190625</xdr:colOff>
      <xdr:row>12</xdr:row>
      <xdr:rowOff>247650</xdr:rowOff>
    </xdr:to>
    <xdr:sp macro="" textlink="">
      <xdr:nvSpPr>
        <xdr:cNvPr id="4" name="四角形吹き出し 3">
          <a:extLst>
            <a:ext uri="{FF2B5EF4-FFF2-40B4-BE49-F238E27FC236}">
              <a16:creationId xmlns:a16="http://schemas.microsoft.com/office/drawing/2014/main" id="{3CB1D547-559F-47C3-9127-F7251C481C1B}"/>
            </a:ext>
          </a:extLst>
        </xdr:cNvPr>
        <xdr:cNvSpPr/>
      </xdr:nvSpPr>
      <xdr:spPr>
        <a:xfrm>
          <a:off x="13024757" y="3141889"/>
          <a:ext cx="2967718" cy="877661"/>
        </a:xfrm>
        <a:prstGeom prst="wedgeRectCallout">
          <a:avLst>
            <a:gd name="adj1" fmla="val 44911"/>
            <a:gd name="adj2" fmla="val -196600"/>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　「１　補助金交付申請額」と一致します。</a:t>
          </a:r>
        </a:p>
      </xdr:txBody>
    </xdr:sp>
    <xdr:clientData/>
  </xdr:twoCellAnchor>
  <xdr:twoCellAnchor>
    <xdr:from>
      <xdr:col>3</xdr:col>
      <xdr:colOff>108857</xdr:colOff>
      <xdr:row>6</xdr:row>
      <xdr:rowOff>311604</xdr:rowOff>
    </xdr:from>
    <xdr:to>
      <xdr:col>4</xdr:col>
      <xdr:colOff>666749</xdr:colOff>
      <xdr:row>8</xdr:row>
      <xdr:rowOff>276225</xdr:rowOff>
    </xdr:to>
    <xdr:sp macro="" textlink="">
      <xdr:nvSpPr>
        <xdr:cNvPr id="5" name="四角形吹き出し 2">
          <a:extLst>
            <a:ext uri="{FF2B5EF4-FFF2-40B4-BE49-F238E27FC236}">
              <a16:creationId xmlns:a16="http://schemas.microsoft.com/office/drawing/2014/main" id="{7348B288-028B-406F-A2DD-4723682A99DA}"/>
            </a:ext>
          </a:extLst>
        </xdr:cNvPr>
        <xdr:cNvSpPr/>
      </xdr:nvSpPr>
      <xdr:spPr>
        <a:xfrm>
          <a:off x="7814582" y="2197554"/>
          <a:ext cx="1977117" cy="593271"/>
        </a:xfrm>
        <a:prstGeom prst="wedgeRectCallout">
          <a:avLst>
            <a:gd name="adj1" fmla="val 14752"/>
            <a:gd name="adj2" fmla="val -1191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税込の見積額と一致します。</a:t>
          </a:r>
        </a:p>
      </xdr:txBody>
    </xdr:sp>
    <xdr:clientData/>
  </xdr:twoCellAnchor>
  <xdr:twoCellAnchor>
    <xdr:from>
      <xdr:col>0</xdr:col>
      <xdr:colOff>625930</xdr:colOff>
      <xdr:row>7</xdr:row>
      <xdr:rowOff>244929</xdr:rowOff>
    </xdr:from>
    <xdr:to>
      <xdr:col>1</xdr:col>
      <xdr:colOff>142876</xdr:colOff>
      <xdr:row>10</xdr:row>
      <xdr:rowOff>295275</xdr:rowOff>
    </xdr:to>
    <xdr:sp macro="" textlink="">
      <xdr:nvSpPr>
        <xdr:cNvPr id="6" name="四角形吹き出し 2">
          <a:extLst>
            <a:ext uri="{FF2B5EF4-FFF2-40B4-BE49-F238E27FC236}">
              <a16:creationId xmlns:a16="http://schemas.microsoft.com/office/drawing/2014/main" id="{9E6B26CB-B507-4906-B970-D57CBD53FCF9}"/>
            </a:ext>
          </a:extLst>
        </xdr:cNvPr>
        <xdr:cNvSpPr/>
      </xdr:nvSpPr>
      <xdr:spPr>
        <a:xfrm>
          <a:off x="625930" y="2445204"/>
          <a:ext cx="2603046" cy="993321"/>
        </a:xfrm>
        <a:prstGeom prst="wedgeRectCallout">
          <a:avLst>
            <a:gd name="adj1" fmla="val -10409"/>
            <a:gd name="adj2" fmla="val -1072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複数の対象施設がある場合、行を分けてください。補助対象外の施設は記載しないでください。</a:t>
          </a:r>
        </a:p>
      </xdr:txBody>
    </xdr:sp>
    <xdr:clientData/>
  </xdr:twoCellAnchor>
  <xdr:twoCellAnchor>
    <xdr:from>
      <xdr:col>4</xdr:col>
      <xdr:colOff>843643</xdr:colOff>
      <xdr:row>6</xdr:row>
      <xdr:rowOff>311604</xdr:rowOff>
    </xdr:from>
    <xdr:to>
      <xdr:col>6</xdr:col>
      <xdr:colOff>542925</xdr:colOff>
      <xdr:row>8</xdr:row>
      <xdr:rowOff>285750</xdr:rowOff>
    </xdr:to>
    <xdr:sp macro="" textlink="">
      <xdr:nvSpPr>
        <xdr:cNvPr id="7" name="四角形吹き出し 2">
          <a:extLst>
            <a:ext uri="{FF2B5EF4-FFF2-40B4-BE49-F238E27FC236}">
              <a16:creationId xmlns:a16="http://schemas.microsoft.com/office/drawing/2014/main" id="{822843BC-0D01-43E6-9679-C6D52ED79EFD}"/>
            </a:ext>
          </a:extLst>
        </xdr:cNvPr>
        <xdr:cNvSpPr/>
      </xdr:nvSpPr>
      <xdr:spPr>
        <a:xfrm>
          <a:off x="9968593" y="2197554"/>
          <a:ext cx="2537732" cy="602796"/>
        </a:xfrm>
        <a:prstGeom prst="wedgeRectCallout">
          <a:avLst>
            <a:gd name="adj1" fmla="val 14752"/>
            <a:gd name="adj2" fmla="val -1191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補助対象経費に係る寄付金等がある場合に、その金額を記入します。</a:t>
          </a:r>
        </a:p>
      </xdr:txBody>
    </xdr:sp>
    <xdr:clientData/>
  </xdr:twoCellAnchor>
  <xdr:twoCellAnchor>
    <xdr:from>
      <xdr:col>4</xdr:col>
      <xdr:colOff>0</xdr:colOff>
      <xdr:row>10</xdr:row>
      <xdr:rowOff>0</xdr:rowOff>
    </xdr:from>
    <xdr:to>
      <xdr:col>5</xdr:col>
      <xdr:colOff>557892</xdr:colOff>
      <xdr:row>11</xdr:row>
      <xdr:rowOff>278946</xdr:rowOff>
    </xdr:to>
    <xdr:sp macro="" textlink="">
      <xdr:nvSpPr>
        <xdr:cNvPr id="8" name="四角形吹き出し 2">
          <a:extLst>
            <a:ext uri="{FF2B5EF4-FFF2-40B4-BE49-F238E27FC236}">
              <a16:creationId xmlns:a16="http://schemas.microsoft.com/office/drawing/2014/main" id="{3B6B49FD-0A6E-4CFD-ADE9-893742B3128A}"/>
            </a:ext>
          </a:extLst>
        </xdr:cNvPr>
        <xdr:cNvSpPr/>
      </xdr:nvSpPr>
      <xdr:spPr>
        <a:xfrm>
          <a:off x="9124950" y="3143250"/>
          <a:ext cx="1977117" cy="593271"/>
        </a:xfrm>
        <a:prstGeom prst="wedgeRectCallout">
          <a:avLst>
            <a:gd name="adj1" fmla="val -5963"/>
            <a:gd name="adj2" fmla="val -270061"/>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面積按分がある場合は、按分後の額</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019251/Desktop/&#24863;&#26579;&#25313;&#22823;&#38450;&#27490;&#65288;&#20107;&#21069;&#21332;&#35696;&#65289;/01%20&#22810;&#24202;&#23460;&#12398;&#20491;&#23460;&#21270;/R4.7%20&#20107;&#21069;&#21332;&#35696;&#26360;&#12411;&#12363;&#65288;&#20491;&#23460;&#2127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０１事前協議書"/>
      <sheetName val="０２　別紙１"/>
      <sheetName val="別紙１（記入例）"/>
      <sheetName val="０３別紙２"/>
      <sheetName val="０４面積按分表"/>
      <sheetName val="面積按分（記入例）"/>
      <sheetName val="０５　予算書（参考様式）"/>
      <sheetName val="０６ﾁｪｯｸｼｰﾄ"/>
      <sheetName val="Sheet2"/>
    </sheetNames>
    <sheetDataSet>
      <sheetData sheetId="0">
        <row r="5">
          <cell r="I5" t="str">
            <v>第○○○号</v>
          </cell>
        </row>
        <row r="6">
          <cell r="I6" t="str">
            <v>令和○年○月○日</v>
          </cell>
        </row>
        <row r="10">
          <cell r="I10" t="str">
            <v>○○○-○○○○</v>
          </cell>
        </row>
        <row r="11">
          <cell r="H11" t="str">
            <v>○市（町村）○○○番地</v>
          </cell>
        </row>
        <row r="12">
          <cell r="H12" t="str">
            <v>○○法人○○</v>
          </cell>
        </row>
        <row r="13">
          <cell r="H13" t="str">
            <v>理事長　○○　○○</v>
          </cell>
        </row>
        <row r="29">
          <cell r="D29" t="str">
            <v>○○　△△</v>
          </cell>
        </row>
        <row r="30">
          <cell r="D30" t="str">
            <v>012-123-1234</v>
          </cell>
        </row>
        <row r="31">
          <cell r="D31" t="str">
            <v>saitama@pref.saitama.lg.jp</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aitama@pref.saitama.lg.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A038-0F4C-4D9C-9E6C-A9BCD428A736}">
  <sheetPr>
    <tabColor rgb="FFFFFF00"/>
    <pageSetUpPr fitToPage="1"/>
  </sheetPr>
  <dimension ref="B2:L56"/>
  <sheetViews>
    <sheetView tabSelected="1" view="pageBreakPreview" zoomScale="70" zoomScaleNormal="100" zoomScaleSheetLayoutView="70" workbookViewId="0">
      <selection activeCell="R18" sqref="R18"/>
    </sheetView>
  </sheetViews>
  <sheetFormatPr defaultColWidth="9" defaultRowHeight="14"/>
  <cols>
    <col min="1" max="1" width="3.453125" style="2" customWidth="1"/>
    <col min="2" max="2" width="9" style="2"/>
    <col min="3" max="3" width="11.90625" style="2" customWidth="1"/>
    <col min="4" max="4" width="10.453125" style="2" bestFit="1" customWidth="1"/>
    <col min="5" max="7" width="9" style="2"/>
    <col min="8" max="8" width="2.7265625" style="2" customWidth="1"/>
    <col min="9" max="11" width="9" style="2"/>
    <col min="12" max="12" width="4.453125" style="2" customWidth="1"/>
    <col min="13" max="16384" width="9" style="2"/>
  </cols>
  <sheetData>
    <row r="2" spans="2:11" ht="19.5" customHeight="1">
      <c r="B2" s="149" t="s">
        <v>151</v>
      </c>
      <c r="C2" s="149"/>
      <c r="D2" s="149"/>
      <c r="E2" s="149"/>
      <c r="F2" s="149"/>
      <c r="G2" s="149"/>
      <c r="H2" s="149"/>
      <c r="I2" s="149"/>
      <c r="J2" s="149"/>
      <c r="K2" s="149"/>
    </row>
    <row r="3" spans="2:11" ht="19.5" customHeight="1">
      <c r="B3" s="150" t="s">
        <v>5</v>
      </c>
      <c r="C3" s="150"/>
      <c r="D3" s="150"/>
      <c r="E3" s="150"/>
      <c r="F3" s="150"/>
      <c r="G3" s="150"/>
      <c r="H3" s="150"/>
      <c r="I3" s="150"/>
      <c r="J3" s="150"/>
      <c r="K3" s="150"/>
    </row>
    <row r="5" spans="2:11" ht="19.5" customHeight="1">
      <c r="I5" s="152" t="s">
        <v>19</v>
      </c>
      <c r="J5" s="152"/>
      <c r="K5" s="152"/>
    </row>
    <row r="6" spans="2:11" ht="19.5" customHeight="1">
      <c r="I6" s="152" t="s">
        <v>18</v>
      </c>
      <c r="J6" s="152"/>
      <c r="K6" s="152"/>
    </row>
    <row r="8" spans="2:11">
      <c r="B8" s="2" t="s">
        <v>6</v>
      </c>
    </row>
    <row r="10" spans="2:11" ht="27" customHeight="1">
      <c r="G10" s="4" t="s">
        <v>17</v>
      </c>
      <c r="H10" s="112" t="s">
        <v>150</v>
      </c>
      <c r="I10" s="151" t="s">
        <v>149</v>
      </c>
      <c r="J10" s="151"/>
      <c r="K10" s="151"/>
    </row>
    <row r="11" spans="2:11" ht="27" customHeight="1">
      <c r="G11" s="4"/>
      <c r="H11" s="151" t="s">
        <v>22</v>
      </c>
      <c r="I11" s="151"/>
      <c r="J11" s="151"/>
      <c r="K11" s="151"/>
    </row>
    <row r="12" spans="2:11" ht="27" customHeight="1">
      <c r="G12" s="4" t="s">
        <v>9</v>
      </c>
      <c r="H12" s="151" t="s">
        <v>20</v>
      </c>
      <c r="I12" s="151"/>
      <c r="J12" s="151"/>
      <c r="K12" s="151"/>
    </row>
    <row r="13" spans="2:11" ht="27" customHeight="1">
      <c r="G13" s="4" t="s">
        <v>7</v>
      </c>
      <c r="H13" s="151" t="s">
        <v>21</v>
      </c>
      <c r="I13" s="151"/>
      <c r="J13" s="151"/>
      <c r="K13" s="151"/>
    </row>
    <row r="15" spans="2:11" ht="20.25" customHeight="1">
      <c r="B15" s="148" t="s">
        <v>26</v>
      </c>
      <c r="C15" s="148"/>
      <c r="D15" s="148"/>
      <c r="E15" s="148"/>
      <c r="F15" s="148"/>
      <c r="G15" s="148"/>
      <c r="H15" s="148"/>
      <c r="I15" s="148"/>
      <c r="J15" s="148"/>
      <c r="K15" s="148"/>
    </row>
    <row r="16" spans="2:11" ht="20.25" customHeight="1">
      <c r="B16" s="148"/>
      <c r="C16" s="148"/>
      <c r="D16" s="148"/>
      <c r="E16" s="148"/>
      <c r="F16" s="148"/>
      <c r="G16" s="148"/>
      <c r="H16" s="148"/>
      <c r="I16" s="148"/>
      <c r="J16" s="148"/>
      <c r="K16" s="148"/>
    </row>
    <row r="17" spans="2:12" ht="24.75" customHeight="1">
      <c r="F17" s="3" t="s">
        <v>8</v>
      </c>
    </row>
    <row r="18" spans="2:12" ht="29.25" customHeight="1">
      <c r="B18" s="2" t="s">
        <v>178</v>
      </c>
      <c r="D18" s="147"/>
      <c r="E18" s="147"/>
      <c r="F18" s="147"/>
      <c r="G18" s="147"/>
      <c r="H18" s="147"/>
      <c r="I18" s="147"/>
      <c r="J18" s="147"/>
      <c r="K18" s="147"/>
      <c r="L18" s="147"/>
    </row>
    <row r="19" spans="2:12" ht="29.25" customHeight="1">
      <c r="B19" s="2" t="s">
        <v>209</v>
      </c>
      <c r="E19" s="141" t="s">
        <v>10</v>
      </c>
      <c r="F19" s="141"/>
      <c r="G19" s="141"/>
    </row>
    <row r="20" spans="2:12" ht="29.25" customHeight="1">
      <c r="B20" s="2" t="s">
        <v>210</v>
      </c>
      <c r="E20" s="2" t="s">
        <v>211</v>
      </c>
    </row>
    <row r="21" spans="2:12" ht="29.25" customHeight="1">
      <c r="B21" s="2" t="s">
        <v>212</v>
      </c>
      <c r="E21" s="2" t="s">
        <v>213</v>
      </c>
    </row>
    <row r="22" spans="2:12" ht="25.5" customHeight="1">
      <c r="B22" s="2" t="s">
        <v>214</v>
      </c>
    </row>
    <row r="23" spans="2:12" ht="25.5" customHeight="1"/>
    <row r="24" spans="2:12" ht="25.5" customHeight="1"/>
    <row r="25" spans="2:12" ht="25.5" customHeight="1"/>
    <row r="26" spans="2:12" ht="25.5" customHeight="1"/>
    <row r="27" spans="2:12" ht="25.5" customHeight="1"/>
    <row r="28" spans="2:12" ht="25.5" customHeight="1"/>
    <row r="29" spans="2:12" ht="25.5" customHeight="1"/>
    <row r="30" spans="2:12" ht="18" customHeight="1">
      <c r="B30" s="2" t="s">
        <v>11</v>
      </c>
    </row>
    <row r="31" spans="2:12" ht="25.5" customHeight="1">
      <c r="B31" s="144" t="s">
        <v>13</v>
      </c>
      <c r="C31" s="144"/>
      <c r="D31" s="143" t="s">
        <v>38</v>
      </c>
      <c r="E31" s="143"/>
      <c r="F31" s="143"/>
    </row>
    <row r="32" spans="2:12" ht="25.5" customHeight="1">
      <c r="B32" s="144" t="s">
        <v>14</v>
      </c>
      <c r="C32" s="144"/>
      <c r="D32" s="143" t="s">
        <v>163</v>
      </c>
      <c r="E32" s="143"/>
      <c r="F32" s="143"/>
    </row>
    <row r="33" spans="2:6" ht="25.5" customHeight="1">
      <c r="B33" s="144" t="s">
        <v>12</v>
      </c>
      <c r="C33" s="144"/>
      <c r="D33" s="143" t="s">
        <v>79</v>
      </c>
      <c r="E33" s="143"/>
      <c r="F33" s="143"/>
    </row>
    <row r="34" spans="2:6" ht="25.5" customHeight="1">
      <c r="B34" s="145" t="s">
        <v>162</v>
      </c>
      <c r="C34" s="146"/>
      <c r="D34" s="142" t="s">
        <v>78</v>
      </c>
      <c r="E34" s="143"/>
      <c r="F34" s="143"/>
    </row>
    <row r="36" spans="2:6">
      <c r="E36" s="2" t="s">
        <v>16</v>
      </c>
    </row>
    <row r="37" spans="2:6">
      <c r="D37" s="43"/>
    </row>
    <row r="38" spans="2:6">
      <c r="D38" s="41" t="s">
        <v>166</v>
      </c>
      <c r="E38" s="2" t="s">
        <v>167</v>
      </c>
    </row>
    <row r="39" spans="2:6">
      <c r="D39" s="43">
        <v>1000000</v>
      </c>
      <c r="E39" s="2" t="s">
        <v>89</v>
      </c>
    </row>
    <row r="40" spans="2:6">
      <c r="D40" s="43">
        <v>6000000</v>
      </c>
      <c r="E40" s="2" t="s">
        <v>88</v>
      </c>
    </row>
    <row r="41" spans="2:6">
      <c r="D41" s="43">
        <v>3500000</v>
      </c>
      <c r="E41" s="109" t="s">
        <v>168</v>
      </c>
    </row>
    <row r="42" spans="2:6">
      <c r="D42" s="41"/>
      <c r="E42" s="133" t="s">
        <v>171</v>
      </c>
    </row>
    <row r="43" spans="2:6">
      <c r="E43" s="109" t="s">
        <v>170</v>
      </c>
    </row>
    <row r="44" spans="2:6">
      <c r="E44" s="109" t="s">
        <v>173</v>
      </c>
    </row>
    <row r="45" spans="2:6">
      <c r="E45" s="109" t="s">
        <v>175</v>
      </c>
    </row>
    <row r="46" spans="2:6">
      <c r="E46" s="109" t="s">
        <v>177</v>
      </c>
    </row>
    <row r="51" spans="5:5">
      <c r="E51" s="109"/>
    </row>
    <row r="53" spans="5:5">
      <c r="E53" s="109" t="s">
        <v>169</v>
      </c>
    </row>
    <row r="54" spans="5:5">
      <c r="E54" s="109" t="s">
        <v>172</v>
      </c>
    </row>
    <row r="55" spans="5:5">
      <c r="E55" s="109" t="s">
        <v>174</v>
      </c>
    </row>
    <row r="56" spans="5:5">
      <c r="E56" s="109" t="s">
        <v>176</v>
      </c>
    </row>
  </sheetData>
  <mergeCells count="19">
    <mergeCell ref="D18:L18"/>
    <mergeCell ref="B15:K16"/>
    <mergeCell ref="B2:K2"/>
    <mergeCell ref="B3:K3"/>
    <mergeCell ref="I10:K10"/>
    <mergeCell ref="I5:K5"/>
    <mergeCell ref="I6:K6"/>
    <mergeCell ref="H11:K11"/>
    <mergeCell ref="H12:K12"/>
    <mergeCell ref="H13:K13"/>
    <mergeCell ref="E19:G19"/>
    <mergeCell ref="D34:F34"/>
    <mergeCell ref="B31:C31"/>
    <mergeCell ref="B32:C32"/>
    <mergeCell ref="B33:C33"/>
    <mergeCell ref="B34:C34"/>
    <mergeCell ref="D31:F31"/>
    <mergeCell ref="D32:F32"/>
    <mergeCell ref="D33:F33"/>
  </mergeCells>
  <phoneticPr fontId="2"/>
  <dataValidations count="1">
    <dataValidation type="list" allowBlank="1" showInputMessage="1" showErrorMessage="1" sqref="D18" xr:uid="{AAC47999-6A35-4D28-A89F-1696E5FA7827}">
      <formula1>$E$39:$E$46</formula1>
    </dataValidation>
  </dataValidations>
  <hyperlinks>
    <hyperlink ref="D34" r:id="rId1" xr:uid="{7421F6E3-E169-4116-97D9-1A3CCD19C8CA}"/>
  </hyperlinks>
  <printOptions verticalCentered="1"/>
  <pageMargins left="0.70866141732283472" right="0.70866141732283472" top="0.74803149606299213" bottom="0.74803149606299213" header="0.31496062992125984" footer="0.31496062992125984"/>
  <pageSetup paperSize="9" scale="92"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A9212-0665-4EB0-8B92-1CA6BA5EBFDD}">
  <sheetPr>
    <pageSetUpPr fitToPage="1"/>
  </sheetPr>
  <dimension ref="A1:AE39"/>
  <sheetViews>
    <sheetView view="pageBreakPreview" zoomScale="50" zoomScaleNormal="64" zoomScaleSheetLayoutView="50" workbookViewId="0">
      <selection activeCell="L21" sqref="L21"/>
    </sheetView>
  </sheetViews>
  <sheetFormatPr defaultRowHeight="13"/>
  <cols>
    <col min="1" max="1" width="9" style="48"/>
    <col min="2" max="2" width="30.90625" style="48" customWidth="1"/>
    <col min="3" max="3" width="10" style="48" customWidth="1"/>
    <col min="4" max="4" width="16.36328125" style="48" customWidth="1"/>
    <col min="5" max="5" width="1" style="48" customWidth="1"/>
    <col min="6" max="6" width="40.453125" style="48" customWidth="1"/>
    <col min="7" max="7" width="32.7265625" style="48" customWidth="1"/>
    <col min="8" max="8" width="42.453125" style="48" customWidth="1"/>
    <col min="9" max="14" width="18.6328125" style="48" customWidth="1"/>
    <col min="15" max="15" width="3.90625" style="48" customWidth="1"/>
    <col min="16" max="16" width="12.6328125" style="48" customWidth="1"/>
    <col min="17" max="17" width="9.453125" style="48" customWidth="1"/>
    <col min="18" max="30" width="15.453125" style="48" customWidth="1"/>
    <col min="31" max="31" width="15.453125" style="49" customWidth="1"/>
    <col min="32" max="56" width="15.453125" style="48" customWidth="1"/>
    <col min="57" max="263" width="9" style="48"/>
    <col min="264" max="264" width="40.453125" style="48" customWidth="1"/>
    <col min="265" max="265" width="32.7265625" style="48" customWidth="1"/>
    <col min="266" max="266" width="27.90625" style="48" customWidth="1"/>
    <col min="267" max="272" width="18.6328125" style="48" customWidth="1"/>
    <col min="273" max="274" width="17.6328125" style="48" customWidth="1"/>
    <col min="275" max="519" width="9" style="48"/>
    <col min="520" max="520" width="40.453125" style="48" customWidth="1"/>
    <col min="521" max="521" width="32.7265625" style="48" customWidth="1"/>
    <col min="522" max="522" width="27.90625" style="48" customWidth="1"/>
    <col min="523" max="528" width="18.6328125" style="48" customWidth="1"/>
    <col min="529" max="530" width="17.6328125" style="48" customWidth="1"/>
    <col min="531" max="775" width="9" style="48"/>
    <col min="776" max="776" width="40.453125" style="48" customWidth="1"/>
    <col min="777" max="777" width="32.7265625" style="48" customWidth="1"/>
    <col min="778" max="778" width="27.90625" style="48" customWidth="1"/>
    <col min="779" max="784" width="18.6328125" style="48" customWidth="1"/>
    <col min="785" max="786" width="17.6328125" style="48" customWidth="1"/>
    <col min="787" max="1031" width="9" style="48"/>
    <col min="1032" max="1032" width="40.453125" style="48" customWidth="1"/>
    <col min="1033" max="1033" width="32.7265625" style="48" customWidth="1"/>
    <col min="1034" max="1034" width="27.90625" style="48" customWidth="1"/>
    <col min="1035" max="1040" width="18.6328125" style="48" customWidth="1"/>
    <col min="1041" max="1042" width="17.6328125" style="48" customWidth="1"/>
    <col min="1043" max="1287" width="9" style="48"/>
    <col min="1288" max="1288" width="40.453125" style="48" customWidth="1"/>
    <col min="1289" max="1289" width="32.7265625" style="48" customWidth="1"/>
    <col min="1290" max="1290" width="27.90625" style="48" customWidth="1"/>
    <col min="1291" max="1296" width="18.6328125" style="48" customWidth="1"/>
    <col min="1297" max="1298" width="17.6328125" style="48" customWidth="1"/>
    <col min="1299" max="1543" width="9" style="48"/>
    <col min="1544" max="1544" width="40.453125" style="48" customWidth="1"/>
    <col min="1545" max="1545" width="32.7265625" style="48" customWidth="1"/>
    <col min="1546" max="1546" width="27.90625" style="48" customWidth="1"/>
    <col min="1547" max="1552" width="18.6328125" style="48" customWidth="1"/>
    <col min="1553" max="1554" width="17.6328125" style="48" customWidth="1"/>
    <col min="1555" max="1799" width="9" style="48"/>
    <col min="1800" max="1800" width="40.453125" style="48" customWidth="1"/>
    <col min="1801" max="1801" width="32.7265625" style="48" customWidth="1"/>
    <col min="1802" max="1802" width="27.90625" style="48" customWidth="1"/>
    <col min="1803" max="1808" width="18.6328125" style="48" customWidth="1"/>
    <col min="1809" max="1810" width="17.6328125" style="48" customWidth="1"/>
    <col min="1811" max="2055" width="9" style="48"/>
    <col min="2056" max="2056" width="40.453125" style="48" customWidth="1"/>
    <col min="2057" max="2057" width="32.7265625" style="48" customWidth="1"/>
    <col min="2058" max="2058" width="27.90625" style="48" customWidth="1"/>
    <col min="2059" max="2064" width="18.6328125" style="48" customWidth="1"/>
    <col min="2065" max="2066" width="17.6328125" style="48" customWidth="1"/>
    <col min="2067" max="2311" width="9" style="48"/>
    <col min="2312" max="2312" width="40.453125" style="48" customWidth="1"/>
    <col min="2313" max="2313" width="32.7265625" style="48" customWidth="1"/>
    <col min="2314" max="2314" width="27.90625" style="48" customWidth="1"/>
    <col min="2315" max="2320" width="18.6328125" style="48" customWidth="1"/>
    <col min="2321" max="2322" width="17.6328125" style="48" customWidth="1"/>
    <col min="2323" max="2567" width="9" style="48"/>
    <col min="2568" max="2568" width="40.453125" style="48" customWidth="1"/>
    <col min="2569" max="2569" width="32.7265625" style="48" customWidth="1"/>
    <col min="2570" max="2570" width="27.90625" style="48" customWidth="1"/>
    <col min="2571" max="2576" width="18.6328125" style="48" customWidth="1"/>
    <col min="2577" max="2578" width="17.6328125" style="48" customWidth="1"/>
    <col min="2579" max="2823" width="9" style="48"/>
    <col min="2824" max="2824" width="40.453125" style="48" customWidth="1"/>
    <col min="2825" max="2825" width="32.7265625" style="48" customWidth="1"/>
    <col min="2826" max="2826" width="27.90625" style="48" customWidth="1"/>
    <col min="2827" max="2832" width="18.6328125" style="48" customWidth="1"/>
    <col min="2833" max="2834" width="17.6328125" style="48" customWidth="1"/>
    <col min="2835" max="3079" width="9" style="48"/>
    <col min="3080" max="3080" width="40.453125" style="48" customWidth="1"/>
    <col min="3081" max="3081" width="32.7265625" style="48" customWidth="1"/>
    <col min="3082" max="3082" width="27.90625" style="48" customWidth="1"/>
    <col min="3083" max="3088" width="18.6328125" style="48" customWidth="1"/>
    <col min="3089" max="3090" width="17.6328125" style="48" customWidth="1"/>
    <col min="3091" max="3335" width="9" style="48"/>
    <col min="3336" max="3336" width="40.453125" style="48" customWidth="1"/>
    <col min="3337" max="3337" width="32.7265625" style="48" customWidth="1"/>
    <col min="3338" max="3338" width="27.90625" style="48" customWidth="1"/>
    <col min="3339" max="3344" width="18.6328125" style="48" customWidth="1"/>
    <col min="3345" max="3346" width="17.6328125" style="48" customWidth="1"/>
    <col min="3347" max="3591" width="9" style="48"/>
    <col min="3592" max="3592" width="40.453125" style="48" customWidth="1"/>
    <col min="3593" max="3593" width="32.7265625" style="48" customWidth="1"/>
    <col min="3594" max="3594" width="27.90625" style="48" customWidth="1"/>
    <col min="3595" max="3600" width="18.6328125" style="48" customWidth="1"/>
    <col min="3601" max="3602" width="17.6328125" style="48" customWidth="1"/>
    <col min="3603" max="3847" width="9" style="48"/>
    <col min="3848" max="3848" width="40.453125" style="48" customWidth="1"/>
    <col min="3849" max="3849" width="32.7265625" style="48" customWidth="1"/>
    <col min="3850" max="3850" width="27.90625" style="48" customWidth="1"/>
    <col min="3851" max="3856" width="18.6328125" style="48" customWidth="1"/>
    <col min="3857" max="3858" width="17.6328125" style="48" customWidth="1"/>
    <col min="3859" max="4103" width="9" style="48"/>
    <col min="4104" max="4104" width="40.453125" style="48" customWidth="1"/>
    <col min="4105" max="4105" width="32.7265625" style="48" customWidth="1"/>
    <col min="4106" max="4106" width="27.90625" style="48" customWidth="1"/>
    <col min="4107" max="4112" width="18.6328125" style="48" customWidth="1"/>
    <col min="4113" max="4114" width="17.6328125" style="48" customWidth="1"/>
    <col min="4115" max="4359" width="9" style="48"/>
    <col min="4360" max="4360" width="40.453125" style="48" customWidth="1"/>
    <col min="4361" max="4361" width="32.7265625" style="48" customWidth="1"/>
    <col min="4362" max="4362" width="27.90625" style="48" customWidth="1"/>
    <col min="4363" max="4368" width="18.6328125" style="48" customWidth="1"/>
    <col min="4369" max="4370" width="17.6328125" style="48" customWidth="1"/>
    <col min="4371" max="4615" width="9" style="48"/>
    <col min="4616" max="4616" width="40.453125" style="48" customWidth="1"/>
    <col min="4617" max="4617" width="32.7265625" style="48" customWidth="1"/>
    <col min="4618" max="4618" width="27.90625" style="48" customWidth="1"/>
    <col min="4619" max="4624" width="18.6328125" style="48" customWidth="1"/>
    <col min="4625" max="4626" width="17.6328125" style="48" customWidth="1"/>
    <col min="4627" max="4871" width="9" style="48"/>
    <col min="4872" max="4872" width="40.453125" style="48" customWidth="1"/>
    <col min="4873" max="4873" width="32.7265625" style="48" customWidth="1"/>
    <col min="4874" max="4874" width="27.90625" style="48" customWidth="1"/>
    <col min="4875" max="4880" width="18.6328125" style="48" customWidth="1"/>
    <col min="4881" max="4882" width="17.6328125" style="48" customWidth="1"/>
    <col min="4883" max="5127" width="9" style="48"/>
    <col min="5128" max="5128" width="40.453125" style="48" customWidth="1"/>
    <col min="5129" max="5129" width="32.7265625" style="48" customWidth="1"/>
    <col min="5130" max="5130" width="27.90625" style="48" customWidth="1"/>
    <col min="5131" max="5136" width="18.6328125" style="48" customWidth="1"/>
    <col min="5137" max="5138" width="17.6328125" style="48" customWidth="1"/>
    <col min="5139" max="5383" width="9" style="48"/>
    <col min="5384" max="5384" width="40.453125" style="48" customWidth="1"/>
    <col min="5385" max="5385" width="32.7265625" style="48" customWidth="1"/>
    <col min="5386" max="5386" width="27.90625" style="48" customWidth="1"/>
    <col min="5387" max="5392" width="18.6328125" style="48" customWidth="1"/>
    <col min="5393" max="5394" width="17.6328125" style="48" customWidth="1"/>
    <col min="5395" max="5639" width="9" style="48"/>
    <col min="5640" max="5640" width="40.453125" style="48" customWidth="1"/>
    <col min="5641" max="5641" width="32.7265625" style="48" customWidth="1"/>
    <col min="5642" max="5642" width="27.90625" style="48" customWidth="1"/>
    <col min="5643" max="5648" width="18.6328125" style="48" customWidth="1"/>
    <col min="5649" max="5650" width="17.6328125" style="48" customWidth="1"/>
    <col min="5651" max="5895" width="9" style="48"/>
    <col min="5896" max="5896" width="40.453125" style="48" customWidth="1"/>
    <col min="5897" max="5897" width="32.7265625" style="48" customWidth="1"/>
    <col min="5898" max="5898" width="27.90625" style="48" customWidth="1"/>
    <col min="5899" max="5904" width="18.6328125" style="48" customWidth="1"/>
    <col min="5905" max="5906" width="17.6328125" style="48" customWidth="1"/>
    <col min="5907" max="6151" width="9" style="48"/>
    <col min="6152" max="6152" width="40.453125" style="48" customWidth="1"/>
    <col min="6153" max="6153" width="32.7265625" style="48" customWidth="1"/>
    <col min="6154" max="6154" width="27.90625" style="48" customWidth="1"/>
    <col min="6155" max="6160" width="18.6328125" style="48" customWidth="1"/>
    <col min="6161" max="6162" width="17.6328125" style="48" customWidth="1"/>
    <col min="6163" max="6407" width="9" style="48"/>
    <col min="6408" max="6408" width="40.453125" style="48" customWidth="1"/>
    <col min="6409" max="6409" width="32.7265625" style="48" customWidth="1"/>
    <col min="6410" max="6410" width="27.90625" style="48" customWidth="1"/>
    <col min="6411" max="6416" width="18.6328125" style="48" customWidth="1"/>
    <col min="6417" max="6418" width="17.6328125" style="48" customWidth="1"/>
    <col min="6419" max="6663" width="9" style="48"/>
    <col min="6664" max="6664" width="40.453125" style="48" customWidth="1"/>
    <col min="6665" max="6665" width="32.7265625" style="48" customWidth="1"/>
    <col min="6666" max="6666" width="27.90625" style="48" customWidth="1"/>
    <col min="6667" max="6672" width="18.6328125" style="48" customWidth="1"/>
    <col min="6673" max="6674" width="17.6328125" style="48" customWidth="1"/>
    <col min="6675" max="6919" width="9" style="48"/>
    <col min="6920" max="6920" width="40.453125" style="48" customWidth="1"/>
    <col min="6921" max="6921" width="32.7265625" style="48" customWidth="1"/>
    <col min="6922" max="6922" width="27.90625" style="48" customWidth="1"/>
    <col min="6923" max="6928" width="18.6328125" style="48" customWidth="1"/>
    <col min="6929" max="6930" width="17.6328125" style="48" customWidth="1"/>
    <col min="6931" max="7175" width="9" style="48"/>
    <col min="7176" max="7176" width="40.453125" style="48" customWidth="1"/>
    <col min="7177" max="7177" width="32.7265625" style="48" customWidth="1"/>
    <col min="7178" max="7178" width="27.90625" style="48" customWidth="1"/>
    <col min="7179" max="7184" width="18.6328125" style="48" customWidth="1"/>
    <col min="7185" max="7186" width="17.6328125" style="48" customWidth="1"/>
    <col min="7187" max="7431" width="9" style="48"/>
    <col min="7432" max="7432" width="40.453125" style="48" customWidth="1"/>
    <col min="7433" max="7433" width="32.7265625" style="48" customWidth="1"/>
    <col min="7434" max="7434" width="27.90625" style="48" customWidth="1"/>
    <col min="7435" max="7440" width="18.6328125" style="48" customWidth="1"/>
    <col min="7441" max="7442" width="17.6328125" style="48" customWidth="1"/>
    <col min="7443" max="7687" width="9" style="48"/>
    <col min="7688" max="7688" width="40.453125" style="48" customWidth="1"/>
    <col min="7689" max="7689" width="32.7265625" style="48" customWidth="1"/>
    <col min="7690" max="7690" width="27.90625" style="48" customWidth="1"/>
    <col min="7691" max="7696" width="18.6328125" style="48" customWidth="1"/>
    <col min="7697" max="7698" width="17.6328125" style="48" customWidth="1"/>
    <col min="7699" max="7943" width="9" style="48"/>
    <col min="7944" max="7944" width="40.453125" style="48" customWidth="1"/>
    <col min="7945" max="7945" width="32.7265625" style="48" customWidth="1"/>
    <col min="7946" max="7946" width="27.90625" style="48" customWidth="1"/>
    <col min="7947" max="7952" width="18.6328125" style="48" customWidth="1"/>
    <col min="7953" max="7954" width="17.6328125" style="48" customWidth="1"/>
    <col min="7955" max="8199" width="9" style="48"/>
    <col min="8200" max="8200" width="40.453125" style="48" customWidth="1"/>
    <col min="8201" max="8201" width="32.7265625" style="48" customWidth="1"/>
    <col min="8202" max="8202" width="27.90625" style="48" customWidth="1"/>
    <col min="8203" max="8208" width="18.6328125" style="48" customWidth="1"/>
    <col min="8209" max="8210" width="17.6328125" style="48" customWidth="1"/>
    <col min="8211" max="8455" width="9" style="48"/>
    <col min="8456" max="8456" width="40.453125" style="48" customWidth="1"/>
    <col min="8457" max="8457" width="32.7265625" style="48" customWidth="1"/>
    <col min="8458" max="8458" width="27.90625" style="48" customWidth="1"/>
    <col min="8459" max="8464" width="18.6328125" style="48" customWidth="1"/>
    <col min="8465" max="8466" width="17.6328125" style="48" customWidth="1"/>
    <col min="8467" max="8711" width="9" style="48"/>
    <col min="8712" max="8712" width="40.453125" style="48" customWidth="1"/>
    <col min="8713" max="8713" width="32.7265625" style="48" customWidth="1"/>
    <col min="8714" max="8714" width="27.90625" style="48" customWidth="1"/>
    <col min="8715" max="8720" width="18.6328125" style="48" customWidth="1"/>
    <col min="8721" max="8722" width="17.6328125" style="48" customWidth="1"/>
    <col min="8723" max="8967" width="9" style="48"/>
    <col min="8968" max="8968" width="40.453125" style="48" customWidth="1"/>
    <col min="8969" max="8969" width="32.7265625" style="48" customWidth="1"/>
    <col min="8970" max="8970" width="27.90625" style="48" customWidth="1"/>
    <col min="8971" max="8976" width="18.6328125" style="48" customWidth="1"/>
    <col min="8977" max="8978" width="17.6328125" style="48" customWidth="1"/>
    <col min="8979" max="9223" width="9" style="48"/>
    <col min="9224" max="9224" width="40.453125" style="48" customWidth="1"/>
    <col min="9225" max="9225" width="32.7265625" style="48" customWidth="1"/>
    <col min="9226" max="9226" width="27.90625" style="48" customWidth="1"/>
    <col min="9227" max="9232" width="18.6328125" style="48" customWidth="1"/>
    <col min="9233" max="9234" width="17.6328125" style="48" customWidth="1"/>
    <col min="9235" max="9479" width="9" style="48"/>
    <col min="9480" max="9480" width="40.453125" style="48" customWidth="1"/>
    <col min="9481" max="9481" width="32.7265625" style="48" customWidth="1"/>
    <col min="9482" max="9482" width="27.90625" style="48" customWidth="1"/>
    <col min="9483" max="9488" width="18.6328125" style="48" customWidth="1"/>
    <col min="9489" max="9490" width="17.6328125" style="48" customWidth="1"/>
    <col min="9491" max="9735" width="9" style="48"/>
    <col min="9736" max="9736" width="40.453125" style="48" customWidth="1"/>
    <col min="9737" max="9737" width="32.7265625" style="48" customWidth="1"/>
    <col min="9738" max="9738" width="27.90625" style="48" customWidth="1"/>
    <col min="9739" max="9744" width="18.6328125" style="48" customWidth="1"/>
    <col min="9745" max="9746" width="17.6328125" style="48" customWidth="1"/>
    <col min="9747" max="9991" width="9" style="48"/>
    <col min="9992" max="9992" width="40.453125" style="48" customWidth="1"/>
    <col min="9993" max="9993" width="32.7265625" style="48" customWidth="1"/>
    <col min="9994" max="9994" width="27.90625" style="48" customWidth="1"/>
    <col min="9995" max="10000" width="18.6328125" style="48" customWidth="1"/>
    <col min="10001" max="10002" width="17.6328125" style="48" customWidth="1"/>
    <col min="10003" max="10247" width="9" style="48"/>
    <col min="10248" max="10248" width="40.453125" style="48" customWidth="1"/>
    <col min="10249" max="10249" width="32.7265625" style="48" customWidth="1"/>
    <col min="10250" max="10250" width="27.90625" style="48" customWidth="1"/>
    <col min="10251" max="10256" width="18.6328125" style="48" customWidth="1"/>
    <col min="10257" max="10258" width="17.6328125" style="48" customWidth="1"/>
    <col min="10259" max="10503" width="9" style="48"/>
    <col min="10504" max="10504" width="40.453125" style="48" customWidth="1"/>
    <col min="10505" max="10505" width="32.7265625" style="48" customWidth="1"/>
    <col min="10506" max="10506" width="27.90625" style="48" customWidth="1"/>
    <col min="10507" max="10512" width="18.6328125" style="48" customWidth="1"/>
    <col min="10513" max="10514" width="17.6328125" style="48" customWidth="1"/>
    <col min="10515" max="10759" width="9" style="48"/>
    <col min="10760" max="10760" width="40.453125" style="48" customWidth="1"/>
    <col min="10761" max="10761" width="32.7265625" style="48" customWidth="1"/>
    <col min="10762" max="10762" width="27.90625" style="48" customWidth="1"/>
    <col min="10763" max="10768" width="18.6328125" style="48" customWidth="1"/>
    <col min="10769" max="10770" width="17.6328125" style="48" customWidth="1"/>
    <col min="10771" max="11015" width="9" style="48"/>
    <col min="11016" max="11016" width="40.453125" style="48" customWidth="1"/>
    <col min="11017" max="11017" width="32.7265625" style="48" customWidth="1"/>
    <col min="11018" max="11018" width="27.90625" style="48" customWidth="1"/>
    <col min="11019" max="11024" width="18.6328125" style="48" customWidth="1"/>
    <col min="11025" max="11026" width="17.6328125" style="48" customWidth="1"/>
    <col min="11027" max="11271" width="9" style="48"/>
    <col min="11272" max="11272" width="40.453125" style="48" customWidth="1"/>
    <col min="11273" max="11273" width="32.7265625" style="48" customWidth="1"/>
    <col min="11274" max="11274" width="27.90625" style="48" customWidth="1"/>
    <col min="11275" max="11280" width="18.6328125" style="48" customWidth="1"/>
    <col min="11281" max="11282" width="17.6328125" style="48" customWidth="1"/>
    <col min="11283" max="11527" width="9" style="48"/>
    <col min="11528" max="11528" width="40.453125" style="48" customWidth="1"/>
    <col min="11529" max="11529" width="32.7265625" style="48" customWidth="1"/>
    <col min="11530" max="11530" width="27.90625" style="48" customWidth="1"/>
    <col min="11531" max="11536" width="18.6328125" style="48" customWidth="1"/>
    <col min="11537" max="11538" width="17.6328125" style="48" customWidth="1"/>
    <col min="11539" max="11783" width="9" style="48"/>
    <col min="11784" max="11784" width="40.453125" style="48" customWidth="1"/>
    <col min="11785" max="11785" width="32.7265625" style="48" customWidth="1"/>
    <col min="11786" max="11786" width="27.90625" style="48" customWidth="1"/>
    <col min="11787" max="11792" width="18.6328125" style="48" customWidth="1"/>
    <col min="11793" max="11794" width="17.6328125" style="48" customWidth="1"/>
    <col min="11795" max="12039" width="9" style="48"/>
    <col min="12040" max="12040" width="40.453125" style="48" customWidth="1"/>
    <col min="12041" max="12041" width="32.7265625" style="48" customWidth="1"/>
    <col min="12042" max="12042" width="27.90625" style="48" customWidth="1"/>
    <col min="12043" max="12048" width="18.6328125" style="48" customWidth="1"/>
    <col min="12049" max="12050" width="17.6328125" style="48" customWidth="1"/>
    <col min="12051" max="12295" width="9" style="48"/>
    <col min="12296" max="12296" width="40.453125" style="48" customWidth="1"/>
    <col min="12297" max="12297" width="32.7265625" style="48" customWidth="1"/>
    <col min="12298" max="12298" width="27.90625" style="48" customWidth="1"/>
    <col min="12299" max="12304" width="18.6328125" style="48" customWidth="1"/>
    <col min="12305" max="12306" width="17.6328125" style="48" customWidth="1"/>
    <col min="12307" max="12551" width="9" style="48"/>
    <col min="12552" max="12552" width="40.453125" style="48" customWidth="1"/>
    <col min="12553" max="12553" width="32.7265625" style="48" customWidth="1"/>
    <col min="12554" max="12554" width="27.90625" style="48" customWidth="1"/>
    <col min="12555" max="12560" width="18.6328125" style="48" customWidth="1"/>
    <col min="12561" max="12562" width="17.6328125" style="48" customWidth="1"/>
    <col min="12563" max="12807" width="9" style="48"/>
    <col min="12808" max="12808" width="40.453125" style="48" customWidth="1"/>
    <col min="12809" max="12809" width="32.7265625" style="48" customWidth="1"/>
    <col min="12810" max="12810" width="27.90625" style="48" customWidth="1"/>
    <col min="12811" max="12816" width="18.6328125" style="48" customWidth="1"/>
    <col min="12817" max="12818" width="17.6328125" style="48" customWidth="1"/>
    <col min="12819" max="13063" width="9" style="48"/>
    <col min="13064" max="13064" width="40.453125" style="48" customWidth="1"/>
    <col min="13065" max="13065" width="32.7265625" style="48" customWidth="1"/>
    <col min="13066" max="13066" width="27.90625" style="48" customWidth="1"/>
    <col min="13067" max="13072" width="18.6328125" style="48" customWidth="1"/>
    <col min="13073" max="13074" width="17.6328125" style="48" customWidth="1"/>
    <col min="13075" max="13319" width="9" style="48"/>
    <col min="13320" max="13320" width="40.453125" style="48" customWidth="1"/>
    <col min="13321" max="13321" width="32.7265625" style="48" customWidth="1"/>
    <col min="13322" max="13322" width="27.90625" style="48" customWidth="1"/>
    <col min="13323" max="13328" width="18.6328125" style="48" customWidth="1"/>
    <col min="13329" max="13330" width="17.6328125" style="48" customWidth="1"/>
    <col min="13331" max="13575" width="9" style="48"/>
    <col min="13576" max="13576" width="40.453125" style="48" customWidth="1"/>
    <col min="13577" max="13577" width="32.7265625" style="48" customWidth="1"/>
    <col min="13578" max="13578" width="27.90625" style="48" customWidth="1"/>
    <col min="13579" max="13584" width="18.6328125" style="48" customWidth="1"/>
    <col min="13585" max="13586" width="17.6328125" style="48" customWidth="1"/>
    <col min="13587" max="13831" width="9" style="48"/>
    <col min="13832" max="13832" width="40.453125" style="48" customWidth="1"/>
    <col min="13833" max="13833" width="32.7265625" style="48" customWidth="1"/>
    <col min="13834" max="13834" width="27.90625" style="48" customWidth="1"/>
    <col min="13835" max="13840" width="18.6328125" style="48" customWidth="1"/>
    <col min="13841" max="13842" width="17.6328125" style="48" customWidth="1"/>
    <col min="13843" max="14087" width="9" style="48"/>
    <col min="14088" max="14088" width="40.453125" style="48" customWidth="1"/>
    <col min="14089" max="14089" width="32.7265625" style="48" customWidth="1"/>
    <col min="14090" max="14090" width="27.90625" style="48" customWidth="1"/>
    <col min="14091" max="14096" width="18.6328125" style="48" customWidth="1"/>
    <col min="14097" max="14098" width="17.6328125" style="48" customWidth="1"/>
    <col min="14099" max="14343" width="9" style="48"/>
    <col min="14344" max="14344" width="40.453125" style="48" customWidth="1"/>
    <col min="14345" max="14345" width="32.7265625" style="48" customWidth="1"/>
    <col min="14346" max="14346" width="27.90625" style="48" customWidth="1"/>
    <col min="14347" max="14352" width="18.6328125" style="48" customWidth="1"/>
    <col min="14353" max="14354" width="17.6328125" style="48" customWidth="1"/>
    <col min="14355" max="14599" width="9" style="48"/>
    <col min="14600" max="14600" width="40.453125" style="48" customWidth="1"/>
    <col min="14601" max="14601" width="32.7265625" style="48" customWidth="1"/>
    <col min="14602" max="14602" width="27.90625" style="48" customWidth="1"/>
    <col min="14603" max="14608" width="18.6328125" style="48" customWidth="1"/>
    <col min="14609" max="14610" width="17.6328125" style="48" customWidth="1"/>
    <col min="14611" max="14855" width="9" style="48"/>
    <col min="14856" max="14856" width="40.453125" style="48" customWidth="1"/>
    <col min="14857" max="14857" width="32.7265625" style="48" customWidth="1"/>
    <col min="14858" max="14858" width="27.90625" style="48" customWidth="1"/>
    <col min="14859" max="14864" width="18.6328125" style="48" customWidth="1"/>
    <col min="14865" max="14866" width="17.6328125" style="48" customWidth="1"/>
    <col min="14867" max="15111" width="9" style="48"/>
    <col min="15112" max="15112" width="40.453125" style="48" customWidth="1"/>
    <col min="15113" max="15113" width="32.7265625" style="48" customWidth="1"/>
    <col min="15114" max="15114" width="27.90625" style="48" customWidth="1"/>
    <col min="15115" max="15120" width="18.6328125" style="48" customWidth="1"/>
    <col min="15121" max="15122" width="17.6328125" style="48" customWidth="1"/>
    <col min="15123" max="15367" width="9" style="48"/>
    <col min="15368" max="15368" width="40.453125" style="48" customWidth="1"/>
    <col min="15369" max="15369" width="32.7265625" style="48" customWidth="1"/>
    <col min="15370" max="15370" width="27.90625" style="48" customWidth="1"/>
    <col min="15371" max="15376" width="18.6328125" style="48" customWidth="1"/>
    <col min="15377" max="15378" width="17.6328125" style="48" customWidth="1"/>
    <col min="15379" max="15623" width="9" style="48"/>
    <col min="15624" max="15624" width="40.453125" style="48" customWidth="1"/>
    <col min="15625" max="15625" width="32.7265625" style="48" customWidth="1"/>
    <col min="15626" max="15626" width="27.90625" style="48" customWidth="1"/>
    <col min="15627" max="15632" width="18.6328125" style="48" customWidth="1"/>
    <col min="15633" max="15634" width="17.6328125" style="48" customWidth="1"/>
    <col min="15635" max="15879" width="9" style="48"/>
    <col min="15880" max="15880" width="40.453125" style="48" customWidth="1"/>
    <col min="15881" max="15881" width="32.7265625" style="48" customWidth="1"/>
    <col min="15882" max="15882" width="27.90625" style="48" customWidth="1"/>
    <col min="15883" max="15888" width="18.6328125" style="48" customWidth="1"/>
    <col min="15889" max="15890" width="17.6328125" style="48" customWidth="1"/>
    <col min="15891" max="16135" width="9" style="48"/>
    <col min="16136" max="16136" width="40.453125" style="48" customWidth="1"/>
    <col min="16137" max="16137" width="32.7265625" style="48" customWidth="1"/>
    <col min="16138" max="16138" width="27.90625" style="48" customWidth="1"/>
    <col min="16139" max="16144" width="18.6328125" style="48" customWidth="1"/>
    <col min="16145" max="16146" width="17.6328125" style="48" customWidth="1"/>
    <col min="16147" max="16384" width="9" style="48"/>
  </cols>
  <sheetData>
    <row r="1" spans="1:31" ht="24.75" customHeight="1">
      <c r="B1" s="48" t="s">
        <v>96</v>
      </c>
    </row>
    <row r="2" spans="1:31" s="50" customFormat="1" ht="24.75" customHeight="1">
      <c r="F2" s="51" t="s">
        <v>97</v>
      </c>
      <c r="G2" s="51"/>
      <c r="H2" s="51"/>
      <c r="J2" s="52"/>
      <c r="K2" s="52"/>
      <c r="L2" s="52"/>
      <c r="M2" s="52"/>
      <c r="N2" s="53"/>
      <c r="Q2" s="50" t="s">
        <v>98</v>
      </c>
      <c r="AE2" s="54"/>
    </row>
    <row r="3" spans="1:31" s="50" customFormat="1" ht="24.75" customHeight="1">
      <c r="F3" s="160" t="s">
        <v>148</v>
      </c>
      <c r="G3" s="160"/>
      <c r="H3" s="160"/>
      <c r="I3" s="160"/>
      <c r="J3" s="160"/>
      <c r="K3" s="160"/>
      <c r="L3" s="160"/>
      <c r="M3" s="160"/>
      <c r="N3" s="160"/>
      <c r="O3" s="55"/>
      <c r="P3" s="55"/>
      <c r="R3" s="161" t="s">
        <v>90</v>
      </c>
      <c r="S3" s="161"/>
      <c r="T3" s="161"/>
      <c r="U3" s="161"/>
      <c r="V3" s="161"/>
      <c r="W3" s="161"/>
      <c r="X3" s="161"/>
      <c r="Y3" s="161"/>
      <c r="Z3" s="161"/>
      <c r="AA3" s="161"/>
      <c r="AB3" s="161"/>
      <c r="AC3" s="161"/>
      <c r="AD3" s="161"/>
      <c r="AE3" s="161"/>
    </row>
    <row r="4" spans="1:31" s="50" customFormat="1" ht="24.75" customHeight="1" thickBot="1">
      <c r="I4" s="52"/>
      <c r="J4" s="53"/>
      <c r="K4" s="53"/>
      <c r="L4" s="53"/>
      <c r="M4" s="56" t="s">
        <v>99</v>
      </c>
      <c r="R4"/>
      <c r="S4"/>
      <c r="T4"/>
      <c r="U4"/>
      <c r="V4"/>
      <c r="W4"/>
      <c r="X4"/>
      <c r="Y4"/>
      <c r="Z4"/>
      <c r="AA4"/>
      <c r="AB4"/>
      <c r="AC4"/>
      <c r="AD4"/>
      <c r="AE4" s="42"/>
    </row>
    <row r="5" spans="1:31" s="54" customFormat="1" ht="24.75" customHeight="1">
      <c r="B5" s="164" t="s">
        <v>100</v>
      </c>
      <c r="C5" s="166" t="s">
        <v>101</v>
      </c>
      <c r="D5" s="168" t="s">
        <v>102</v>
      </c>
      <c r="F5" s="170" t="s">
        <v>103</v>
      </c>
      <c r="G5" s="162" t="s">
        <v>104</v>
      </c>
      <c r="H5" s="162" t="s">
        <v>105</v>
      </c>
      <c r="I5" s="162" t="s">
        <v>106</v>
      </c>
      <c r="J5" s="154" t="s">
        <v>107</v>
      </c>
      <c r="K5" s="156" t="s">
        <v>108</v>
      </c>
      <c r="L5" s="156" t="s">
        <v>109</v>
      </c>
      <c r="M5" s="156" t="s">
        <v>110</v>
      </c>
      <c r="N5" s="158" t="s">
        <v>111</v>
      </c>
      <c r="O5" s="57"/>
      <c r="P5" s="57"/>
      <c r="R5" s="58" t="s">
        <v>25</v>
      </c>
      <c r="S5" s="58" t="s">
        <v>24</v>
      </c>
      <c r="T5" s="58" t="s">
        <v>0</v>
      </c>
      <c r="U5" s="59" t="s">
        <v>15</v>
      </c>
      <c r="V5" s="59" t="s">
        <v>23</v>
      </c>
      <c r="W5" s="59" t="s">
        <v>27</v>
      </c>
      <c r="X5" s="59" t="s">
        <v>2</v>
      </c>
      <c r="Y5" s="59" t="s">
        <v>4</v>
      </c>
      <c r="Z5" s="59" t="s">
        <v>3</v>
      </c>
      <c r="AA5" s="59" t="s">
        <v>1</v>
      </c>
      <c r="AB5" s="59" t="s">
        <v>215</v>
      </c>
      <c r="AC5" s="59" t="s">
        <v>112</v>
      </c>
      <c r="AD5" s="59" t="s">
        <v>76</v>
      </c>
      <c r="AE5" s="59" t="s">
        <v>77</v>
      </c>
    </row>
    <row r="6" spans="1:31" s="54" customFormat="1" ht="24.75" customHeight="1" thickBot="1">
      <c r="B6" s="165"/>
      <c r="C6" s="167"/>
      <c r="D6" s="169"/>
      <c r="F6" s="171"/>
      <c r="G6" s="157"/>
      <c r="H6" s="157"/>
      <c r="I6" s="163"/>
      <c r="J6" s="155"/>
      <c r="K6" s="157"/>
      <c r="L6" s="172"/>
      <c r="M6" s="157"/>
      <c r="N6" s="159"/>
      <c r="O6" s="57"/>
      <c r="P6" s="57"/>
      <c r="R6" s="60"/>
      <c r="S6" s="60"/>
      <c r="T6" s="60"/>
      <c r="U6" s="61"/>
      <c r="V6" s="61"/>
      <c r="W6" s="61"/>
      <c r="X6" s="61"/>
      <c r="Y6" s="61"/>
      <c r="Z6" s="61"/>
      <c r="AA6" s="61"/>
      <c r="AB6" s="61"/>
      <c r="AC6" s="61"/>
      <c r="AD6" s="61"/>
      <c r="AE6" s="61"/>
    </row>
    <row r="7" spans="1:31" s="54" customFormat="1" ht="24.75" customHeight="1" thickTop="1">
      <c r="A7" s="54">
        <v>1</v>
      </c>
      <c r="B7" s="62"/>
      <c r="C7" s="63"/>
      <c r="D7" s="64"/>
      <c r="F7" s="65"/>
      <c r="G7" s="66"/>
      <c r="H7" s="110"/>
      <c r="I7" s="68"/>
      <c r="J7" s="69"/>
      <c r="K7" s="70"/>
      <c r="L7" s="71">
        <f>J7-K7</f>
        <v>0</v>
      </c>
      <c r="M7" s="139"/>
      <c r="N7" s="72">
        <f>ROUNDDOWN(MIN(L7,M7),-3)</f>
        <v>0</v>
      </c>
      <c r="O7" s="57"/>
      <c r="P7" s="57"/>
      <c r="Q7" s="54">
        <v>1</v>
      </c>
      <c r="R7" s="1" t="str">
        <f>'[1]０１事前協議書'!$I$5</f>
        <v>第○○○号</v>
      </c>
      <c r="S7" s="1" t="str">
        <f>'[1]０１事前協議書'!$I$6</f>
        <v>令和○年○月○日</v>
      </c>
      <c r="T7" s="1" t="str">
        <f>'[1]０１事前協議書'!$H$12</f>
        <v>○○法人○○</v>
      </c>
      <c r="U7" s="1" t="str">
        <f>'[1]０１事前協議書'!$H$13</f>
        <v>理事長　○○　○○</v>
      </c>
      <c r="V7" s="1" t="str">
        <f>'[1]０１事前協議書'!$I$10</f>
        <v>○○○-○○○○</v>
      </c>
      <c r="W7" s="1" t="str">
        <f>'[1]０１事前協議書'!$H$11</f>
        <v>○市（町村）○○○番地</v>
      </c>
      <c r="X7" s="1" t="str">
        <f>'[1]０１事前協議書'!$D$29</f>
        <v>○○　△△</v>
      </c>
      <c r="Y7" s="1" t="str">
        <f>'[1]０１事前協議書'!$D$31</f>
        <v>saitama@pref.saitama.lg.jp</v>
      </c>
      <c r="Z7" s="1" t="str">
        <f>'[1]０１事前協議書'!$D$30</f>
        <v>012-123-1234</v>
      </c>
      <c r="AA7" s="1">
        <f>+F7</f>
        <v>0</v>
      </c>
      <c r="AB7" s="1">
        <f>+G7</f>
        <v>0</v>
      </c>
      <c r="AC7" s="73">
        <f>+N7</f>
        <v>0</v>
      </c>
      <c r="AD7" s="1">
        <f>+H7</f>
        <v>0</v>
      </c>
      <c r="AE7" s="140">
        <f>+D7</f>
        <v>0</v>
      </c>
    </row>
    <row r="8" spans="1:31" s="54" customFormat="1" ht="24.75" customHeight="1">
      <c r="A8" s="54">
        <v>2</v>
      </c>
      <c r="B8" s="62"/>
      <c r="C8" s="63"/>
      <c r="D8" s="64"/>
      <c r="F8" s="65"/>
      <c r="G8" s="66"/>
      <c r="H8" s="110"/>
      <c r="I8" s="68"/>
      <c r="J8" s="69"/>
      <c r="K8" s="70"/>
      <c r="L8" s="71">
        <f t="shared" ref="L8:L17" si="0">J8-K8</f>
        <v>0</v>
      </c>
      <c r="M8" s="139"/>
      <c r="N8" s="72">
        <f t="shared" ref="N8:N17" si="1">ROUNDDOWN(MIN(L8,M8),-3)</f>
        <v>0</v>
      </c>
      <c r="O8" s="57"/>
      <c r="P8" s="57"/>
      <c r="Q8" s="54">
        <v>2</v>
      </c>
      <c r="R8" s="1" t="str">
        <f>'[1]０１事前協議書'!$I$5</f>
        <v>第○○○号</v>
      </c>
      <c r="S8" s="1" t="str">
        <f>'[1]０１事前協議書'!$I$6</f>
        <v>令和○年○月○日</v>
      </c>
      <c r="T8" s="1" t="str">
        <f>'[1]０１事前協議書'!$H$12</f>
        <v>○○法人○○</v>
      </c>
      <c r="U8" s="1" t="str">
        <f>'[1]０１事前協議書'!$H$13</f>
        <v>理事長　○○　○○</v>
      </c>
      <c r="V8" s="1" t="str">
        <f>'[1]０１事前協議書'!$I$10</f>
        <v>○○○-○○○○</v>
      </c>
      <c r="W8" s="1" t="str">
        <f>'[1]０１事前協議書'!$H$11</f>
        <v>○市（町村）○○○番地</v>
      </c>
      <c r="X8" s="1" t="str">
        <f>'[1]０１事前協議書'!$D$29</f>
        <v>○○　△△</v>
      </c>
      <c r="Y8" s="1" t="str">
        <f>'[1]０１事前協議書'!$D$31</f>
        <v>saitama@pref.saitama.lg.jp</v>
      </c>
      <c r="Z8" s="1" t="str">
        <f>'[1]０１事前協議書'!$D$30</f>
        <v>012-123-1234</v>
      </c>
      <c r="AA8" s="1">
        <f t="shared" ref="AA8:AA16" si="2">+F8</f>
        <v>0</v>
      </c>
      <c r="AB8" s="1">
        <f t="shared" ref="AB8:AB16" si="3">+G8</f>
        <v>0</v>
      </c>
      <c r="AC8" s="73">
        <f t="shared" ref="AC8:AC16" si="4">+N8</f>
        <v>0</v>
      </c>
      <c r="AD8" s="1">
        <f t="shared" ref="AD8:AD16" si="5">+H8</f>
        <v>0</v>
      </c>
      <c r="AE8" s="140">
        <f t="shared" ref="AE8:AE16" si="6">+D8</f>
        <v>0</v>
      </c>
    </row>
    <row r="9" spans="1:31" s="54" customFormat="1" ht="24.75" customHeight="1">
      <c r="A9" s="54">
        <v>3</v>
      </c>
      <c r="B9" s="62"/>
      <c r="C9" s="63"/>
      <c r="D9" s="64"/>
      <c r="F9" s="65"/>
      <c r="G9" s="66"/>
      <c r="H9" s="110"/>
      <c r="I9" s="68"/>
      <c r="J9" s="69"/>
      <c r="K9" s="70"/>
      <c r="L9" s="71">
        <f t="shared" si="0"/>
        <v>0</v>
      </c>
      <c r="M9" s="139"/>
      <c r="N9" s="72">
        <f t="shared" si="1"/>
        <v>0</v>
      </c>
      <c r="O9" s="57"/>
      <c r="P9" s="57"/>
      <c r="Q9" s="54">
        <v>3</v>
      </c>
      <c r="R9" s="1" t="str">
        <f>'[1]０１事前協議書'!$I$5</f>
        <v>第○○○号</v>
      </c>
      <c r="S9" s="1" t="str">
        <f>'[1]０１事前協議書'!$I$6</f>
        <v>令和○年○月○日</v>
      </c>
      <c r="T9" s="1" t="str">
        <f>'[1]０１事前協議書'!$H$12</f>
        <v>○○法人○○</v>
      </c>
      <c r="U9" s="1" t="str">
        <f>'[1]０１事前協議書'!$H$13</f>
        <v>理事長　○○　○○</v>
      </c>
      <c r="V9" s="1" t="str">
        <f>'[1]０１事前協議書'!$I$10</f>
        <v>○○○-○○○○</v>
      </c>
      <c r="W9" s="1" t="str">
        <f>'[1]０１事前協議書'!$H$11</f>
        <v>○市（町村）○○○番地</v>
      </c>
      <c r="X9" s="1" t="str">
        <f>'[1]０１事前協議書'!$D$29</f>
        <v>○○　△△</v>
      </c>
      <c r="Y9" s="1" t="str">
        <f>'[1]０１事前協議書'!$D$31</f>
        <v>saitama@pref.saitama.lg.jp</v>
      </c>
      <c r="Z9" s="1" t="str">
        <f>'[1]０１事前協議書'!$D$30</f>
        <v>012-123-1234</v>
      </c>
      <c r="AA9" s="1">
        <f t="shared" si="2"/>
        <v>0</v>
      </c>
      <c r="AB9" s="1">
        <f t="shared" si="3"/>
        <v>0</v>
      </c>
      <c r="AC9" s="73">
        <f t="shared" si="4"/>
        <v>0</v>
      </c>
      <c r="AD9" s="1">
        <f t="shared" si="5"/>
        <v>0</v>
      </c>
      <c r="AE9" s="140">
        <f t="shared" si="6"/>
        <v>0</v>
      </c>
    </row>
    <row r="10" spans="1:31" s="54" customFormat="1" ht="24.75" customHeight="1">
      <c r="A10" s="54">
        <v>4</v>
      </c>
      <c r="B10" s="62"/>
      <c r="C10" s="63"/>
      <c r="D10" s="64"/>
      <c r="F10" s="65"/>
      <c r="G10" s="66"/>
      <c r="H10" s="110"/>
      <c r="I10" s="68"/>
      <c r="J10" s="69"/>
      <c r="K10" s="70"/>
      <c r="L10" s="71">
        <f t="shared" si="0"/>
        <v>0</v>
      </c>
      <c r="M10" s="139"/>
      <c r="N10" s="72">
        <f t="shared" si="1"/>
        <v>0</v>
      </c>
      <c r="O10" s="57"/>
      <c r="P10" s="57"/>
      <c r="Q10" s="54">
        <v>4</v>
      </c>
      <c r="R10" s="1" t="str">
        <f>'[1]０１事前協議書'!$I$5</f>
        <v>第○○○号</v>
      </c>
      <c r="S10" s="1" t="str">
        <f>'[1]０１事前協議書'!$I$6</f>
        <v>令和○年○月○日</v>
      </c>
      <c r="T10" s="1" t="str">
        <f>'[1]０１事前協議書'!$H$12</f>
        <v>○○法人○○</v>
      </c>
      <c r="U10" s="1" t="str">
        <f>'[1]０１事前協議書'!$H$13</f>
        <v>理事長　○○　○○</v>
      </c>
      <c r="V10" s="1" t="str">
        <f>'[1]０１事前協議書'!$I$10</f>
        <v>○○○-○○○○</v>
      </c>
      <c r="W10" s="1" t="str">
        <f>'[1]０１事前協議書'!$H$11</f>
        <v>○市（町村）○○○番地</v>
      </c>
      <c r="X10" s="1" t="str">
        <f>'[1]０１事前協議書'!$D$29</f>
        <v>○○　△△</v>
      </c>
      <c r="Y10" s="1" t="str">
        <f>'[1]０１事前協議書'!$D$31</f>
        <v>saitama@pref.saitama.lg.jp</v>
      </c>
      <c r="Z10" s="1" t="str">
        <f>'[1]０１事前協議書'!$D$30</f>
        <v>012-123-1234</v>
      </c>
      <c r="AA10" s="1">
        <f t="shared" si="2"/>
        <v>0</v>
      </c>
      <c r="AB10" s="1">
        <f t="shared" si="3"/>
        <v>0</v>
      </c>
      <c r="AC10" s="73">
        <f t="shared" si="4"/>
        <v>0</v>
      </c>
      <c r="AD10" s="1">
        <f t="shared" si="5"/>
        <v>0</v>
      </c>
      <c r="AE10" s="140">
        <f t="shared" si="6"/>
        <v>0</v>
      </c>
    </row>
    <row r="11" spans="1:31" s="54" customFormat="1" ht="24.75" customHeight="1">
      <c r="A11" s="54">
        <v>5</v>
      </c>
      <c r="B11" s="62"/>
      <c r="C11" s="63"/>
      <c r="D11" s="64"/>
      <c r="F11" s="65"/>
      <c r="G11" s="66"/>
      <c r="H11" s="110"/>
      <c r="I11" s="68"/>
      <c r="J11" s="69"/>
      <c r="K11" s="70"/>
      <c r="L11" s="71">
        <f t="shared" si="0"/>
        <v>0</v>
      </c>
      <c r="M11" s="139"/>
      <c r="N11" s="72">
        <f t="shared" si="1"/>
        <v>0</v>
      </c>
      <c r="O11" s="57"/>
      <c r="P11" s="57"/>
      <c r="Q11" s="54">
        <v>5</v>
      </c>
      <c r="R11" s="1" t="str">
        <f>'[1]０１事前協議書'!$I$5</f>
        <v>第○○○号</v>
      </c>
      <c r="S11" s="1" t="str">
        <f>'[1]０１事前協議書'!$I$6</f>
        <v>令和○年○月○日</v>
      </c>
      <c r="T11" s="1" t="str">
        <f>'[1]０１事前協議書'!$H$12</f>
        <v>○○法人○○</v>
      </c>
      <c r="U11" s="1" t="str">
        <f>'[1]０１事前協議書'!$H$13</f>
        <v>理事長　○○　○○</v>
      </c>
      <c r="V11" s="1" t="str">
        <f>'[1]０１事前協議書'!$I$10</f>
        <v>○○○-○○○○</v>
      </c>
      <c r="W11" s="1" t="str">
        <f>'[1]０１事前協議書'!$H$11</f>
        <v>○市（町村）○○○番地</v>
      </c>
      <c r="X11" s="1" t="str">
        <f>'[1]０１事前協議書'!$D$29</f>
        <v>○○　△△</v>
      </c>
      <c r="Y11" s="1" t="str">
        <f>'[1]０１事前協議書'!$D$31</f>
        <v>saitama@pref.saitama.lg.jp</v>
      </c>
      <c r="Z11" s="1" t="str">
        <f>'[1]０１事前協議書'!$D$30</f>
        <v>012-123-1234</v>
      </c>
      <c r="AA11" s="1">
        <f t="shared" si="2"/>
        <v>0</v>
      </c>
      <c r="AB11" s="1">
        <f t="shared" si="3"/>
        <v>0</v>
      </c>
      <c r="AC11" s="73">
        <f t="shared" si="4"/>
        <v>0</v>
      </c>
      <c r="AD11" s="1">
        <f t="shared" si="5"/>
        <v>0</v>
      </c>
      <c r="AE11" s="140">
        <f t="shared" si="6"/>
        <v>0</v>
      </c>
    </row>
    <row r="12" spans="1:31" s="54" customFormat="1" ht="24.75" customHeight="1">
      <c r="A12" s="54">
        <v>6</v>
      </c>
      <c r="B12" s="62"/>
      <c r="C12" s="63"/>
      <c r="D12" s="64"/>
      <c r="F12" s="65"/>
      <c r="G12" s="66"/>
      <c r="H12" s="110"/>
      <c r="I12" s="68"/>
      <c r="J12" s="69"/>
      <c r="K12" s="70"/>
      <c r="L12" s="71">
        <f t="shared" si="0"/>
        <v>0</v>
      </c>
      <c r="M12" s="139"/>
      <c r="N12" s="72">
        <f t="shared" si="1"/>
        <v>0</v>
      </c>
      <c r="O12" s="57"/>
      <c r="P12" s="57"/>
      <c r="Q12" s="54">
        <v>6</v>
      </c>
      <c r="R12" s="1" t="str">
        <f>'[1]０１事前協議書'!$I$5</f>
        <v>第○○○号</v>
      </c>
      <c r="S12" s="1" t="str">
        <f>'[1]０１事前協議書'!$I$6</f>
        <v>令和○年○月○日</v>
      </c>
      <c r="T12" s="1" t="str">
        <f>'[1]０１事前協議書'!$H$12</f>
        <v>○○法人○○</v>
      </c>
      <c r="U12" s="1" t="str">
        <f>'[1]０１事前協議書'!$H$13</f>
        <v>理事長　○○　○○</v>
      </c>
      <c r="V12" s="1" t="str">
        <f>'[1]０１事前協議書'!$I$10</f>
        <v>○○○-○○○○</v>
      </c>
      <c r="W12" s="1" t="str">
        <f>'[1]０１事前協議書'!$H$11</f>
        <v>○市（町村）○○○番地</v>
      </c>
      <c r="X12" s="1" t="str">
        <f>'[1]０１事前協議書'!$D$29</f>
        <v>○○　△△</v>
      </c>
      <c r="Y12" s="1" t="str">
        <f>'[1]０１事前協議書'!$D$31</f>
        <v>saitama@pref.saitama.lg.jp</v>
      </c>
      <c r="Z12" s="1" t="str">
        <f>'[1]０１事前協議書'!$D$30</f>
        <v>012-123-1234</v>
      </c>
      <c r="AA12" s="1">
        <f t="shared" si="2"/>
        <v>0</v>
      </c>
      <c r="AB12" s="1">
        <f t="shared" si="3"/>
        <v>0</v>
      </c>
      <c r="AC12" s="73">
        <f t="shared" si="4"/>
        <v>0</v>
      </c>
      <c r="AD12" s="1">
        <f t="shared" si="5"/>
        <v>0</v>
      </c>
      <c r="AE12" s="140">
        <f t="shared" si="6"/>
        <v>0</v>
      </c>
    </row>
    <row r="13" spans="1:31" s="54" customFormat="1" ht="24.75" customHeight="1">
      <c r="A13" s="54">
        <v>7</v>
      </c>
      <c r="B13" s="62"/>
      <c r="C13" s="63"/>
      <c r="D13" s="64"/>
      <c r="F13" s="65"/>
      <c r="G13" s="66"/>
      <c r="H13" s="110"/>
      <c r="I13" s="68"/>
      <c r="J13" s="69"/>
      <c r="K13" s="70"/>
      <c r="L13" s="71">
        <f t="shared" si="0"/>
        <v>0</v>
      </c>
      <c r="M13" s="139"/>
      <c r="N13" s="72">
        <f t="shared" si="1"/>
        <v>0</v>
      </c>
      <c r="O13" s="57"/>
      <c r="P13" s="57"/>
      <c r="Q13" s="54">
        <v>7</v>
      </c>
      <c r="R13" s="1" t="str">
        <f>'[1]０１事前協議書'!$I$5</f>
        <v>第○○○号</v>
      </c>
      <c r="S13" s="1" t="str">
        <f>'[1]０１事前協議書'!$I$6</f>
        <v>令和○年○月○日</v>
      </c>
      <c r="T13" s="1" t="str">
        <f>'[1]０１事前協議書'!$H$12</f>
        <v>○○法人○○</v>
      </c>
      <c r="U13" s="1" t="str">
        <f>'[1]０１事前協議書'!$H$13</f>
        <v>理事長　○○　○○</v>
      </c>
      <c r="V13" s="1" t="str">
        <f>'[1]０１事前協議書'!$I$10</f>
        <v>○○○-○○○○</v>
      </c>
      <c r="W13" s="1" t="str">
        <f>'[1]０１事前協議書'!$H$11</f>
        <v>○市（町村）○○○番地</v>
      </c>
      <c r="X13" s="1" t="str">
        <f>'[1]０１事前協議書'!$D$29</f>
        <v>○○　△△</v>
      </c>
      <c r="Y13" s="1" t="str">
        <f>'[1]０１事前協議書'!$D$31</f>
        <v>saitama@pref.saitama.lg.jp</v>
      </c>
      <c r="Z13" s="1" t="str">
        <f>'[1]０１事前協議書'!$D$30</f>
        <v>012-123-1234</v>
      </c>
      <c r="AA13" s="1">
        <f t="shared" si="2"/>
        <v>0</v>
      </c>
      <c r="AB13" s="1">
        <f t="shared" si="3"/>
        <v>0</v>
      </c>
      <c r="AC13" s="73">
        <f t="shared" si="4"/>
        <v>0</v>
      </c>
      <c r="AD13" s="1">
        <f t="shared" si="5"/>
        <v>0</v>
      </c>
      <c r="AE13" s="140">
        <f t="shared" si="6"/>
        <v>0</v>
      </c>
    </row>
    <row r="14" spans="1:31" s="54" customFormat="1" ht="24.75" customHeight="1">
      <c r="A14" s="54">
        <v>8</v>
      </c>
      <c r="B14" s="62"/>
      <c r="C14" s="63"/>
      <c r="D14" s="64"/>
      <c r="F14" s="65"/>
      <c r="G14" s="66"/>
      <c r="H14" s="110"/>
      <c r="I14" s="68"/>
      <c r="J14" s="69"/>
      <c r="K14" s="70"/>
      <c r="L14" s="71">
        <f t="shared" si="0"/>
        <v>0</v>
      </c>
      <c r="M14" s="139"/>
      <c r="N14" s="72">
        <f t="shared" si="1"/>
        <v>0</v>
      </c>
      <c r="O14" s="57"/>
      <c r="P14" s="57"/>
      <c r="Q14" s="54">
        <v>8</v>
      </c>
      <c r="R14" s="1" t="str">
        <f>'[1]０１事前協議書'!$I$5</f>
        <v>第○○○号</v>
      </c>
      <c r="S14" s="1" t="str">
        <f>'[1]０１事前協議書'!$I$6</f>
        <v>令和○年○月○日</v>
      </c>
      <c r="T14" s="1" t="str">
        <f>'[1]０１事前協議書'!$H$12</f>
        <v>○○法人○○</v>
      </c>
      <c r="U14" s="1" t="str">
        <f>'[1]０１事前協議書'!$H$13</f>
        <v>理事長　○○　○○</v>
      </c>
      <c r="V14" s="1" t="str">
        <f>'[1]０１事前協議書'!$I$10</f>
        <v>○○○-○○○○</v>
      </c>
      <c r="W14" s="1" t="str">
        <f>'[1]０１事前協議書'!$H$11</f>
        <v>○市（町村）○○○番地</v>
      </c>
      <c r="X14" s="1" t="str">
        <f>'[1]０１事前協議書'!$D$29</f>
        <v>○○　△△</v>
      </c>
      <c r="Y14" s="1" t="str">
        <f>'[1]０１事前協議書'!$D$31</f>
        <v>saitama@pref.saitama.lg.jp</v>
      </c>
      <c r="Z14" s="1" t="str">
        <f>'[1]０１事前協議書'!$D$30</f>
        <v>012-123-1234</v>
      </c>
      <c r="AA14" s="1">
        <f t="shared" si="2"/>
        <v>0</v>
      </c>
      <c r="AB14" s="1">
        <f t="shared" si="3"/>
        <v>0</v>
      </c>
      <c r="AC14" s="73">
        <f t="shared" si="4"/>
        <v>0</v>
      </c>
      <c r="AD14" s="1">
        <f t="shared" si="5"/>
        <v>0</v>
      </c>
      <c r="AE14" s="140">
        <f t="shared" si="6"/>
        <v>0</v>
      </c>
    </row>
    <row r="15" spans="1:31" s="50" customFormat="1" ht="24.75" customHeight="1">
      <c r="A15" s="54">
        <v>9</v>
      </c>
      <c r="B15" s="62"/>
      <c r="C15" s="63"/>
      <c r="D15" s="64"/>
      <c r="E15" s="54"/>
      <c r="F15" s="65"/>
      <c r="G15" s="66"/>
      <c r="H15" s="110"/>
      <c r="I15" s="68"/>
      <c r="J15" s="69"/>
      <c r="K15" s="70"/>
      <c r="L15" s="71">
        <f t="shared" si="0"/>
        <v>0</v>
      </c>
      <c r="M15" s="139"/>
      <c r="N15" s="72">
        <f t="shared" si="1"/>
        <v>0</v>
      </c>
      <c r="O15" s="57"/>
      <c r="P15" s="57"/>
      <c r="Q15" s="54">
        <v>9</v>
      </c>
      <c r="R15" s="1" t="str">
        <f>'[1]０１事前協議書'!$I$5</f>
        <v>第○○○号</v>
      </c>
      <c r="S15" s="1" t="str">
        <f>'[1]０１事前協議書'!$I$6</f>
        <v>令和○年○月○日</v>
      </c>
      <c r="T15" s="1" t="str">
        <f>'[1]０１事前協議書'!$H$12</f>
        <v>○○法人○○</v>
      </c>
      <c r="U15" s="1" t="str">
        <f>'[1]０１事前協議書'!$H$13</f>
        <v>理事長　○○　○○</v>
      </c>
      <c r="V15" s="1" t="str">
        <f>'[1]０１事前協議書'!$I$10</f>
        <v>○○○-○○○○</v>
      </c>
      <c r="W15" s="1" t="str">
        <f>'[1]０１事前協議書'!$H$11</f>
        <v>○市（町村）○○○番地</v>
      </c>
      <c r="X15" s="1" t="str">
        <f>'[1]０１事前協議書'!$D$29</f>
        <v>○○　△△</v>
      </c>
      <c r="Y15" s="1" t="str">
        <f>'[1]０１事前協議書'!$D$31</f>
        <v>saitama@pref.saitama.lg.jp</v>
      </c>
      <c r="Z15" s="1" t="str">
        <f>'[1]０１事前協議書'!$D$30</f>
        <v>012-123-1234</v>
      </c>
      <c r="AA15" s="1">
        <f t="shared" si="2"/>
        <v>0</v>
      </c>
      <c r="AB15" s="1">
        <f t="shared" si="3"/>
        <v>0</v>
      </c>
      <c r="AC15" s="73">
        <f t="shared" si="4"/>
        <v>0</v>
      </c>
      <c r="AD15" s="1">
        <f t="shared" si="5"/>
        <v>0</v>
      </c>
      <c r="AE15" s="140">
        <f t="shared" si="6"/>
        <v>0</v>
      </c>
    </row>
    <row r="16" spans="1:31" s="50" customFormat="1" ht="24.75" customHeight="1">
      <c r="A16" s="54">
        <v>10</v>
      </c>
      <c r="B16" s="62"/>
      <c r="C16" s="63"/>
      <c r="D16" s="64"/>
      <c r="E16" s="54"/>
      <c r="F16" s="65"/>
      <c r="G16" s="75"/>
      <c r="H16" s="110"/>
      <c r="I16" s="68"/>
      <c r="J16" s="69"/>
      <c r="K16" s="70"/>
      <c r="L16" s="71">
        <f t="shared" si="0"/>
        <v>0</v>
      </c>
      <c r="M16" s="139"/>
      <c r="N16" s="72">
        <f t="shared" si="1"/>
        <v>0</v>
      </c>
      <c r="O16" s="57"/>
      <c r="P16" s="57"/>
      <c r="Q16" s="54">
        <v>10</v>
      </c>
      <c r="R16" s="1" t="str">
        <f>'[1]０１事前協議書'!$I$5</f>
        <v>第○○○号</v>
      </c>
      <c r="S16" s="1" t="str">
        <f>'[1]０１事前協議書'!$I$6</f>
        <v>令和○年○月○日</v>
      </c>
      <c r="T16" s="1" t="str">
        <f>'[1]０１事前協議書'!$H$12</f>
        <v>○○法人○○</v>
      </c>
      <c r="U16" s="1" t="str">
        <f>'[1]０１事前協議書'!$H$13</f>
        <v>理事長　○○　○○</v>
      </c>
      <c r="V16" s="1" t="str">
        <f>'[1]０１事前協議書'!$I$10</f>
        <v>○○○-○○○○</v>
      </c>
      <c r="W16" s="1" t="str">
        <f>'[1]０１事前協議書'!$H$11</f>
        <v>○市（町村）○○○番地</v>
      </c>
      <c r="X16" s="1" t="str">
        <f>'[1]０１事前協議書'!$D$29</f>
        <v>○○　△△</v>
      </c>
      <c r="Y16" s="1" t="str">
        <f>'[1]０１事前協議書'!$D$31</f>
        <v>saitama@pref.saitama.lg.jp</v>
      </c>
      <c r="Z16" s="1" t="str">
        <f>'[1]０１事前協議書'!$D$30</f>
        <v>012-123-1234</v>
      </c>
      <c r="AA16" s="1">
        <f t="shared" si="2"/>
        <v>0</v>
      </c>
      <c r="AB16" s="1">
        <f t="shared" si="3"/>
        <v>0</v>
      </c>
      <c r="AC16" s="73">
        <f t="shared" si="4"/>
        <v>0</v>
      </c>
      <c r="AD16" s="1">
        <f t="shared" si="5"/>
        <v>0</v>
      </c>
      <c r="AE16" s="140">
        <f t="shared" si="6"/>
        <v>0</v>
      </c>
    </row>
    <row r="17" spans="1:31" s="50" customFormat="1" ht="24.75" customHeight="1" thickBot="1">
      <c r="B17" s="76"/>
      <c r="C17" s="77"/>
      <c r="D17" s="78"/>
      <c r="F17" s="79"/>
      <c r="G17" s="80"/>
      <c r="H17" s="81"/>
      <c r="I17" s="82">
        <f>SUM(I7:I16)</f>
        <v>0</v>
      </c>
      <c r="J17" s="82">
        <f t="shared" ref="J17:M17" si="7">SUM(J7:J16)</f>
        <v>0</v>
      </c>
      <c r="K17" s="82">
        <f t="shared" si="7"/>
        <v>0</v>
      </c>
      <c r="L17" s="83">
        <f t="shared" si="0"/>
        <v>0</v>
      </c>
      <c r="M17" s="82">
        <f t="shared" si="7"/>
        <v>0</v>
      </c>
      <c r="N17" s="72">
        <f t="shared" si="1"/>
        <v>0</v>
      </c>
      <c r="O17" s="57"/>
      <c r="P17" s="57"/>
      <c r="R17" s="1"/>
      <c r="S17" s="1"/>
      <c r="T17" s="1"/>
      <c r="U17" s="1"/>
      <c r="V17" s="1"/>
      <c r="W17" s="1"/>
      <c r="X17" s="1"/>
      <c r="Y17" s="1"/>
      <c r="Z17" s="1"/>
      <c r="AA17" s="1"/>
      <c r="AB17" s="1"/>
      <c r="AC17" s="1"/>
      <c r="AD17" s="1"/>
      <c r="AE17" s="74"/>
    </row>
    <row r="18" spans="1:31" s="50" customFormat="1" ht="24.75" customHeight="1" thickTop="1" thickBot="1">
      <c r="F18" s="84"/>
      <c r="G18" s="84"/>
      <c r="H18" s="84"/>
      <c r="I18" s="85"/>
      <c r="L18" s="84"/>
      <c r="M18" s="86" t="s">
        <v>113</v>
      </c>
      <c r="N18" s="87">
        <f>SUM(N7:N16)</f>
        <v>0</v>
      </c>
      <c r="AE18" s="54"/>
    </row>
    <row r="19" spans="1:31" s="50" customFormat="1" ht="24.75" customHeight="1">
      <c r="F19" s="88" t="s">
        <v>114</v>
      </c>
      <c r="G19" s="84"/>
      <c r="H19" s="84"/>
      <c r="I19" s="85"/>
      <c r="J19" s="84"/>
      <c r="K19" s="84"/>
      <c r="L19" s="89"/>
      <c r="M19" s="90"/>
      <c r="N19" s="91"/>
      <c r="AE19" s="54"/>
    </row>
    <row r="20" spans="1:31" ht="24.75" customHeight="1">
      <c r="F20" s="51" t="s">
        <v>115</v>
      </c>
      <c r="G20" s="51"/>
      <c r="H20" s="51"/>
      <c r="I20" s="92"/>
      <c r="J20" s="89"/>
      <c r="K20" s="89"/>
      <c r="L20" s="89"/>
      <c r="M20" s="93"/>
    </row>
    <row r="21" spans="1:31" ht="24.75" customHeight="1">
      <c r="F21" s="51" t="s">
        <v>116</v>
      </c>
      <c r="G21" s="51"/>
      <c r="H21" s="51"/>
      <c r="I21" s="92"/>
      <c r="J21" s="89"/>
      <c r="K21" s="89"/>
      <c r="L21" s="94"/>
      <c r="M21" s="93"/>
    </row>
    <row r="22" spans="1:31" ht="24.75" customHeight="1">
      <c r="F22" s="51" t="s">
        <v>117</v>
      </c>
      <c r="I22" s="94"/>
      <c r="J22" s="94"/>
      <c r="K22" s="94"/>
      <c r="L22" s="93"/>
      <c r="M22" s="50"/>
    </row>
    <row r="23" spans="1:31" ht="24.75" customHeight="1">
      <c r="F23" s="51" t="s">
        <v>118</v>
      </c>
      <c r="G23" s="51"/>
      <c r="H23" s="51"/>
      <c r="I23" s="95"/>
      <c r="J23" s="93"/>
      <c r="K23" s="93"/>
      <c r="L23" s="93"/>
      <c r="M23" s="93"/>
      <c r="N23" s="93"/>
    </row>
    <row r="24" spans="1:31" ht="24.75" customHeight="1">
      <c r="F24" s="51" t="s">
        <v>119</v>
      </c>
      <c r="G24" s="51"/>
      <c r="H24" s="51"/>
      <c r="I24" s="95"/>
      <c r="J24" s="93"/>
      <c r="K24" s="93"/>
      <c r="L24" s="93"/>
      <c r="M24" s="93"/>
      <c r="N24" s="93"/>
    </row>
    <row r="25" spans="1:31" ht="24.75" customHeight="1">
      <c r="F25" s="51"/>
      <c r="I25" s="95"/>
      <c r="J25" s="93"/>
      <c r="K25" s="93"/>
      <c r="L25" s="93"/>
      <c r="M25" s="93"/>
      <c r="N25" s="93"/>
      <c r="O25" s="93"/>
      <c r="P25" s="93"/>
    </row>
    <row r="27" spans="1:31" ht="24.75" customHeight="1">
      <c r="A27"/>
      <c r="B27"/>
      <c r="C27"/>
      <c r="D27"/>
      <c r="E27"/>
      <c r="G27" s="96" t="s">
        <v>147</v>
      </c>
      <c r="I27" s="108" t="s">
        <v>124</v>
      </c>
      <c r="J27"/>
      <c r="K27"/>
      <c r="L27"/>
    </row>
    <row r="28" spans="1:31" ht="24.75" customHeight="1">
      <c r="A28" s="42"/>
      <c r="B28" s="42"/>
      <c r="C28" s="42"/>
      <c r="D28" s="42"/>
      <c r="E28" s="42"/>
      <c r="G28" s="97" t="s">
        <v>135</v>
      </c>
      <c r="I28" s="108" t="s">
        <v>125</v>
      </c>
      <c r="J28"/>
      <c r="K28"/>
      <c r="L28"/>
    </row>
    <row r="29" spans="1:31" ht="24.75" customHeight="1">
      <c r="A29" s="42"/>
      <c r="B29" s="42"/>
      <c r="C29" s="42"/>
      <c r="D29" s="42"/>
      <c r="E29" s="42"/>
      <c r="G29" s="97" t="s">
        <v>136</v>
      </c>
      <c r="I29" s="109" t="s">
        <v>129</v>
      </c>
      <c r="J29"/>
      <c r="K29"/>
      <c r="L29"/>
    </row>
    <row r="30" spans="1:31" ht="24.75" customHeight="1">
      <c r="A30" s="42"/>
      <c r="B30" s="42"/>
      <c r="C30" s="42"/>
      <c r="D30" s="42"/>
      <c r="E30" s="42"/>
      <c r="G30" s="97" t="s">
        <v>137</v>
      </c>
      <c r="I30" s="109" t="s">
        <v>130</v>
      </c>
      <c r="J30"/>
      <c r="K30"/>
      <c r="L30"/>
    </row>
    <row r="31" spans="1:31" ht="24.75" customHeight="1">
      <c r="A31" s="42"/>
      <c r="B31" s="42"/>
      <c r="C31" s="42"/>
      <c r="D31" s="42"/>
      <c r="E31" s="42"/>
      <c r="G31" s="97" t="s">
        <v>138</v>
      </c>
      <c r="I31" s="109" t="s">
        <v>131</v>
      </c>
      <c r="J31"/>
      <c r="K31"/>
      <c r="L31"/>
    </row>
    <row r="32" spans="1:31" ht="24.75" customHeight="1">
      <c r="A32" s="42"/>
      <c r="B32" s="42"/>
      <c r="C32" s="42"/>
      <c r="D32" s="42"/>
      <c r="E32" s="42"/>
      <c r="G32" s="97" t="s">
        <v>139</v>
      </c>
      <c r="I32" s="109" t="s">
        <v>132</v>
      </c>
      <c r="J32"/>
      <c r="K32"/>
      <c r="L32"/>
    </row>
    <row r="33" spans="1:12" ht="24.75" customHeight="1">
      <c r="A33" s="42"/>
      <c r="B33" s="42"/>
      <c r="C33" s="42"/>
      <c r="D33" s="42"/>
      <c r="E33" s="42"/>
      <c r="G33" s="97" t="s">
        <v>140</v>
      </c>
      <c r="I33" s="109" t="s">
        <v>134</v>
      </c>
      <c r="J33"/>
      <c r="K33"/>
      <c r="L33"/>
    </row>
    <row r="34" spans="1:12" ht="24.75" customHeight="1">
      <c r="A34" s="42"/>
      <c r="B34" s="42"/>
      <c r="C34" s="42"/>
      <c r="D34" s="42"/>
      <c r="E34" s="42"/>
      <c r="G34" s="97" t="s">
        <v>141</v>
      </c>
      <c r="I34" s="109" t="s">
        <v>133</v>
      </c>
      <c r="J34"/>
      <c r="K34"/>
      <c r="L34"/>
    </row>
    <row r="35" spans="1:12" ht="24.75" customHeight="1">
      <c r="A35" s="42"/>
      <c r="B35" s="42"/>
      <c r="C35" s="42"/>
      <c r="D35" s="42"/>
      <c r="E35" s="42"/>
      <c r="G35" s="97" t="s">
        <v>142</v>
      </c>
      <c r="I35"/>
      <c r="J35"/>
      <c r="K35"/>
      <c r="L35"/>
    </row>
    <row r="36" spans="1:12" ht="24.75" customHeight="1">
      <c r="A36" s="42"/>
      <c r="B36" s="42"/>
      <c r="C36" s="42"/>
      <c r="D36" s="42"/>
      <c r="E36" s="42"/>
      <c r="G36" s="97" t="s">
        <v>143</v>
      </c>
      <c r="I36" s="153" t="s">
        <v>126</v>
      </c>
      <c r="J36" s="153"/>
      <c r="K36" s="44" t="s">
        <v>91</v>
      </c>
      <c r="L36" s="45" t="s">
        <v>92</v>
      </c>
    </row>
    <row r="37" spans="1:12" ht="24.75" customHeight="1">
      <c r="A37" s="42"/>
      <c r="B37" s="42"/>
      <c r="C37" s="42"/>
      <c r="D37" s="42"/>
      <c r="E37" s="42"/>
      <c r="G37" s="111" t="s">
        <v>144</v>
      </c>
      <c r="I37" s="153" t="s">
        <v>127</v>
      </c>
      <c r="J37" s="153"/>
      <c r="K37" s="46" t="s">
        <v>93</v>
      </c>
      <c r="L37" s="47" t="s">
        <v>92</v>
      </c>
    </row>
    <row r="38" spans="1:12" ht="24.75" customHeight="1">
      <c r="A38" s="42"/>
      <c r="B38" s="42"/>
      <c r="C38" s="42"/>
      <c r="D38" s="42"/>
      <c r="E38" s="42"/>
      <c r="G38" s="97" t="s">
        <v>145</v>
      </c>
      <c r="I38" s="153" t="s">
        <v>128</v>
      </c>
      <c r="J38" s="153"/>
      <c r="K38" s="46" t="s">
        <v>94</v>
      </c>
      <c r="L38" s="47" t="s">
        <v>95</v>
      </c>
    </row>
    <row r="39" spans="1:12" ht="24.75" customHeight="1">
      <c r="G39" s="97" t="s">
        <v>146</v>
      </c>
    </row>
  </sheetData>
  <mergeCells count="17">
    <mergeCell ref="B5:B6"/>
    <mergeCell ref="C5:C6"/>
    <mergeCell ref="D5:D6"/>
    <mergeCell ref="F5:F6"/>
    <mergeCell ref="L5:L6"/>
    <mergeCell ref="M5:M6"/>
    <mergeCell ref="N5:N6"/>
    <mergeCell ref="F3:N3"/>
    <mergeCell ref="R3:AE3"/>
    <mergeCell ref="G5:G6"/>
    <mergeCell ref="H5:H6"/>
    <mergeCell ref="I5:I6"/>
    <mergeCell ref="I36:J36"/>
    <mergeCell ref="I37:J37"/>
    <mergeCell ref="I38:J38"/>
    <mergeCell ref="J5:J6"/>
    <mergeCell ref="K5:K6"/>
  </mergeCells>
  <phoneticPr fontId="2"/>
  <dataValidations count="6">
    <dataValidation type="list" allowBlank="1" showInputMessage="1" showErrorMessage="1" sqref="WVR983048:WVR983057 JF7:JF17 TB7:TB17 ACX7:ACX17 AMT7:AMT17 AWP7:AWP17 BGL7:BGL17 BQH7:BQH17 CAD7:CAD17 CJZ7:CJZ17 CTV7:CTV17 DDR7:DDR17 DNN7:DNN17 DXJ7:DXJ17 EHF7:EHF17 ERB7:ERB17 FAX7:FAX17 FKT7:FKT17 FUP7:FUP17 GEL7:GEL17 GOH7:GOH17 GYD7:GYD17 HHZ7:HHZ17 HRV7:HRV17 IBR7:IBR17 ILN7:ILN17 IVJ7:IVJ17 JFF7:JFF17 JPB7:JPB17 JYX7:JYX17 KIT7:KIT17 KSP7:KSP17 LCL7:LCL17 LMH7:LMH17 LWD7:LWD17 MFZ7:MFZ17 MPV7:MPV17 MZR7:MZR17 NJN7:NJN17 NTJ7:NTJ17 ODF7:ODF17 ONB7:ONB17 OWX7:OWX17 PGT7:PGT17 PQP7:PQP17 QAL7:QAL17 QKH7:QKH17 QUD7:QUD17 RDZ7:RDZ17 RNV7:RNV17 RXR7:RXR17 SHN7:SHN17 SRJ7:SRJ17 TBF7:TBF17 TLB7:TLB17 TUX7:TUX17 UET7:UET17 UOP7:UOP17 UYL7:UYL17 VIH7:VIH17 VSD7:VSD17 WBZ7:WBZ17 WLV7:WLV17 WVR7:WVR17 H65544:H65553 JF65544:JF65553 TB65544:TB65553 ACX65544:ACX65553 AMT65544:AMT65553 AWP65544:AWP65553 BGL65544:BGL65553 BQH65544:BQH65553 CAD65544:CAD65553 CJZ65544:CJZ65553 CTV65544:CTV65553 DDR65544:DDR65553 DNN65544:DNN65553 DXJ65544:DXJ65553 EHF65544:EHF65553 ERB65544:ERB65553 FAX65544:FAX65553 FKT65544:FKT65553 FUP65544:FUP65553 GEL65544:GEL65553 GOH65544:GOH65553 GYD65544:GYD65553 HHZ65544:HHZ65553 HRV65544:HRV65553 IBR65544:IBR65553 ILN65544:ILN65553 IVJ65544:IVJ65553 JFF65544:JFF65553 JPB65544:JPB65553 JYX65544:JYX65553 KIT65544:KIT65553 KSP65544:KSP65553 LCL65544:LCL65553 LMH65544:LMH65553 LWD65544:LWD65553 MFZ65544:MFZ65553 MPV65544:MPV65553 MZR65544:MZR65553 NJN65544:NJN65553 NTJ65544:NTJ65553 ODF65544:ODF65553 ONB65544:ONB65553 OWX65544:OWX65553 PGT65544:PGT65553 PQP65544:PQP65553 QAL65544:QAL65553 QKH65544:QKH65553 QUD65544:QUD65553 RDZ65544:RDZ65553 RNV65544:RNV65553 RXR65544:RXR65553 SHN65544:SHN65553 SRJ65544:SRJ65553 TBF65544:TBF65553 TLB65544:TLB65553 TUX65544:TUX65553 UET65544:UET65553 UOP65544:UOP65553 UYL65544:UYL65553 VIH65544:VIH65553 VSD65544:VSD65553 WBZ65544:WBZ65553 WLV65544:WLV65553 WVR65544:WVR65553 H131080:H131089 JF131080:JF131089 TB131080:TB131089 ACX131080:ACX131089 AMT131080:AMT131089 AWP131080:AWP131089 BGL131080:BGL131089 BQH131080:BQH131089 CAD131080:CAD131089 CJZ131080:CJZ131089 CTV131080:CTV131089 DDR131080:DDR131089 DNN131080:DNN131089 DXJ131080:DXJ131089 EHF131080:EHF131089 ERB131080:ERB131089 FAX131080:FAX131089 FKT131080:FKT131089 FUP131080:FUP131089 GEL131080:GEL131089 GOH131080:GOH131089 GYD131080:GYD131089 HHZ131080:HHZ131089 HRV131080:HRV131089 IBR131080:IBR131089 ILN131080:ILN131089 IVJ131080:IVJ131089 JFF131080:JFF131089 JPB131080:JPB131089 JYX131080:JYX131089 KIT131080:KIT131089 KSP131080:KSP131089 LCL131080:LCL131089 LMH131080:LMH131089 LWD131080:LWD131089 MFZ131080:MFZ131089 MPV131080:MPV131089 MZR131080:MZR131089 NJN131080:NJN131089 NTJ131080:NTJ131089 ODF131080:ODF131089 ONB131080:ONB131089 OWX131080:OWX131089 PGT131080:PGT131089 PQP131080:PQP131089 QAL131080:QAL131089 QKH131080:QKH131089 QUD131080:QUD131089 RDZ131080:RDZ131089 RNV131080:RNV131089 RXR131080:RXR131089 SHN131080:SHN131089 SRJ131080:SRJ131089 TBF131080:TBF131089 TLB131080:TLB131089 TUX131080:TUX131089 UET131080:UET131089 UOP131080:UOP131089 UYL131080:UYL131089 VIH131080:VIH131089 VSD131080:VSD131089 WBZ131080:WBZ131089 WLV131080:WLV131089 WVR131080:WVR131089 H196616:H196625 JF196616:JF196625 TB196616:TB196625 ACX196616:ACX196625 AMT196616:AMT196625 AWP196616:AWP196625 BGL196616:BGL196625 BQH196616:BQH196625 CAD196616:CAD196625 CJZ196616:CJZ196625 CTV196616:CTV196625 DDR196616:DDR196625 DNN196616:DNN196625 DXJ196616:DXJ196625 EHF196616:EHF196625 ERB196616:ERB196625 FAX196616:FAX196625 FKT196616:FKT196625 FUP196616:FUP196625 GEL196616:GEL196625 GOH196616:GOH196625 GYD196616:GYD196625 HHZ196616:HHZ196625 HRV196616:HRV196625 IBR196616:IBR196625 ILN196616:ILN196625 IVJ196616:IVJ196625 JFF196616:JFF196625 JPB196616:JPB196625 JYX196616:JYX196625 KIT196616:KIT196625 KSP196616:KSP196625 LCL196616:LCL196625 LMH196616:LMH196625 LWD196616:LWD196625 MFZ196616:MFZ196625 MPV196616:MPV196625 MZR196616:MZR196625 NJN196616:NJN196625 NTJ196616:NTJ196625 ODF196616:ODF196625 ONB196616:ONB196625 OWX196616:OWX196625 PGT196616:PGT196625 PQP196616:PQP196625 QAL196616:QAL196625 QKH196616:QKH196625 QUD196616:QUD196625 RDZ196616:RDZ196625 RNV196616:RNV196625 RXR196616:RXR196625 SHN196616:SHN196625 SRJ196616:SRJ196625 TBF196616:TBF196625 TLB196616:TLB196625 TUX196616:TUX196625 UET196616:UET196625 UOP196616:UOP196625 UYL196616:UYL196625 VIH196616:VIH196625 VSD196616:VSD196625 WBZ196616:WBZ196625 WLV196616:WLV196625 WVR196616:WVR196625 H262152:H262161 JF262152:JF262161 TB262152:TB262161 ACX262152:ACX262161 AMT262152:AMT262161 AWP262152:AWP262161 BGL262152:BGL262161 BQH262152:BQH262161 CAD262152:CAD262161 CJZ262152:CJZ262161 CTV262152:CTV262161 DDR262152:DDR262161 DNN262152:DNN262161 DXJ262152:DXJ262161 EHF262152:EHF262161 ERB262152:ERB262161 FAX262152:FAX262161 FKT262152:FKT262161 FUP262152:FUP262161 GEL262152:GEL262161 GOH262152:GOH262161 GYD262152:GYD262161 HHZ262152:HHZ262161 HRV262152:HRV262161 IBR262152:IBR262161 ILN262152:ILN262161 IVJ262152:IVJ262161 JFF262152:JFF262161 JPB262152:JPB262161 JYX262152:JYX262161 KIT262152:KIT262161 KSP262152:KSP262161 LCL262152:LCL262161 LMH262152:LMH262161 LWD262152:LWD262161 MFZ262152:MFZ262161 MPV262152:MPV262161 MZR262152:MZR262161 NJN262152:NJN262161 NTJ262152:NTJ262161 ODF262152:ODF262161 ONB262152:ONB262161 OWX262152:OWX262161 PGT262152:PGT262161 PQP262152:PQP262161 QAL262152:QAL262161 QKH262152:QKH262161 QUD262152:QUD262161 RDZ262152:RDZ262161 RNV262152:RNV262161 RXR262152:RXR262161 SHN262152:SHN262161 SRJ262152:SRJ262161 TBF262152:TBF262161 TLB262152:TLB262161 TUX262152:TUX262161 UET262152:UET262161 UOP262152:UOP262161 UYL262152:UYL262161 VIH262152:VIH262161 VSD262152:VSD262161 WBZ262152:WBZ262161 WLV262152:WLV262161 WVR262152:WVR262161 H327688:H327697 JF327688:JF327697 TB327688:TB327697 ACX327688:ACX327697 AMT327688:AMT327697 AWP327688:AWP327697 BGL327688:BGL327697 BQH327688:BQH327697 CAD327688:CAD327697 CJZ327688:CJZ327697 CTV327688:CTV327697 DDR327688:DDR327697 DNN327688:DNN327697 DXJ327688:DXJ327697 EHF327688:EHF327697 ERB327688:ERB327697 FAX327688:FAX327697 FKT327688:FKT327697 FUP327688:FUP327697 GEL327688:GEL327697 GOH327688:GOH327697 GYD327688:GYD327697 HHZ327688:HHZ327697 HRV327688:HRV327697 IBR327688:IBR327697 ILN327688:ILN327697 IVJ327688:IVJ327697 JFF327688:JFF327697 JPB327688:JPB327697 JYX327688:JYX327697 KIT327688:KIT327697 KSP327688:KSP327697 LCL327688:LCL327697 LMH327688:LMH327697 LWD327688:LWD327697 MFZ327688:MFZ327697 MPV327688:MPV327697 MZR327688:MZR327697 NJN327688:NJN327697 NTJ327688:NTJ327697 ODF327688:ODF327697 ONB327688:ONB327697 OWX327688:OWX327697 PGT327688:PGT327697 PQP327688:PQP327697 QAL327688:QAL327697 QKH327688:QKH327697 QUD327688:QUD327697 RDZ327688:RDZ327697 RNV327688:RNV327697 RXR327688:RXR327697 SHN327688:SHN327697 SRJ327688:SRJ327697 TBF327688:TBF327697 TLB327688:TLB327697 TUX327688:TUX327697 UET327688:UET327697 UOP327688:UOP327697 UYL327688:UYL327697 VIH327688:VIH327697 VSD327688:VSD327697 WBZ327688:WBZ327697 WLV327688:WLV327697 WVR327688:WVR327697 H393224:H393233 JF393224:JF393233 TB393224:TB393233 ACX393224:ACX393233 AMT393224:AMT393233 AWP393224:AWP393233 BGL393224:BGL393233 BQH393224:BQH393233 CAD393224:CAD393233 CJZ393224:CJZ393233 CTV393224:CTV393233 DDR393224:DDR393233 DNN393224:DNN393233 DXJ393224:DXJ393233 EHF393224:EHF393233 ERB393224:ERB393233 FAX393224:FAX393233 FKT393224:FKT393233 FUP393224:FUP393233 GEL393224:GEL393233 GOH393224:GOH393233 GYD393224:GYD393233 HHZ393224:HHZ393233 HRV393224:HRV393233 IBR393224:IBR393233 ILN393224:ILN393233 IVJ393224:IVJ393233 JFF393224:JFF393233 JPB393224:JPB393233 JYX393224:JYX393233 KIT393224:KIT393233 KSP393224:KSP393233 LCL393224:LCL393233 LMH393224:LMH393233 LWD393224:LWD393233 MFZ393224:MFZ393233 MPV393224:MPV393233 MZR393224:MZR393233 NJN393224:NJN393233 NTJ393224:NTJ393233 ODF393224:ODF393233 ONB393224:ONB393233 OWX393224:OWX393233 PGT393224:PGT393233 PQP393224:PQP393233 QAL393224:QAL393233 QKH393224:QKH393233 QUD393224:QUD393233 RDZ393224:RDZ393233 RNV393224:RNV393233 RXR393224:RXR393233 SHN393224:SHN393233 SRJ393224:SRJ393233 TBF393224:TBF393233 TLB393224:TLB393233 TUX393224:TUX393233 UET393224:UET393233 UOP393224:UOP393233 UYL393224:UYL393233 VIH393224:VIH393233 VSD393224:VSD393233 WBZ393224:WBZ393233 WLV393224:WLV393233 WVR393224:WVR393233 H458760:H458769 JF458760:JF458769 TB458760:TB458769 ACX458760:ACX458769 AMT458760:AMT458769 AWP458760:AWP458769 BGL458760:BGL458769 BQH458760:BQH458769 CAD458760:CAD458769 CJZ458760:CJZ458769 CTV458760:CTV458769 DDR458760:DDR458769 DNN458760:DNN458769 DXJ458760:DXJ458769 EHF458760:EHF458769 ERB458760:ERB458769 FAX458760:FAX458769 FKT458760:FKT458769 FUP458760:FUP458769 GEL458760:GEL458769 GOH458760:GOH458769 GYD458760:GYD458769 HHZ458760:HHZ458769 HRV458760:HRV458769 IBR458760:IBR458769 ILN458760:ILN458769 IVJ458760:IVJ458769 JFF458760:JFF458769 JPB458760:JPB458769 JYX458760:JYX458769 KIT458760:KIT458769 KSP458760:KSP458769 LCL458760:LCL458769 LMH458760:LMH458769 LWD458760:LWD458769 MFZ458760:MFZ458769 MPV458760:MPV458769 MZR458760:MZR458769 NJN458760:NJN458769 NTJ458760:NTJ458769 ODF458760:ODF458769 ONB458760:ONB458769 OWX458760:OWX458769 PGT458760:PGT458769 PQP458760:PQP458769 QAL458760:QAL458769 QKH458760:QKH458769 QUD458760:QUD458769 RDZ458760:RDZ458769 RNV458760:RNV458769 RXR458760:RXR458769 SHN458760:SHN458769 SRJ458760:SRJ458769 TBF458760:TBF458769 TLB458760:TLB458769 TUX458760:TUX458769 UET458760:UET458769 UOP458760:UOP458769 UYL458760:UYL458769 VIH458760:VIH458769 VSD458760:VSD458769 WBZ458760:WBZ458769 WLV458760:WLV458769 WVR458760:WVR458769 H524296:H524305 JF524296:JF524305 TB524296:TB524305 ACX524296:ACX524305 AMT524296:AMT524305 AWP524296:AWP524305 BGL524296:BGL524305 BQH524296:BQH524305 CAD524296:CAD524305 CJZ524296:CJZ524305 CTV524296:CTV524305 DDR524296:DDR524305 DNN524296:DNN524305 DXJ524296:DXJ524305 EHF524296:EHF524305 ERB524296:ERB524305 FAX524296:FAX524305 FKT524296:FKT524305 FUP524296:FUP524305 GEL524296:GEL524305 GOH524296:GOH524305 GYD524296:GYD524305 HHZ524296:HHZ524305 HRV524296:HRV524305 IBR524296:IBR524305 ILN524296:ILN524305 IVJ524296:IVJ524305 JFF524296:JFF524305 JPB524296:JPB524305 JYX524296:JYX524305 KIT524296:KIT524305 KSP524296:KSP524305 LCL524296:LCL524305 LMH524296:LMH524305 LWD524296:LWD524305 MFZ524296:MFZ524305 MPV524296:MPV524305 MZR524296:MZR524305 NJN524296:NJN524305 NTJ524296:NTJ524305 ODF524296:ODF524305 ONB524296:ONB524305 OWX524296:OWX524305 PGT524296:PGT524305 PQP524296:PQP524305 QAL524296:QAL524305 QKH524296:QKH524305 QUD524296:QUD524305 RDZ524296:RDZ524305 RNV524296:RNV524305 RXR524296:RXR524305 SHN524296:SHN524305 SRJ524296:SRJ524305 TBF524296:TBF524305 TLB524296:TLB524305 TUX524296:TUX524305 UET524296:UET524305 UOP524296:UOP524305 UYL524296:UYL524305 VIH524296:VIH524305 VSD524296:VSD524305 WBZ524296:WBZ524305 WLV524296:WLV524305 WVR524296:WVR524305 H589832:H589841 JF589832:JF589841 TB589832:TB589841 ACX589832:ACX589841 AMT589832:AMT589841 AWP589832:AWP589841 BGL589832:BGL589841 BQH589832:BQH589841 CAD589832:CAD589841 CJZ589832:CJZ589841 CTV589832:CTV589841 DDR589832:DDR589841 DNN589832:DNN589841 DXJ589832:DXJ589841 EHF589832:EHF589841 ERB589832:ERB589841 FAX589832:FAX589841 FKT589832:FKT589841 FUP589832:FUP589841 GEL589832:GEL589841 GOH589832:GOH589841 GYD589832:GYD589841 HHZ589832:HHZ589841 HRV589832:HRV589841 IBR589832:IBR589841 ILN589832:ILN589841 IVJ589832:IVJ589841 JFF589832:JFF589841 JPB589832:JPB589841 JYX589832:JYX589841 KIT589832:KIT589841 KSP589832:KSP589841 LCL589832:LCL589841 LMH589832:LMH589841 LWD589832:LWD589841 MFZ589832:MFZ589841 MPV589832:MPV589841 MZR589832:MZR589841 NJN589832:NJN589841 NTJ589832:NTJ589841 ODF589832:ODF589841 ONB589832:ONB589841 OWX589832:OWX589841 PGT589832:PGT589841 PQP589832:PQP589841 QAL589832:QAL589841 QKH589832:QKH589841 QUD589832:QUD589841 RDZ589832:RDZ589841 RNV589832:RNV589841 RXR589832:RXR589841 SHN589832:SHN589841 SRJ589832:SRJ589841 TBF589832:TBF589841 TLB589832:TLB589841 TUX589832:TUX589841 UET589832:UET589841 UOP589832:UOP589841 UYL589832:UYL589841 VIH589832:VIH589841 VSD589832:VSD589841 WBZ589832:WBZ589841 WLV589832:WLV589841 WVR589832:WVR589841 H655368:H655377 JF655368:JF655377 TB655368:TB655377 ACX655368:ACX655377 AMT655368:AMT655377 AWP655368:AWP655377 BGL655368:BGL655377 BQH655368:BQH655377 CAD655368:CAD655377 CJZ655368:CJZ655377 CTV655368:CTV655377 DDR655368:DDR655377 DNN655368:DNN655377 DXJ655368:DXJ655377 EHF655368:EHF655377 ERB655368:ERB655377 FAX655368:FAX655377 FKT655368:FKT655377 FUP655368:FUP655377 GEL655368:GEL655377 GOH655368:GOH655377 GYD655368:GYD655377 HHZ655368:HHZ655377 HRV655368:HRV655377 IBR655368:IBR655377 ILN655368:ILN655377 IVJ655368:IVJ655377 JFF655368:JFF655377 JPB655368:JPB655377 JYX655368:JYX655377 KIT655368:KIT655377 KSP655368:KSP655377 LCL655368:LCL655377 LMH655368:LMH655377 LWD655368:LWD655377 MFZ655368:MFZ655377 MPV655368:MPV655377 MZR655368:MZR655377 NJN655368:NJN655377 NTJ655368:NTJ655377 ODF655368:ODF655377 ONB655368:ONB655377 OWX655368:OWX655377 PGT655368:PGT655377 PQP655368:PQP655377 QAL655368:QAL655377 QKH655368:QKH655377 QUD655368:QUD655377 RDZ655368:RDZ655377 RNV655368:RNV655377 RXR655368:RXR655377 SHN655368:SHN655377 SRJ655368:SRJ655377 TBF655368:TBF655377 TLB655368:TLB655377 TUX655368:TUX655377 UET655368:UET655377 UOP655368:UOP655377 UYL655368:UYL655377 VIH655368:VIH655377 VSD655368:VSD655377 WBZ655368:WBZ655377 WLV655368:WLV655377 WVR655368:WVR655377 H720904:H720913 JF720904:JF720913 TB720904:TB720913 ACX720904:ACX720913 AMT720904:AMT720913 AWP720904:AWP720913 BGL720904:BGL720913 BQH720904:BQH720913 CAD720904:CAD720913 CJZ720904:CJZ720913 CTV720904:CTV720913 DDR720904:DDR720913 DNN720904:DNN720913 DXJ720904:DXJ720913 EHF720904:EHF720913 ERB720904:ERB720913 FAX720904:FAX720913 FKT720904:FKT720913 FUP720904:FUP720913 GEL720904:GEL720913 GOH720904:GOH720913 GYD720904:GYD720913 HHZ720904:HHZ720913 HRV720904:HRV720913 IBR720904:IBR720913 ILN720904:ILN720913 IVJ720904:IVJ720913 JFF720904:JFF720913 JPB720904:JPB720913 JYX720904:JYX720913 KIT720904:KIT720913 KSP720904:KSP720913 LCL720904:LCL720913 LMH720904:LMH720913 LWD720904:LWD720913 MFZ720904:MFZ720913 MPV720904:MPV720913 MZR720904:MZR720913 NJN720904:NJN720913 NTJ720904:NTJ720913 ODF720904:ODF720913 ONB720904:ONB720913 OWX720904:OWX720913 PGT720904:PGT720913 PQP720904:PQP720913 QAL720904:QAL720913 QKH720904:QKH720913 QUD720904:QUD720913 RDZ720904:RDZ720913 RNV720904:RNV720913 RXR720904:RXR720913 SHN720904:SHN720913 SRJ720904:SRJ720913 TBF720904:TBF720913 TLB720904:TLB720913 TUX720904:TUX720913 UET720904:UET720913 UOP720904:UOP720913 UYL720904:UYL720913 VIH720904:VIH720913 VSD720904:VSD720913 WBZ720904:WBZ720913 WLV720904:WLV720913 WVR720904:WVR720913 H786440:H786449 JF786440:JF786449 TB786440:TB786449 ACX786440:ACX786449 AMT786440:AMT786449 AWP786440:AWP786449 BGL786440:BGL786449 BQH786440:BQH786449 CAD786440:CAD786449 CJZ786440:CJZ786449 CTV786440:CTV786449 DDR786440:DDR786449 DNN786440:DNN786449 DXJ786440:DXJ786449 EHF786440:EHF786449 ERB786440:ERB786449 FAX786440:FAX786449 FKT786440:FKT786449 FUP786440:FUP786449 GEL786440:GEL786449 GOH786440:GOH786449 GYD786440:GYD786449 HHZ786440:HHZ786449 HRV786440:HRV786449 IBR786440:IBR786449 ILN786440:ILN786449 IVJ786440:IVJ786449 JFF786440:JFF786449 JPB786440:JPB786449 JYX786440:JYX786449 KIT786440:KIT786449 KSP786440:KSP786449 LCL786440:LCL786449 LMH786440:LMH786449 LWD786440:LWD786449 MFZ786440:MFZ786449 MPV786440:MPV786449 MZR786440:MZR786449 NJN786440:NJN786449 NTJ786440:NTJ786449 ODF786440:ODF786449 ONB786440:ONB786449 OWX786440:OWX786449 PGT786440:PGT786449 PQP786440:PQP786449 QAL786440:QAL786449 QKH786440:QKH786449 QUD786440:QUD786449 RDZ786440:RDZ786449 RNV786440:RNV786449 RXR786440:RXR786449 SHN786440:SHN786449 SRJ786440:SRJ786449 TBF786440:TBF786449 TLB786440:TLB786449 TUX786440:TUX786449 UET786440:UET786449 UOP786440:UOP786449 UYL786440:UYL786449 VIH786440:VIH786449 VSD786440:VSD786449 WBZ786440:WBZ786449 WLV786440:WLV786449 WVR786440:WVR786449 H851976:H851985 JF851976:JF851985 TB851976:TB851985 ACX851976:ACX851985 AMT851976:AMT851985 AWP851976:AWP851985 BGL851976:BGL851985 BQH851976:BQH851985 CAD851976:CAD851985 CJZ851976:CJZ851985 CTV851976:CTV851985 DDR851976:DDR851985 DNN851976:DNN851985 DXJ851976:DXJ851985 EHF851976:EHF851985 ERB851976:ERB851985 FAX851976:FAX851985 FKT851976:FKT851985 FUP851976:FUP851985 GEL851976:GEL851985 GOH851976:GOH851985 GYD851976:GYD851985 HHZ851976:HHZ851985 HRV851976:HRV851985 IBR851976:IBR851985 ILN851976:ILN851985 IVJ851976:IVJ851985 JFF851976:JFF851985 JPB851976:JPB851985 JYX851976:JYX851985 KIT851976:KIT851985 KSP851976:KSP851985 LCL851976:LCL851985 LMH851976:LMH851985 LWD851976:LWD851985 MFZ851976:MFZ851985 MPV851976:MPV851985 MZR851976:MZR851985 NJN851976:NJN851985 NTJ851976:NTJ851985 ODF851976:ODF851985 ONB851976:ONB851985 OWX851976:OWX851985 PGT851976:PGT851985 PQP851976:PQP851985 QAL851976:QAL851985 QKH851976:QKH851985 QUD851976:QUD851985 RDZ851976:RDZ851985 RNV851976:RNV851985 RXR851976:RXR851985 SHN851976:SHN851985 SRJ851976:SRJ851985 TBF851976:TBF851985 TLB851976:TLB851985 TUX851976:TUX851985 UET851976:UET851985 UOP851976:UOP851985 UYL851976:UYL851985 VIH851976:VIH851985 VSD851976:VSD851985 WBZ851976:WBZ851985 WLV851976:WLV851985 WVR851976:WVR851985 H917512:H917521 JF917512:JF917521 TB917512:TB917521 ACX917512:ACX917521 AMT917512:AMT917521 AWP917512:AWP917521 BGL917512:BGL917521 BQH917512:BQH917521 CAD917512:CAD917521 CJZ917512:CJZ917521 CTV917512:CTV917521 DDR917512:DDR917521 DNN917512:DNN917521 DXJ917512:DXJ917521 EHF917512:EHF917521 ERB917512:ERB917521 FAX917512:FAX917521 FKT917512:FKT917521 FUP917512:FUP917521 GEL917512:GEL917521 GOH917512:GOH917521 GYD917512:GYD917521 HHZ917512:HHZ917521 HRV917512:HRV917521 IBR917512:IBR917521 ILN917512:ILN917521 IVJ917512:IVJ917521 JFF917512:JFF917521 JPB917512:JPB917521 JYX917512:JYX917521 KIT917512:KIT917521 KSP917512:KSP917521 LCL917512:LCL917521 LMH917512:LMH917521 LWD917512:LWD917521 MFZ917512:MFZ917521 MPV917512:MPV917521 MZR917512:MZR917521 NJN917512:NJN917521 NTJ917512:NTJ917521 ODF917512:ODF917521 ONB917512:ONB917521 OWX917512:OWX917521 PGT917512:PGT917521 PQP917512:PQP917521 QAL917512:QAL917521 QKH917512:QKH917521 QUD917512:QUD917521 RDZ917512:RDZ917521 RNV917512:RNV917521 RXR917512:RXR917521 SHN917512:SHN917521 SRJ917512:SRJ917521 TBF917512:TBF917521 TLB917512:TLB917521 TUX917512:TUX917521 UET917512:UET917521 UOP917512:UOP917521 UYL917512:UYL917521 VIH917512:VIH917521 VSD917512:VSD917521 WBZ917512:WBZ917521 WLV917512:WLV917521 WVR917512:WVR917521 H983048:H983057 JF983048:JF983057 TB983048:TB983057 ACX983048:ACX983057 AMT983048:AMT983057 AWP983048:AWP983057 BGL983048:BGL983057 BQH983048:BQH983057 CAD983048:CAD983057 CJZ983048:CJZ983057 CTV983048:CTV983057 DDR983048:DDR983057 DNN983048:DNN983057 DXJ983048:DXJ983057 EHF983048:EHF983057 ERB983048:ERB983057 FAX983048:FAX983057 FKT983048:FKT983057 FUP983048:FUP983057 GEL983048:GEL983057 GOH983048:GOH983057 GYD983048:GYD983057 HHZ983048:HHZ983057 HRV983048:HRV983057 IBR983048:IBR983057 ILN983048:ILN983057 IVJ983048:IVJ983057 JFF983048:JFF983057 JPB983048:JPB983057 JYX983048:JYX983057 KIT983048:KIT983057 KSP983048:KSP983057 LCL983048:LCL983057 LMH983048:LMH983057 LWD983048:LWD983057 MFZ983048:MFZ983057 MPV983048:MPV983057 MZR983048:MZR983057 NJN983048:NJN983057 NTJ983048:NTJ983057 ODF983048:ODF983057 ONB983048:ONB983057 OWX983048:OWX983057 PGT983048:PGT983057 PQP983048:PQP983057 QAL983048:QAL983057 QKH983048:QKH983057 QUD983048:QUD983057 RDZ983048:RDZ983057 RNV983048:RNV983057 RXR983048:RXR983057 SHN983048:SHN983057 SRJ983048:SRJ983057 TBF983048:TBF983057 TLB983048:TLB983057 TUX983048:TUX983057 UET983048:UET983057 UOP983048:UOP983057 UYL983048:UYL983057 VIH983048:VIH983057 VSD983048:VSD983057 WBZ983048:WBZ983057 WLV983048:WLV983057" xr:uid="{273EFB0D-275C-40C3-89CC-4084ED7B0102}">
      <formula1>$A$27:$A$31</formula1>
    </dataValidation>
    <dataValidation imeMode="off" allowBlank="1" showInputMessage="1" sqref="M17 JG7:JG17 TC7:TC17 ACY7:ACY17 AMU7:AMU17 AWQ7:AWQ17 BGM7:BGM17 BQI7:BQI17 CAE7:CAE17 CKA7:CKA17 CTW7:CTW17 DDS7:DDS17 DNO7:DNO17 DXK7:DXK17 EHG7:EHG17 ERC7:ERC17 FAY7:FAY17 FKU7:FKU17 FUQ7:FUQ17 GEM7:GEM17 GOI7:GOI17 GYE7:GYE17 HIA7:HIA17 HRW7:HRW17 IBS7:IBS17 ILO7:ILO17 IVK7:IVK17 JFG7:JFG17 JPC7:JPC17 JYY7:JYY17 KIU7:KIU17 KSQ7:KSQ17 LCM7:LCM17 LMI7:LMI17 LWE7:LWE17 MGA7:MGA17 MPW7:MPW17 MZS7:MZS17 NJO7:NJO17 NTK7:NTK17 ODG7:ODG17 ONC7:ONC17 OWY7:OWY17 PGU7:PGU17 PQQ7:PQQ17 QAM7:QAM17 QKI7:QKI17 QUE7:QUE17 REA7:REA17 RNW7:RNW17 RXS7:RXS17 SHO7:SHO17 SRK7:SRK17 TBG7:TBG17 TLC7:TLC17 TUY7:TUY17 UEU7:UEU17 UOQ7:UOQ17 UYM7:UYM17 VII7:VII17 VSE7:VSE17 WCA7:WCA17 WLW7:WLW17 WVS7:WVS17 I65544:I65553 JG65544:JG65553 TC65544:TC65553 ACY65544:ACY65553 AMU65544:AMU65553 AWQ65544:AWQ65553 BGM65544:BGM65553 BQI65544:BQI65553 CAE65544:CAE65553 CKA65544:CKA65553 CTW65544:CTW65553 DDS65544:DDS65553 DNO65544:DNO65553 DXK65544:DXK65553 EHG65544:EHG65553 ERC65544:ERC65553 FAY65544:FAY65553 FKU65544:FKU65553 FUQ65544:FUQ65553 GEM65544:GEM65553 GOI65544:GOI65553 GYE65544:GYE65553 HIA65544:HIA65553 HRW65544:HRW65553 IBS65544:IBS65553 ILO65544:ILO65553 IVK65544:IVK65553 JFG65544:JFG65553 JPC65544:JPC65553 JYY65544:JYY65553 KIU65544:KIU65553 KSQ65544:KSQ65553 LCM65544:LCM65553 LMI65544:LMI65553 LWE65544:LWE65553 MGA65544:MGA65553 MPW65544:MPW65553 MZS65544:MZS65553 NJO65544:NJO65553 NTK65544:NTK65553 ODG65544:ODG65553 ONC65544:ONC65553 OWY65544:OWY65553 PGU65544:PGU65553 PQQ65544:PQQ65553 QAM65544:QAM65553 QKI65544:QKI65553 QUE65544:QUE65553 REA65544:REA65553 RNW65544:RNW65553 RXS65544:RXS65553 SHO65544:SHO65553 SRK65544:SRK65553 TBG65544:TBG65553 TLC65544:TLC65553 TUY65544:TUY65553 UEU65544:UEU65553 UOQ65544:UOQ65553 UYM65544:UYM65553 VII65544:VII65553 VSE65544:VSE65553 WCA65544:WCA65553 WLW65544:WLW65553 WVS65544:WVS65553 I131080:I131089 JG131080:JG131089 TC131080:TC131089 ACY131080:ACY131089 AMU131080:AMU131089 AWQ131080:AWQ131089 BGM131080:BGM131089 BQI131080:BQI131089 CAE131080:CAE131089 CKA131080:CKA131089 CTW131080:CTW131089 DDS131080:DDS131089 DNO131080:DNO131089 DXK131080:DXK131089 EHG131080:EHG131089 ERC131080:ERC131089 FAY131080:FAY131089 FKU131080:FKU131089 FUQ131080:FUQ131089 GEM131080:GEM131089 GOI131080:GOI131089 GYE131080:GYE131089 HIA131080:HIA131089 HRW131080:HRW131089 IBS131080:IBS131089 ILO131080:ILO131089 IVK131080:IVK131089 JFG131080:JFG131089 JPC131080:JPC131089 JYY131080:JYY131089 KIU131080:KIU131089 KSQ131080:KSQ131089 LCM131080:LCM131089 LMI131080:LMI131089 LWE131080:LWE131089 MGA131080:MGA131089 MPW131080:MPW131089 MZS131080:MZS131089 NJO131080:NJO131089 NTK131080:NTK131089 ODG131080:ODG131089 ONC131080:ONC131089 OWY131080:OWY131089 PGU131080:PGU131089 PQQ131080:PQQ131089 QAM131080:QAM131089 QKI131080:QKI131089 QUE131080:QUE131089 REA131080:REA131089 RNW131080:RNW131089 RXS131080:RXS131089 SHO131080:SHO131089 SRK131080:SRK131089 TBG131080:TBG131089 TLC131080:TLC131089 TUY131080:TUY131089 UEU131080:UEU131089 UOQ131080:UOQ131089 UYM131080:UYM131089 VII131080:VII131089 VSE131080:VSE131089 WCA131080:WCA131089 WLW131080:WLW131089 WVS131080:WVS131089 I196616:I196625 JG196616:JG196625 TC196616:TC196625 ACY196616:ACY196625 AMU196616:AMU196625 AWQ196616:AWQ196625 BGM196616:BGM196625 BQI196616:BQI196625 CAE196616:CAE196625 CKA196616:CKA196625 CTW196616:CTW196625 DDS196616:DDS196625 DNO196616:DNO196625 DXK196616:DXK196625 EHG196616:EHG196625 ERC196616:ERC196625 FAY196616:FAY196625 FKU196616:FKU196625 FUQ196616:FUQ196625 GEM196616:GEM196625 GOI196616:GOI196625 GYE196616:GYE196625 HIA196616:HIA196625 HRW196616:HRW196625 IBS196616:IBS196625 ILO196616:ILO196625 IVK196616:IVK196625 JFG196616:JFG196625 JPC196616:JPC196625 JYY196616:JYY196625 KIU196616:KIU196625 KSQ196616:KSQ196625 LCM196616:LCM196625 LMI196616:LMI196625 LWE196616:LWE196625 MGA196616:MGA196625 MPW196616:MPW196625 MZS196616:MZS196625 NJO196616:NJO196625 NTK196616:NTK196625 ODG196616:ODG196625 ONC196616:ONC196625 OWY196616:OWY196625 PGU196616:PGU196625 PQQ196616:PQQ196625 QAM196616:QAM196625 QKI196616:QKI196625 QUE196616:QUE196625 REA196616:REA196625 RNW196616:RNW196625 RXS196616:RXS196625 SHO196616:SHO196625 SRK196616:SRK196625 TBG196616:TBG196625 TLC196616:TLC196625 TUY196616:TUY196625 UEU196616:UEU196625 UOQ196616:UOQ196625 UYM196616:UYM196625 VII196616:VII196625 VSE196616:VSE196625 WCA196616:WCA196625 WLW196616:WLW196625 WVS196616:WVS196625 I262152:I262161 JG262152:JG262161 TC262152:TC262161 ACY262152:ACY262161 AMU262152:AMU262161 AWQ262152:AWQ262161 BGM262152:BGM262161 BQI262152:BQI262161 CAE262152:CAE262161 CKA262152:CKA262161 CTW262152:CTW262161 DDS262152:DDS262161 DNO262152:DNO262161 DXK262152:DXK262161 EHG262152:EHG262161 ERC262152:ERC262161 FAY262152:FAY262161 FKU262152:FKU262161 FUQ262152:FUQ262161 GEM262152:GEM262161 GOI262152:GOI262161 GYE262152:GYE262161 HIA262152:HIA262161 HRW262152:HRW262161 IBS262152:IBS262161 ILO262152:ILO262161 IVK262152:IVK262161 JFG262152:JFG262161 JPC262152:JPC262161 JYY262152:JYY262161 KIU262152:KIU262161 KSQ262152:KSQ262161 LCM262152:LCM262161 LMI262152:LMI262161 LWE262152:LWE262161 MGA262152:MGA262161 MPW262152:MPW262161 MZS262152:MZS262161 NJO262152:NJO262161 NTK262152:NTK262161 ODG262152:ODG262161 ONC262152:ONC262161 OWY262152:OWY262161 PGU262152:PGU262161 PQQ262152:PQQ262161 QAM262152:QAM262161 QKI262152:QKI262161 QUE262152:QUE262161 REA262152:REA262161 RNW262152:RNW262161 RXS262152:RXS262161 SHO262152:SHO262161 SRK262152:SRK262161 TBG262152:TBG262161 TLC262152:TLC262161 TUY262152:TUY262161 UEU262152:UEU262161 UOQ262152:UOQ262161 UYM262152:UYM262161 VII262152:VII262161 VSE262152:VSE262161 WCA262152:WCA262161 WLW262152:WLW262161 WVS262152:WVS262161 I327688:I327697 JG327688:JG327697 TC327688:TC327697 ACY327688:ACY327697 AMU327688:AMU327697 AWQ327688:AWQ327697 BGM327688:BGM327697 BQI327688:BQI327697 CAE327688:CAE327697 CKA327688:CKA327697 CTW327688:CTW327697 DDS327688:DDS327697 DNO327688:DNO327697 DXK327688:DXK327697 EHG327688:EHG327697 ERC327688:ERC327697 FAY327688:FAY327697 FKU327688:FKU327697 FUQ327688:FUQ327697 GEM327688:GEM327697 GOI327688:GOI327697 GYE327688:GYE327697 HIA327688:HIA327697 HRW327688:HRW327697 IBS327688:IBS327697 ILO327688:ILO327697 IVK327688:IVK327697 JFG327688:JFG327697 JPC327688:JPC327697 JYY327688:JYY327697 KIU327688:KIU327697 KSQ327688:KSQ327697 LCM327688:LCM327697 LMI327688:LMI327697 LWE327688:LWE327697 MGA327688:MGA327697 MPW327688:MPW327697 MZS327688:MZS327697 NJO327688:NJO327697 NTK327688:NTK327697 ODG327688:ODG327697 ONC327688:ONC327697 OWY327688:OWY327697 PGU327688:PGU327697 PQQ327688:PQQ327697 QAM327688:QAM327697 QKI327688:QKI327697 QUE327688:QUE327697 REA327688:REA327697 RNW327688:RNW327697 RXS327688:RXS327697 SHO327688:SHO327697 SRK327688:SRK327697 TBG327688:TBG327697 TLC327688:TLC327697 TUY327688:TUY327697 UEU327688:UEU327697 UOQ327688:UOQ327697 UYM327688:UYM327697 VII327688:VII327697 VSE327688:VSE327697 WCA327688:WCA327697 WLW327688:WLW327697 WVS327688:WVS327697 I393224:I393233 JG393224:JG393233 TC393224:TC393233 ACY393224:ACY393233 AMU393224:AMU393233 AWQ393224:AWQ393233 BGM393224:BGM393233 BQI393224:BQI393233 CAE393224:CAE393233 CKA393224:CKA393233 CTW393224:CTW393233 DDS393224:DDS393233 DNO393224:DNO393233 DXK393224:DXK393233 EHG393224:EHG393233 ERC393224:ERC393233 FAY393224:FAY393233 FKU393224:FKU393233 FUQ393224:FUQ393233 GEM393224:GEM393233 GOI393224:GOI393233 GYE393224:GYE393233 HIA393224:HIA393233 HRW393224:HRW393233 IBS393224:IBS393233 ILO393224:ILO393233 IVK393224:IVK393233 JFG393224:JFG393233 JPC393224:JPC393233 JYY393224:JYY393233 KIU393224:KIU393233 KSQ393224:KSQ393233 LCM393224:LCM393233 LMI393224:LMI393233 LWE393224:LWE393233 MGA393224:MGA393233 MPW393224:MPW393233 MZS393224:MZS393233 NJO393224:NJO393233 NTK393224:NTK393233 ODG393224:ODG393233 ONC393224:ONC393233 OWY393224:OWY393233 PGU393224:PGU393233 PQQ393224:PQQ393233 QAM393224:QAM393233 QKI393224:QKI393233 QUE393224:QUE393233 REA393224:REA393233 RNW393224:RNW393233 RXS393224:RXS393233 SHO393224:SHO393233 SRK393224:SRK393233 TBG393224:TBG393233 TLC393224:TLC393233 TUY393224:TUY393233 UEU393224:UEU393233 UOQ393224:UOQ393233 UYM393224:UYM393233 VII393224:VII393233 VSE393224:VSE393233 WCA393224:WCA393233 WLW393224:WLW393233 WVS393224:WVS393233 I458760:I458769 JG458760:JG458769 TC458760:TC458769 ACY458760:ACY458769 AMU458760:AMU458769 AWQ458760:AWQ458769 BGM458760:BGM458769 BQI458760:BQI458769 CAE458760:CAE458769 CKA458760:CKA458769 CTW458760:CTW458769 DDS458760:DDS458769 DNO458760:DNO458769 DXK458760:DXK458769 EHG458760:EHG458769 ERC458760:ERC458769 FAY458760:FAY458769 FKU458760:FKU458769 FUQ458760:FUQ458769 GEM458760:GEM458769 GOI458760:GOI458769 GYE458760:GYE458769 HIA458760:HIA458769 HRW458760:HRW458769 IBS458760:IBS458769 ILO458760:ILO458769 IVK458760:IVK458769 JFG458760:JFG458769 JPC458760:JPC458769 JYY458760:JYY458769 KIU458760:KIU458769 KSQ458760:KSQ458769 LCM458760:LCM458769 LMI458760:LMI458769 LWE458760:LWE458769 MGA458760:MGA458769 MPW458760:MPW458769 MZS458760:MZS458769 NJO458760:NJO458769 NTK458760:NTK458769 ODG458760:ODG458769 ONC458760:ONC458769 OWY458760:OWY458769 PGU458760:PGU458769 PQQ458760:PQQ458769 QAM458760:QAM458769 QKI458760:QKI458769 QUE458760:QUE458769 REA458760:REA458769 RNW458760:RNW458769 RXS458760:RXS458769 SHO458760:SHO458769 SRK458760:SRK458769 TBG458760:TBG458769 TLC458760:TLC458769 TUY458760:TUY458769 UEU458760:UEU458769 UOQ458760:UOQ458769 UYM458760:UYM458769 VII458760:VII458769 VSE458760:VSE458769 WCA458760:WCA458769 WLW458760:WLW458769 WVS458760:WVS458769 I524296:I524305 JG524296:JG524305 TC524296:TC524305 ACY524296:ACY524305 AMU524296:AMU524305 AWQ524296:AWQ524305 BGM524296:BGM524305 BQI524296:BQI524305 CAE524296:CAE524305 CKA524296:CKA524305 CTW524296:CTW524305 DDS524296:DDS524305 DNO524296:DNO524305 DXK524296:DXK524305 EHG524296:EHG524305 ERC524296:ERC524305 FAY524296:FAY524305 FKU524296:FKU524305 FUQ524296:FUQ524305 GEM524296:GEM524305 GOI524296:GOI524305 GYE524296:GYE524305 HIA524296:HIA524305 HRW524296:HRW524305 IBS524296:IBS524305 ILO524296:ILO524305 IVK524296:IVK524305 JFG524296:JFG524305 JPC524296:JPC524305 JYY524296:JYY524305 KIU524296:KIU524305 KSQ524296:KSQ524305 LCM524296:LCM524305 LMI524296:LMI524305 LWE524296:LWE524305 MGA524296:MGA524305 MPW524296:MPW524305 MZS524296:MZS524305 NJO524296:NJO524305 NTK524296:NTK524305 ODG524296:ODG524305 ONC524296:ONC524305 OWY524296:OWY524305 PGU524296:PGU524305 PQQ524296:PQQ524305 QAM524296:QAM524305 QKI524296:QKI524305 QUE524296:QUE524305 REA524296:REA524305 RNW524296:RNW524305 RXS524296:RXS524305 SHO524296:SHO524305 SRK524296:SRK524305 TBG524296:TBG524305 TLC524296:TLC524305 TUY524296:TUY524305 UEU524296:UEU524305 UOQ524296:UOQ524305 UYM524296:UYM524305 VII524296:VII524305 VSE524296:VSE524305 WCA524296:WCA524305 WLW524296:WLW524305 WVS524296:WVS524305 I589832:I589841 JG589832:JG589841 TC589832:TC589841 ACY589832:ACY589841 AMU589832:AMU589841 AWQ589832:AWQ589841 BGM589832:BGM589841 BQI589832:BQI589841 CAE589832:CAE589841 CKA589832:CKA589841 CTW589832:CTW589841 DDS589832:DDS589841 DNO589832:DNO589841 DXK589832:DXK589841 EHG589832:EHG589841 ERC589832:ERC589841 FAY589832:FAY589841 FKU589832:FKU589841 FUQ589832:FUQ589841 GEM589832:GEM589841 GOI589832:GOI589841 GYE589832:GYE589841 HIA589832:HIA589841 HRW589832:HRW589841 IBS589832:IBS589841 ILO589832:ILO589841 IVK589832:IVK589841 JFG589832:JFG589841 JPC589832:JPC589841 JYY589832:JYY589841 KIU589832:KIU589841 KSQ589832:KSQ589841 LCM589832:LCM589841 LMI589832:LMI589841 LWE589832:LWE589841 MGA589832:MGA589841 MPW589832:MPW589841 MZS589832:MZS589841 NJO589832:NJO589841 NTK589832:NTK589841 ODG589832:ODG589841 ONC589832:ONC589841 OWY589832:OWY589841 PGU589832:PGU589841 PQQ589832:PQQ589841 QAM589832:QAM589841 QKI589832:QKI589841 QUE589832:QUE589841 REA589832:REA589841 RNW589832:RNW589841 RXS589832:RXS589841 SHO589832:SHO589841 SRK589832:SRK589841 TBG589832:TBG589841 TLC589832:TLC589841 TUY589832:TUY589841 UEU589832:UEU589841 UOQ589832:UOQ589841 UYM589832:UYM589841 VII589832:VII589841 VSE589832:VSE589841 WCA589832:WCA589841 WLW589832:WLW589841 WVS589832:WVS589841 I655368:I655377 JG655368:JG655377 TC655368:TC655377 ACY655368:ACY655377 AMU655368:AMU655377 AWQ655368:AWQ655377 BGM655368:BGM655377 BQI655368:BQI655377 CAE655368:CAE655377 CKA655368:CKA655377 CTW655368:CTW655377 DDS655368:DDS655377 DNO655368:DNO655377 DXK655368:DXK655377 EHG655368:EHG655377 ERC655368:ERC655377 FAY655368:FAY655377 FKU655368:FKU655377 FUQ655368:FUQ655377 GEM655368:GEM655377 GOI655368:GOI655377 GYE655368:GYE655377 HIA655368:HIA655377 HRW655368:HRW655377 IBS655368:IBS655377 ILO655368:ILO655377 IVK655368:IVK655377 JFG655368:JFG655377 JPC655368:JPC655377 JYY655368:JYY655377 KIU655368:KIU655377 KSQ655368:KSQ655377 LCM655368:LCM655377 LMI655368:LMI655377 LWE655368:LWE655377 MGA655368:MGA655377 MPW655368:MPW655377 MZS655368:MZS655377 NJO655368:NJO655377 NTK655368:NTK655377 ODG655368:ODG655377 ONC655368:ONC655377 OWY655368:OWY655377 PGU655368:PGU655377 PQQ655368:PQQ655377 QAM655368:QAM655377 QKI655368:QKI655377 QUE655368:QUE655377 REA655368:REA655377 RNW655368:RNW655377 RXS655368:RXS655377 SHO655368:SHO655377 SRK655368:SRK655377 TBG655368:TBG655377 TLC655368:TLC655377 TUY655368:TUY655377 UEU655368:UEU655377 UOQ655368:UOQ655377 UYM655368:UYM655377 VII655368:VII655377 VSE655368:VSE655377 WCA655368:WCA655377 WLW655368:WLW655377 WVS655368:WVS655377 I720904:I720913 JG720904:JG720913 TC720904:TC720913 ACY720904:ACY720913 AMU720904:AMU720913 AWQ720904:AWQ720913 BGM720904:BGM720913 BQI720904:BQI720913 CAE720904:CAE720913 CKA720904:CKA720913 CTW720904:CTW720913 DDS720904:DDS720913 DNO720904:DNO720913 DXK720904:DXK720913 EHG720904:EHG720913 ERC720904:ERC720913 FAY720904:FAY720913 FKU720904:FKU720913 FUQ720904:FUQ720913 GEM720904:GEM720913 GOI720904:GOI720913 GYE720904:GYE720913 HIA720904:HIA720913 HRW720904:HRW720913 IBS720904:IBS720913 ILO720904:ILO720913 IVK720904:IVK720913 JFG720904:JFG720913 JPC720904:JPC720913 JYY720904:JYY720913 KIU720904:KIU720913 KSQ720904:KSQ720913 LCM720904:LCM720913 LMI720904:LMI720913 LWE720904:LWE720913 MGA720904:MGA720913 MPW720904:MPW720913 MZS720904:MZS720913 NJO720904:NJO720913 NTK720904:NTK720913 ODG720904:ODG720913 ONC720904:ONC720913 OWY720904:OWY720913 PGU720904:PGU720913 PQQ720904:PQQ720913 QAM720904:QAM720913 QKI720904:QKI720913 QUE720904:QUE720913 REA720904:REA720913 RNW720904:RNW720913 RXS720904:RXS720913 SHO720904:SHO720913 SRK720904:SRK720913 TBG720904:TBG720913 TLC720904:TLC720913 TUY720904:TUY720913 UEU720904:UEU720913 UOQ720904:UOQ720913 UYM720904:UYM720913 VII720904:VII720913 VSE720904:VSE720913 WCA720904:WCA720913 WLW720904:WLW720913 WVS720904:WVS720913 I786440:I786449 JG786440:JG786449 TC786440:TC786449 ACY786440:ACY786449 AMU786440:AMU786449 AWQ786440:AWQ786449 BGM786440:BGM786449 BQI786440:BQI786449 CAE786440:CAE786449 CKA786440:CKA786449 CTW786440:CTW786449 DDS786440:DDS786449 DNO786440:DNO786449 DXK786440:DXK786449 EHG786440:EHG786449 ERC786440:ERC786449 FAY786440:FAY786449 FKU786440:FKU786449 FUQ786440:FUQ786449 GEM786440:GEM786449 GOI786440:GOI786449 GYE786440:GYE786449 HIA786440:HIA786449 HRW786440:HRW786449 IBS786440:IBS786449 ILO786440:ILO786449 IVK786440:IVK786449 JFG786440:JFG786449 JPC786440:JPC786449 JYY786440:JYY786449 KIU786440:KIU786449 KSQ786440:KSQ786449 LCM786440:LCM786449 LMI786440:LMI786449 LWE786440:LWE786449 MGA786440:MGA786449 MPW786440:MPW786449 MZS786440:MZS786449 NJO786440:NJO786449 NTK786440:NTK786449 ODG786440:ODG786449 ONC786440:ONC786449 OWY786440:OWY786449 PGU786440:PGU786449 PQQ786440:PQQ786449 QAM786440:QAM786449 QKI786440:QKI786449 QUE786440:QUE786449 REA786440:REA786449 RNW786440:RNW786449 RXS786440:RXS786449 SHO786440:SHO786449 SRK786440:SRK786449 TBG786440:TBG786449 TLC786440:TLC786449 TUY786440:TUY786449 UEU786440:UEU786449 UOQ786440:UOQ786449 UYM786440:UYM786449 VII786440:VII786449 VSE786440:VSE786449 WCA786440:WCA786449 WLW786440:WLW786449 WVS786440:WVS786449 I851976:I851985 JG851976:JG851985 TC851976:TC851985 ACY851976:ACY851985 AMU851976:AMU851985 AWQ851976:AWQ851985 BGM851976:BGM851985 BQI851976:BQI851985 CAE851976:CAE851985 CKA851976:CKA851985 CTW851976:CTW851985 DDS851976:DDS851985 DNO851976:DNO851985 DXK851976:DXK851985 EHG851976:EHG851985 ERC851976:ERC851985 FAY851976:FAY851985 FKU851976:FKU851985 FUQ851976:FUQ851985 GEM851976:GEM851985 GOI851976:GOI851985 GYE851976:GYE851985 HIA851976:HIA851985 HRW851976:HRW851985 IBS851976:IBS851985 ILO851976:ILO851985 IVK851976:IVK851985 JFG851976:JFG851985 JPC851976:JPC851985 JYY851976:JYY851985 KIU851976:KIU851985 KSQ851976:KSQ851985 LCM851976:LCM851985 LMI851976:LMI851985 LWE851976:LWE851985 MGA851976:MGA851985 MPW851976:MPW851985 MZS851976:MZS851985 NJO851976:NJO851985 NTK851976:NTK851985 ODG851976:ODG851985 ONC851976:ONC851985 OWY851976:OWY851985 PGU851976:PGU851985 PQQ851976:PQQ851985 QAM851976:QAM851985 QKI851976:QKI851985 QUE851976:QUE851985 REA851976:REA851985 RNW851976:RNW851985 RXS851976:RXS851985 SHO851976:SHO851985 SRK851976:SRK851985 TBG851976:TBG851985 TLC851976:TLC851985 TUY851976:TUY851985 UEU851976:UEU851985 UOQ851976:UOQ851985 UYM851976:UYM851985 VII851976:VII851985 VSE851976:VSE851985 WCA851976:WCA851985 WLW851976:WLW851985 WVS851976:WVS851985 I917512:I917521 JG917512:JG917521 TC917512:TC917521 ACY917512:ACY917521 AMU917512:AMU917521 AWQ917512:AWQ917521 BGM917512:BGM917521 BQI917512:BQI917521 CAE917512:CAE917521 CKA917512:CKA917521 CTW917512:CTW917521 DDS917512:DDS917521 DNO917512:DNO917521 DXK917512:DXK917521 EHG917512:EHG917521 ERC917512:ERC917521 FAY917512:FAY917521 FKU917512:FKU917521 FUQ917512:FUQ917521 GEM917512:GEM917521 GOI917512:GOI917521 GYE917512:GYE917521 HIA917512:HIA917521 HRW917512:HRW917521 IBS917512:IBS917521 ILO917512:ILO917521 IVK917512:IVK917521 JFG917512:JFG917521 JPC917512:JPC917521 JYY917512:JYY917521 KIU917512:KIU917521 KSQ917512:KSQ917521 LCM917512:LCM917521 LMI917512:LMI917521 LWE917512:LWE917521 MGA917512:MGA917521 MPW917512:MPW917521 MZS917512:MZS917521 NJO917512:NJO917521 NTK917512:NTK917521 ODG917512:ODG917521 ONC917512:ONC917521 OWY917512:OWY917521 PGU917512:PGU917521 PQQ917512:PQQ917521 QAM917512:QAM917521 QKI917512:QKI917521 QUE917512:QUE917521 REA917512:REA917521 RNW917512:RNW917521 RXS917512:RXS917521 SHO917512:SHO917521 SRK917512:SRK917521 TBG917512:TBG917521 TLC917512:TLC917521 TUY917512:TUY917521 UEU917512:UEU917521 UOQ917512:UOQ917521 UYM917512:UYM917521 VII917512:VII917521 VSE917512:VSE917521 WCA917512:WCA917521 WLW917512:WLW917521 WVS917512:WVS917521 I983048:I983057 JG983048:JG983057 TC983048:TC983057 ACY983048:ACY983057 AMU983048:AMU983057 AWQ983048:AWQ983057 BGM983048:BGM983057 BQI983048:BQI983057 CAE983048:CAE983057 CKA983048:CKA983057 CTW983048:CTW983057 DDS983048:DDS983057 DNO983048:DNO983057 DXK983048:DXK983057 EHG983048:EHG983057 ERC983048:ERC983057 FAY983048:FAY983057 FKU983048:FKU983057 FUQ983048:FUQ983057 GEM983048:GEM983057 GOI983048:GOI983057 GYE983048:GYE983057 HIA983048:HIA983057 HRW983048:HRW983057 IBS983048:IBS983057 ILO983048:ILO983057 IVK983048:IVK983057 JFG983048:JFG983057 JPC983048:JPC983057 JYY983048:JYY983057 KIU983048:KIU983057 KSQ983048:KSQ983057 LCM983048:LCM983057 LMI983048:LMI983057 LWE983048:LWE983057 MGA983048:MGA983057 MPW983048:MPW983057 MZS983048:MZS983057 NJO983048:NJO983057 NTK983048:NTK983057 ODG983048:ODG983057 ONC983048:ONC983057 OWY983048:OWY983057 PGU983048:PGU983057 PQQ983048:PQQ983057 QAM983048:QAM983057 QKI983048:QKI983057 QUE983048:QUE983057 REA983048:REA983057 RNW983048:RNW983057 RXS983048:RXS983057 SHO983048:SHO983057 SRK983048:SRK983057 TBG983048:TBG983057 TLC983048:TLC983057 TUY983048:TUY983057 UEU983048:UEU983057 UOQ983048:UOQ983057 UYM983048:UYM983057 VII983048:VII983057 VSE983048:VSE983057 WCA983048:WCA983057 WLW983048:WLW983057 WVS983048:WVS983057 J17:K17 I7:I17" xr:uid="{D76AB282-ACA7-4CF7-B1D3-87F124F0266D}"/>
    <dataValidation imeMode="on" allowBlank="1" showInputMessage="1" showErrorMessage="1" sqref="WVP983056:WVP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F65552:F65553 JD65552:JD65553 SZ65552:SZ65553 ACV65552:ACV65553 AMR65552:AMR65553 AWN65552:AWN65553 BGJ65552:BGJ65553 BQF65552:BQF65553 CAB65552:CAB65553 CJX65552:CJX65553 CTT65552:CTT65553 DDP65552:DDP65553 DNL65552:DNL65553 DXH65552:DXH65553 EHD65552:EHD65553 EQZ65552:EQZ65553 FAV65552:FAV65553 FKR65552:FKR65553 FUN65552:FUN65553 GEJ65552:GEJ65553 GOF65552:GOF65553 GYB65552:GYB65553 HHX65552:HHX65553 HRT65552:HRT65553 IBP65552:IBP65553 ILL65552:ILL65553 IVH65552:IVH65553 JFD65552:JFD65553 JOZ65552:JOZ65553 JYV65552:JYV65553 KIR65552:KIR65553 KSN65552:KSN65553 LCJ65552:LCJ65553 LMF65552:LMF65553 LWB65552:LWB65553 MFX65552:MFX65553 MPT65552:MPT65553 MZP65552:MZP65553 NJL65552:NJL65553 NTH65552:NTH65553 ODD65552:ODD65553 OMZ65552:OMZ65553 OWV65552:OWV65553 PGR65552:PGR65553 PQN65552:PQN65553 QAJ65552:QAJ65553 QKF65552:QKF65553 QUB65552:QUB65553 RDX65552:RDX65553 RNT65552:RNT65553 RXP65552:RXP65553 SHL65552:SHL65553 SRH65552:SRH65553 TBD65552:TBD65553 TKZ65552:TKZ65553 TUV65552:TUV65553 UER65552:UER65553 UON65552:UON65553 UYJ65552:UYJ65553 VIF65552:VIF65553 VSB65552:VSB65553 WBX65552:WBX65553 WLT65552:WLT65553 WVP65552:WVP65553 F131088:F131089 JD131088:JD131089 SZ131088:SZ131089 ACV131088:ACV131089 AMR131088:AMR131089 AWN131088:AWN131089 BGJ131088:BGJ131089 BQF131088:BQF131089 CAB131088:CAB131089 CJX131088:CJX131089 CTT131088:CTT131089 DDP131088:DDP131089 DNL131088:DNL131089 DXH131088:DXH131089 EHD131088:EHD131089 EQZ131088:EQZ131089 FAV131088:FAV131089 FKR131088:FKR131089 FUN131088:FUN131089 GEJ131088:GEJ131089 GOF131088:GOF131089 GYB131088:GYB131089 HHX131088:HHX131089 HRT131088:HRT131089 IBP131088:IBP131089 ILL131088:ILL131089 IVH131088:IVH131089 JFD131088:JFD131089 JOZ131088:JOZ131089 JYV131088:JYV131089 KIR131088:KIR131089 KSN131088:KSN131089 LCJ131088:LCJ131089 LMF131088:LMF131089 LWB131088:LWB131089 MFX131088:MFX131089 MPT131088:MPT131089 MZP131088:MZP131089 NJL131088:NJL131089 NTH131088:NTH131089 ODD131088:ODD131089 OMZ131088:OMZ131089 OWV131088:OWV131089 PGR131088:PGR131089 PQN131088:PQN131089 QAJ131088:QAJ131089 QKF131088:QKF131089 QUB131088:QUB131089 RDX131088:RDX131089 RNT131088:RNT131089 RXP131088:RXP131089 SHL131088:SHL131089 SRH131088:SRH131089 TBD131088:TBD131089 TKZ131088:TKZ131089 TUV131088:TUV131089 UER131088:UER131089 UON131088:UON131089 UYJ131088:UYJ131089 VIF131088:VIF131089 VSB131088:VSB131089 WBX131088:WBX131089 WLT131088:WLT131089 WVP131088:WVP131089 F196624:F196625 JD196624:JD196625 SZ196624:SZ196625 ACV196624:ACV196625 AMR196624:AMR196625 AWN196624:AWN196625 BGJ196624:BGJ196625 BQF196624:BQF196625 CAB196624:CAB196625 CJX196624:CJX196625 CTT196624:CTT196625 DDP196624:DDP196625 DNL196624:DNL196625 DXH196624:DXH196625 EHD196624:EHD196625 EQZ196624:EQZ196625 FAV196624:FAV196625 FKR196624:FKR196625 FUN196624:FUN196625 GEJ196624:GEJ196625 GOF196624:GOF196625 GYB196624:GYB196625 HHX196624:HHX196625 HRT196624:HRT196625 IBP196624:IBP196625 ILL196624:ILL196625 IVH196624:IVH196625 JFD196624:JFD196625 JOZ196624:JOZ196625 JYV196624:JYV196625 KIR196624:KIR196625 KSN196624:KSN196625 LCJ196624:LCJ196625 LMF196624:LMF196625 LWB196624:LWB196625 MFX196624:MFX196625 MPT196624:MPT196625 MZP196624:MZP196625 NJL196624:NJL196625 NTH196624:NTH196625 ODD196624:ODD196625 OMZ196624:OMZ196625 OWV196624:OWV196625 PGR196624:PGR196625 PQN196624:PQN196625 QAJ196624:QAJ196625 QKF196624:QKF196625 QUB196624:QUB196625 RDX196624:RDX196625 RNT196624:RNT196625 RXP196624:RXP196625 SHL196624:SHL196625 SRH196624:SRH196625 TBD196624:TBD196625 TKZ196624:TKZ196625 TUV196624:TUV196625 UER196624:UER196625 UON196624:UON196625 UYJ196624:UYJ196625 VIF196624:VIF196625 VSB196624:VSB196625 WBX196624:WBX196625 WLT196624:WLT196625 WVP196624:WVP196625 F262160:F262161 JD262160:JD262161 SZ262160:SZ262161 ACV262160:ACV262161 AMR262160:AMR262161 AWN262160:AWN262161 BGJ262160:BGJ262161 BQF262160:BQF262161 CAB262160:CAB262161 CJX262160:CJX262161 CTT262160:CTT262161 DDP262160:DDP262161 DNL262160:DNL262161 DXH262160:DXH262161 EHD262160:EHD262161 EQZ262160:EQZ262161 FAV262160:FAV262161 FKR262160:FKR262161 FUN262160:FUN262161 GEJ262160:GEJ262161 GOF262160:GOF262161 GYB262160:GYB262161 HHX262160:HHX262161 HRT262160:HRT262161 IBP262160:IBP262161 ILL262160:ILL262161 IVH262160:IVH262161 JFD262160:JFD262161 JOZ262160:JOZ262161 JYV262160:JYV262161 KIR262160:KIR262161 KSN262160:KSN262161 LCJ262160:LCJ262161 LMF262160:LMF262161 LWB262160:LWB262161 MFX262160:MFX262161 MPT262160:MPT262161 MZP262160:MZP262161 NJL262160:NJL262161 NTH262160:NTH262161 ODD262160:ODD262161 OMZ262160:OMZ262161 OWV262160:OWV262161 PGR262160:PGR262161 PQN262160:PQN262161 QAJ262160:QAJ262161 QKF262160:QKF262161 QUB262160:QUB262161 RDX262160:RDX262161 RNT262160:RNT262161 RXP262160:RXP262161 SHL262160:SHL262161 SRH262160:SRH262161 TBD262160:TBD262161 TKZ262160:TKZ262161 TUV262160:TUV262161 UER262160:UER262161 UON262160:UON262161 UYJ262160:UYJ262161 VIF262160:VIF262161 VSB262160:VSB262161 WBX262160:WBX262161 WLT262160:WLT262161 WVP262160:WVP262161 F327696:F327697 JD327696:JD327697 SZ327696:SZ327697 ACV327696:ACV327697 AMR327696:AMR327697 AWN327696:AWN327697 BGJ327696:BGJ327697 BQF327696:BQF327697 CAB327696:CAB327697 CJX327696:CJX327697 CTT327696:CTT327697 DDP327696:DDP327697 DNL327696:DNL327697 DXH327696:DXH327697 EHD327696:EHD327697 EQZ327696:EQZ327697 FAV327696:FAV327697 FKR327696:FKR327697 FUN327696:FUN327697 GEJ327696:GEJ327697 GOF327696:GOF327697 GYB327696:GYB327697 HHX327696:HHX327697 HRT327696:HRT327697 IBP327696:IBP327697 ILL327696:ILL327697 IVH327696:IVH327697 JFD327696:JFD327697 JOZ327696:JOZ327697 JYV327696:JYV327697 KIR327696:KIR327697 KSN327696:KSN327697 LCJ327696:LCJ327697 LMF327696:LMF327697 LWB327696:LWB327697 MFX327696:MFX327697 MPT327696:MPT327697 MZP327696:MZP327697 NJL327696:NJL327697 NTH327696:NTH327697 ODD327696:ODD327697 OMZ327696:OMZ327697 OWV327696:OWV327697 PGR327696:PGR327697 PQN327696:PQN327697 QAJ327696:QAJ327697 QKF327696:QKF327697 QUB327696:QUB327697 RDX327696:RDX327697 RNT327696:RNT327697 RXP327696:RXP327697 SHL327696:SHL327697 SRH327696:SRH327697 TBD327696:TBD327697 TKZ327696:TKZ327697 TUV327696:TUV327697 UER327696:UER327697 UON327696:UON327697 UYJ327696:UYJ327697 VIF327696:VIF327697 VSB327696:VSB327697 WBX327696:WBX327697 WLT327696:WLT327697 WVP327696:WVP327697 F393232:F393233 JD393232:JD393233 SZ393232:SZ393233 ACV393232:ACV393233 AMR393232:AMR393233 AWN393232:AWN393233 BGJ393232:BGJ393233 BQF393232:BQF393233 CAB393232:CAB393233 CJX393232:CJX393233 CTT393232:CTT393233 DDP393232:DDP393233 DNL393232:DNL393233 DXH393232:DXH393233 EHD393232:EHD393233 EQZ393232:EQZ393233 FAV393232:FAV393233 FKR393232:FKR393233 FUN393232:FUN393233 GEJ393232:GEJ393233 GOF393232:GOF393233 GYB393232:GYB393233 HHX393232:HHX393233 HRT393232:HRT393233 IBP393232:IBP393233 ILL393232:ILL393233 IVH393232:IVH393233 JFD393232:JFD393233 JOZ393232:JOZ393233 JYV393232:JYV393233 KIR393232:KIR393233 KSN393232:KSN393233 LCJ393232:LCJ393233 LMF393232:LMF393233 LWB393232:LWB393233 MFX393232:MFX393233 MPT393232:MPT393233 MZP393232:MZP393233 NJL393232:NJL393233 NTH393232:NTH393233 ODD393232:ODD393233 OMZ393232:OMZ393233 OWV393232:OWV393233 PGR393232:PGR393233 PQN393232:PQN393233 QAJ393232:QAJ393233 QKF393232:QKF393233 QUB393232:QUB393233 RDX393232:RDX393233 RNT393232:RNT393233 RXP393232:RXP393233 SHL393232:SHL393233 SRH393232:SRH393233 TBD393232:TBD393233 TKZ393232:TKZ393233 TUV393232:TUV393233 UER393232:UER393233 UON393232:UON393233 UYJ393232:UYJ393233 VIF393232:VIF393233 VSB393232:VSB393233 WBX393232:WBX393233 WLT393232:WLT393233 WVP393232:WVP393233 F458768:F458769 JD458768:JD458769 SZ458768:SZ458769 ACV458768:ACV458769 AMR458768:AMR458769 AWN458768:AWN458769 BGJ458768:BGJ458769 BQF458768:BQF458769 CAB458768:CAB458769 CJX458768:CJX458769 CTT458768:CTT458769 DDP458768:DDP458769 DNL458768:DNL458769 DXH458768:DXH458769 EHD458768:EHD458769 EQZ458768:EQZ458769 FAV458768:FAV458769 FKR458768:FKR458769 FUN458768:FUN458769 GEJ458768:GEJ458769 GOF458768:GOF458769 GYB458768:GYB458769 HHX458768:HHX458769 HRT458768:HRT458769 IBP458768:IBP458769 ILL458768:ILL458769 IVH458768:IVH458769 JFD458768:JFD458769 JOZ458768:JOZ458769 JYV458768:JYV458769 KIR458768:KIR458769 KSN458768:KSN458769 LCJ458768:LCJ458769 LMF458768:LMF458769 LWB458768:LWB458769 MFX458768:MFX458769 MPT458768:MPT458769 MZP458768:MZP458769 NJL458768:NJL458769 NTH458768:NTH458769 ODD458768:ODD458769 OMZ458768:OMZ458769 OWV458768:OWV458769 PGR458768:PGR458769 PQN458768:PQN458769 QAJ458768:QAJ458769 QKF458768:QKF458769 QUB458768:QUB458769 RDX458768:RDX458769 RNT458768:RNT458769 RXP458768:RXP458769 SHL458768:SHL458769 SRH458768:SRH458769 TBD458768:TBD458769 TKZ458768:TKZ458769 TUV458768:TUV458769 UER458768:UER458769 UON458768:UON458769 UYJ458768:UYJ458769 VIF458768:VIF458769 VSB458768:VSB458769 WBX458768:WBX458769 WLT458768:WLT458769 WVP458768:WVP458769 F524304:F524305 JD524304:JD524305 SZ524304:SZ524305 ACV524304:ACV524305 AMR524304:AMR524305 AWN524304:AWN524305 BGJ524304:BGJ524305 BQF524304:BQF524305 CAB524304:CAB524305 CJX524304:CJX524305 CTT524304:CTT524305 DDP524304:DDP524305 DNL524304:DNL524305 DXH524304:DXH524305 EHD524304:EHD524305 EQZ524304:EQZ524305 FAV524304:FAV524305 FKR524304:FKR524305 FUN524304:FUN524305 GEJ524304:GEJ524305 GOF524304:GOF524305 GYB524304:GYB524305 HHX524304:HHX524305 HRT524304:HRT524305 IBP524304:IBP524305 ILL524304:ILL524305 IVH524304:IVH524305 JFD524304:JFD524305 JOZ524304:JOZ524305 JYV524304:JYV524305 KIR524304:KIR524305 KSN524304:KSN524305 LCJ524304:LCJ524305 LMF524304:LMF524305 LWB524304:LWB524305 MFX524304:MFX524305 MPT524304:MPT524305 MZP524304:MZP524305 NJL524304:NJL524305 NTH524304:NTH524305 ODD524304:ODD524305 OMZ524304:OMZ524305 OWV524304:OWV524305 PGR524304:PGR524305 PQN524304:PQN524305 QAJ524304:QAJ524305 QKF524304:QKF524305 QUB524304:QUB524305 RDX524304:RDX524305 RNT524304:RNT524305 RXP524304:RXP524305 SHL524304:SHL524305 SRH524304:SRH524305 TBD524304:TBD524305 TKZ524304:TKZ524305 TUV524304:TUV524305 UER524304:UER524305 UON524304:UON524305 UYJ524304:UYJ524305 VIF524304:VIF524305 VSB524304:VSB524305 WBX524304:WBX524305 WLT524304:WLT524305 WVP524304:WVP524305 F589840:F589841 JD589840:JD589841 SZ589840:SZ589841 ACV589840:ACV589841 AMR589840:AMR589841 AWN589840:AWN589841 BGJ589840:BGJ589841 BQF589840:BQF589841 CAB589840:CAB589841 CJX589840:CJX589841 CTT589840:CTT589841 DDP589840:DDP589841 DNL589840:DNL589841 DXH589840:DXH589841 EHD589840:EHD589841 EQZ589840:EQZ589841 FAV589840:FAV589841 FKR589840:FKR589841 FUN589840:FUN589841 GEJ589840:GEJ589841 GOF589840:GOF589841 GYB589840:GYB589841 HHX589840:HHX589841 HRT589840:HRT589841 IBP589840:IBP589841 ILL589840:ILL589841 IVH589840:IVH589841 JFD589840:JFD589841 JOZ589840:JOZ589841 JYV589840:JYV589841 KIR589840:KIR589841 KSN589840:KSN589841 LCJ589840:LCJ589841 LMF589840:LMF589841 LWB589840:LWB589841 MFX589840:MFX589841 MPT589840:MPT589841 MZP589840:MZP589841 NJL589840:NJL589841 NTH589840:NTH589841 ODD589840:ODD589841 OMZ589840:OMZ589841 OWV589840:OWV589841 PGR589840:PGR589841 PQN589840:PQN589841 QAJ589840:QAJ589841 QKF589840:QKF589841 QUB589840:QUB589841 RDX589840:RDX589841 RNT589840:RNT589841 RXP589840:RXP589841 SHL589840:SHL589841 SRH589840:SRH589841 TBD589840:TBD589841 TKZ589840:TKZ589841 TUV589840:TUV589841 UER589840:UER589841 UON589840:UON589841 UYJ589840:UYJ589841 VIF589840:VIF589841 VSB589840:VSB589841 WBX589840:WBX589841 WLT589840:WLT589841 WVP589840:WVP589841 F655376:F655377 JD655376:JD655377 SZ655376:SZ655377 ACV655376:ACV655377 AMR655376:AMR655377 AWN655376:AWN655377 BGJ655376:BGJ655377 BQF655376:BQF655377 CAB655376:CAB655377 CJX655376:CJX655377 CTT655376:CTT655377 DDP655376:DDP655377 DNL655376:DNL655377 DXH655376:DXH655377 EHD655376:EHD655377 EQZ655376:EQZ655377 FAV655376:FAV655377 FKR655376:FKR655377 FUN655376:FUN655377 GEJ655376:GEJ655377 GOF655376:GOF655377 GYB655376:GYB655377 HHX655376:HHX655377 HRT655376:HRT655377 IBP655376:IBP655377 ILL655376:ILL655377 IVH655376:IVH655377 JFD655376:JFD655377 JOZ655376:JOZ655377 JYV655376:JYV655377 KIR655376:KIR655377 KSN655376:KSN655377 LCJ655376:LCJ655377 LMF655376:LMF655377 LWB655376:LWB655377 MFX655376:MFX655377 MPT655376:MPT655377 MZP655376:MZP655377 NJL655376:NJL655377 NTH655376:NTH655377 ODD655376:ODD655377 OMZ655376:OMZ655377 OWV655376:OWV655377 PGR655376:PGR655377 PQN655376:PQN655377 QAJ655376:QAJ655377 QKF655376:QKF655377 QUB655376:QUB655377 RDX655376:RDX655377 RNT655376:RNT655377 RXP655376:RXP655377 SHL655376:SHL655377 SRH655376:SRH655377 TBD655376:TBD655377 TKZ655376:TKZ655377 TUV655376:TUV655377 UER655376:UER655377 UON655376:UON655377 UYJ655376:UYJ655377 VIF655376:VIF655377 VSB655376:VSB655377 WBX655376:WBX655377 WLT655376:WLT655377 WVP655376:WVP655377 F720912:F720913 JD720912:JD720913 SZ720912:SZ720913 ACV720912:ACV720913 AMR720912:AMR720913 AWN720912:AWN720913 BGJ720912:BGJ720913 BQF720912:BQF720913 CAB720912:CAB720913 CJX720912:CJX720913 CTT720912:CTT720913 DDP720912:DDP720913 DNL720912:DNL720913 DXH720912:DXH720913 EHD720912:EHD720913 EQZ720912:EQZ720913 FAV720912:FAV720913 FKR720912:FKR720913 FUN720912:FUN720913 GEJ720912:GEJ720913 GOF720912:GOF720913 GYB720912:GYB720913 HHX720912:HHX720913 HRT720912:HRT720913 IBP720912:IBP720913 ILL720912:ILL720913 IVH720912:IVH720913 JFD720912:JFD720913 JOZ720912:JOZ720913 JYV720912:JYV720913 KIR720912:KIR720913 KSN720912:KSN720913 LCJ720912:LCJ720913 LMF720912:LMF720913 LWB720912:LWB720913 MFX720912:MFX720913 MPT720912:MPT720913 MZP720912:MZP720913 NJL720912:NJL720913 NTH720912:NTH720913 ODD720912:ODD720913 OMZ720912:OMZ720913 OWV720912:OWV720913 PGR720912:PGR720913 PQN720912:PQN720913 QAJ720912:QAJ720913 QKF720912:QKF720913 QUB720912:QUB720913 RDX720912:RDX720913 RNT720912:RNT720913 RXP720912:RXP720913 SHL720912:SHL720913 SRH720912:SRH720913 TBD720912:TBD720913 TKZ720912:TKZ720913 TUV720912:TUV720913 UER720912:UER720913 UON720912:UON720913 UYJ720912:UYJ720913 VIF720912:VIF720913 VSB720912:VSB720913 WBX720912:WBX720913 WLT720912:WLT720913 WVP720912:WVP720913 F786448:F786449 JD786448:JD786449 SZ786448:SZ786449 ACV786448:ACV786449 AMR786448:AMR786449 AWN786448:AWN786449 BGJ786448:BGJ786449 BQF786448:BQF786449 CAB786448:CAB786449 CJX786448:CJX786449 CTT786448:CTT786449 DDP786448:DDP786449 DNL786448:DNL786449 DXH786448:DXH786449 EHD786448:EHD786449 EQZ786448:EQZ786449 FAV786448:FAV786449 FKR786448:FKR786449 FUN786448:FUN786449 GEJ786448:GEJ786449 GOF786448:GOF786449 GYB786448:GYB786449 HHX786448:HHX786449 HRT786448:HRT786449 IBP786448:IBP786449 ILL786448:ILL786449 IVH786448:IVH786449 JFD786448:JFD786449 JOZ786448:JOZ786449 JYV786448:JYV786449 KIR786448:KIR786449 KSN786448:KSN786449 LCJ786448:LCJ786449 LMF786448:LMF786449 LWB786448:LWB786449 MFX786448:MFX786449 MPT786448:MPT786449 MZP786448:MZP786449 NJL786448:NJL786449 NTH786448:NTH786449 ODD786448:ODD786449 OMZ786448:OMZ786449 OWV786448:OWV786449 PGR786448:PGR786449 PQN786448:PQN786449 QAJ786448:QAJ786449 QKF786448:QKF786449 QUB786448:QUB786449 RDX786448:RDX786449 RNT786448:RNT786449 RXP786448:RXP786449 SHL786448:SHL786449 SRH786448:SRH786449 TBD786448:TBD786449 TKZ786448:TKZ786449 TUV786448:TUV786449 UER786448:UER786449 UON786448:UON786449 UYJ786448:UYJ786449 VIF786448:VIF786449 VSB786448:VSB786449 WBX786448:WBX786449 WLT786448:WLT786449 WVP786448:WVP786449 F851984:F851985 JD851984:JD851985 SZ851984:SZ851985 ACV851984:ACV851985 AMR851984:AMR851985 AWN851984:AWN851985 BGJ851984:BGJ851985 BQF851984:BQF851985 CAB851984:CAB851985 CJX851984:CJX851985 CTT851984:CTT851985 DDP851984:DDP851985 DNL851984:DNL851985 DXH851984:DXH851985 EHD851984:EHD851985 EQZ851984:EQZ851985 FAV851984:FAV851985 FKR851984:FKR851985 FUN851984:FUN851985 GEJ851984:GEJ851985 GOF851984:GOF851985 GYB851984:GYB851985 HHX851984:HHX851985 HRT851984:HRT851985 IBP851984:IBP851985 ILL851984:ILL851985 IVH851984:IVH851985 JFD851984:JFD851985 JOZ851984:JOZ851985 JYV851984:JYV851985 KIR851984:KIR851985 KSN851984:KSN851985 LCJ851984:LCJ851985 LMF851984:LMF851985 LWB851984:LWB851985 MFX851984:MFX851985 MPT851984:MPT851985 MZP851984:MZP851985 NJL851984:NJL851985 NTH851984:NTH851985 ODD851984:ODD851985 OMZ851984:OMZ851985 OWV851984:OWV851985 PGR851984:PGR851985 PQN851984:PQN851985 QAJ851984:QAJ851985 QKF851984:QKF851985 QUB851984:QUB851985 RDX851984:RDX851985 RNT851984:RNT851985 RXP851984:RXP851985 SHL851984:SHL851985 SRH851984:SRH851985 TBD851984:TBD851985 TKZ851984:TKZ851985 TUV851984:TUV851985 UER851984:UER851985 UON851984:UON851985 UYJ851984:UYJ851985 VIF851984:VIF851985 VSB851984:VSB851985 WBX851984:WBX851985 WLT851984:WLT851985 WVP851984:WVP851985 F917520:F917521 JD917520:JD917521 SZ917520:SZ917521 ACV917520:ACV917521 AMR917520:AMR917521 AWN917520:AWN917521 BGJ917520:BGJ917521 BQF917520:BQF917521 CAB917520:CAB917521 CJX917520:CJX917521 CTT917520:CTT917521 DDP917520:DDP917521 DNL917520:DNL917521 DXH917520:DXH917521 EHD917520:EHD917521 EQZ917520:EQZ917521 FAV917520:FAV917521 FKR917520:FKR917521 FUN917520:FUN917521 GEJ917520:GEJ917521 GOF917520:GOF917521 GYB917520:GYB917521 HHX917520:HHX917521 HRT917520:HRT917521 IBP917520:IBP917521 ILL917520:ILL917521 IVH917520:IVH917521 JFD917520:JFD917521 JOZ917520:JOZ917521 JYV917520:JYV917521 KIR917520:KIR917521 KSN917520:KSN917521 LCJ917520:LCJ917521 LMF917520:LMF917521 LWB917520:LWB917521 MFX917520:MFX917521 MPT917520:MPT917521 MZP917520:MZP917521 NJL917520:NJL917521 NTH917520:NTH917521 ODD917520:ODD917521 OMZ917520:OMZ917521 OWV917520:OWV917521 PGR917520:PGR917521 PQN917520:PQN917521 QAJ917520:QAJ917521 QKF917520:QKF917521 QUB917520:QUB917521 RDX917520:RDX917521 RNT917520:RNT917521 RXP917520:RXP917521 SHL917520:SHL917521 SRH917520:SRH917521 TBD917520:TBD917521 TKZ917520:TKZ917521 TUV917520:TUV917521 UER917520:UER917521 UON917520:UON917521 UYJ917520:UYJ917521 VIF917520:VIF917521 VSB917520:VSB917521 WBX917520:WBX917521 WLT917520:WLT917521 WVP917520:WVP917521 F983056:F983057 JD983056:JD983057 SZ983056:SZ983057 ACV983056:ACV983057 AMR983056:AMR983057 AWN983056:AWN983057 BGJ983056:BGJ983057 BQF983056:BQF983057 CAB983056:CAB983057 CJX983056:CJX983057 CTT983056:CTT983057 DDP983056:DDP983057 DNL983056:DNL983057 DXH983056:DXH983057 EHD983056:EHD983057 EQZ983056:EQZ983057 FAV983056:FAV983057 FKR983056:FKR983057 FUN983056:FUN983057 GEJ983056:GEJ983057 GOF983056:GOF983057 GYB983056:GYB983057 HHX983056:HHX983057 HRT983056:HRT983057 IBP983056:IBP983057 ILL983056:ILL983057 IVH983056:IVH983057 JFD983056:JFD983057 JOZ983056:JOZ983057 JYV983056:JYV983057 KIR983056:KIR983057 KSN983056:KSN983057 LCJ983056:LCJ983057 LMF983056:LMF983057 LWB983056:LWB983057 MFX983056:MFX983057 MPT983056:MPT983057 MZP983056:MZP983057 NJL983056:NJL983057 NTH983056:NTH983057 ODD983056:ODD983057 OMZ983056:OMZ983057 OWV983056:OWV983057 PGR983056:PGR983057 PQN983056:PQN983057 QAJ983056:QAJ983057 QKF983056:QKF983057 QUB983056:QUB983057 RDX983056:RDX983057 RNT983056:RNT983057 RXP983056:RXP983057 SHL983056:SHL983057 SRH983056:SRH983057 TBD983056:TBD983057 TKZ983056:TKZ983057 TUV983056:TUV983057 UER983056:UER983057 UON983056:UON983057 UYJ983056:UYJ983057 VIF983056:VIF983057 VSB983056:VSB983057 WBX983056:WBX983057 WLT983056:WLT983057 F17" xr:uid="{F0691EF0-8937-4DEA-BB6E-5BF39A8CE9EC}"/>
    <dataValidation imeMode="off" allowBlank="1" showInputMessage="1" showErrorMessage="1" sqref="M19 JK19 TG19 ADC19 AMY19 AWU19 BGQ19 BQM19 CAI19 CKE19 CUA19 DDW19 DNS19 DXO19 EHK19 ERG19 FBC19 FKY19 FUU19 GEQ19 GOM19 GYI19 HIE19 HSA19 IBW19 ILS19 IVO19 JFK19 JPG19 JZC19 KIY19 KSU19 LCQ19 LMM19 LWI19 MGE19 MQA19 MZW19 NJS19 NTO19 ODK19 ONG19 OXC19 PGY19 PQU19 QAQ19 QKM19 QUI19 REE19 ROA19 RXW19 SHS19 SRO19 TBK19 TLG19 TVC19 UEY19 UOU19 UYQ19 VIM19 VSI19 WCE19 WMA19 WVW19 M65555 JK65555 TG65555 ADC65555 AMY65555 AWU65555 BGQ65555 BQM65555 CAI65555 CKE65555 CUA65555 DDW65555 DNS65555 DXO65555 EHK65555 ERG65555 FBC65555 FKY65555 FUU65555 GEQ65555 GOM65555 GYI65555 HIE65555 HSA65555 IBW65555 ILS65555 IVO65555 JFK65555 JPG65555 JZC65555 KIY65555 KSU65555 LCQ65555 LMM65555 LWI65555 MGE65555 MQA65555 MZW65555 NJS65555 NTO65555 ODK65555 ONG65555 OXC65555 PGY65555 PQU65555 QAQ65555 QKM65555 QUI65555 REE65555 ROA65555 RXW65555 SHS65555 SRO65555 TBK65555 TLG65555 TVC65555 UEY65555 UOU65555 UYQ65555 VIM65555 VSI65555 WCE65555 WMA65555 WVW65555 M131091 JK131091 TG131091 ADC131091 AMY131091 AWU131091 BGQ131091 BQM131091 CAI131091 CKE131091 CUA131091 DDW131091 DNS131091 DXO131091 EHK131091 ERG131091 FBC131091 FKY131091 FUU131091 GEQ131091 GOM131091 GYI131091 HIE131091 HSA131091 IBW131091 ILS131091 IVO131091 JFK131091 JPG131091 JZC131091 KIY131091 KSU131091 LCQ131091 LMM131091 LWI131091 MGE131091 MQA131091 MZW131091 NJS131091 NTO131091 ODK131091 ONG131091 OXC131091 PGY131091 PQU131091 QAQ131091 QKM131091 QUI131091 REE131091 ROA131091 RXW131091 SHS131091 SRO131091 TBK131091 TLG131091 TVC131091 UEY131091 UOU131091 UYQ131091 VIM131091 VSI131091 WCE131091 WMA131091 WVW131091 M196627 JK196627 TG196627 ADC196627 AMY196627 AWU196627 BGQ196627 BQM196627 CAI196627 CKE196627 CUA196627 DDW196627 DNS196627 DXO196627 EHK196627 ERG196627 FBC196627 FKY196627 FUU196627 GEQ196627 GOM196627 GYI196627 HIE196627 HSA196627 IBW196627 ILS196627 IVO196627 JFK196627 JPG196627 JZC196627 KIY196627 KSU196627 LCQ196627 LMM196627 LWI196627 MGE196627 MQA196627 MZW196627 NJS196627 NTO196627 ODK196627 ONG196627 OXC196627 PGY196627 PQU196627 QAQ196627 QKM196627 QUI196627 REE196627 ROA196627 RXW196627 SHS196627 SRO196627 TBK196627 TLG196627 TVC196627 UEY196627 UOU196627 UYQ196627 VIM196627 VSI196627 WCE196627 WMA196627 WVW196627 M262163 JK262163 TG262163 ADC262163 AMY262163 AWU262163 BGQ262163 BQM262163 CAI262163 CKE262163 CUA262163 DDW262163 DNS262163 DXO262163 EHK262163 ERG262163 FBC262163 FKY262163 FUU262163 GEQ262163 GOM262163 GYI262163 HIE262163 HSA262163 IBW262163 ILS262163 IVO262163 JFK262163 JPG262163 JZC262163 KIY262163 KSU262163 LCQ262163 LMM262163 LWI262163 MGE262163 MQA262163 MZW262163 NJS262163 NTO262163 ODK262163 ONG262163 OXC262163 PGY262163 PQU262163 QAQ262163 QKM262163 QUI262163 REE262163 ROA262163 RXW262163 SHS262163 SRO262163 TBK262163 TLG262163 TVC262163 UEY262163 UOU262163 UYQ262163 VIM262163 VSI262163 WCE262163 WMA262163 WVW262163 M327699 JK327699 TG327699 ADC327699 AMY327699 AWU327699 BGQ327699 BQM327699 CAI327699 CKE327699 CUA327699 DDW327699 DNS327699 DXO327699 EHK327699 ERG327699 FBC327699 FKY327699 FUU327699 GEQ327699 GOM327699 GYI327699 HIE327699 HSA327699 IBW327699 ILS327699 IVO327699 JFK327699 JPG327699 JZC327699 KIY327699 KSU327699 LCQ327699 LMM327699 LWI327699 MGE327699 MQA327699 MZW327699 NJS327699 NTO327699 ODK327699 ONG327699 OXC327699 PGY327699 PQU327699 QAQ327699 QKM327699 QUI327699 REE327699 ROA327699 RXW327699 SHS327699 SRO327699 TBK327699 TLG327699 TVC327699 UEY327699 UOU327699 UYQ327699 VIM327699 VSI327699 WCE327699 WMA327699 WVW327699 M393235 JK393235 TG393235 ADC393235 AMY393235 AWU393235 BGQ393235 BQM393235 CAI393235 CKE393235 CUA393235 DDW393235 DNS393235 DXO393235 EHK393235 ERG393235 FBC393235 FKY393235 FUU393235 GEQ393235 GOM393235 GYI393235 HIE393235 HSA393235 IBW393235 ILS393235 IVO393235 JFK393235 JPG393235 JZC393235 KIY393235 KSU393235 LCQ393235 LMM393235 LWI393235 MGE393235 MQA393235 MZW393235 NJS393235 NTO393235 ODK393235 ONG393235 OXC393235 PGY393235 PQU393235 QAQ393235 QKM393235 QUI393235 REE393235 ROA393235 RXW393235 SHS393235 SRO393235 TBK393235 TLG393235 TVC393235 UEY393235 UOU393235 UYQ393235 VIM393235 VSI393235 WCE393235 WMA393235 WVW393235 M458771 JK458771 TG458771 ADC458771 AMY458771 AWU458771 BGQ458771 BQM458771 CAI458771 CKE458771 CUA458771 DDW458771 DNS458771 DXO458771 EHK458771 ERG458771 FBC458771 FKY458771 FUU458771 GEQ458771 GOM458771 GYI458771 HIE458771 HSA458771 IBW458771 ILS458771 IVO458771 JFK458771 JPG458771 JZC458771 KIY458771 KSU458771 LCQ458771 LMM458771 LWI458771 MGE458771 MQA458771 MZW458771 NJS458771 NTO458771 ODK458771 ONG458771 OXC458771 PGY458771 PQU458771 QAQ458771 QKM458771 QUI458771 REE458771 ROA458771 RXW458771 SHS458771 SRO458771 TBK458771 TLG458771 TVC458771 UEY458771 UOU458771 UYQ458771 VIM458771 VSI458771 WCE458771 WMA458771 WVW458771 M524307 JK524307 TG524307 ADC524307 AMY524307 AWU524307 BGQ524307 BQM524307 CAI524307 CKE524307 CUA524307 DDW524307 DNS524307 DXO524307 EHK524307 ERG524307 FBC524307 FKY524307 FUU524307 GEQ524307 GOM524307 GYI524307 HIE524307 HSA524307 IBW524307 ILS524307 IVO524307 JFK524307 JPG524307 JZC524307 KIY524307 KSU524307 LCQ524307 LMM524307 LWI524307 MGE524307 MQA524307 MZW524307 NJS524307 NTO524307 ODK524307 ONG524307 OXC524307 PGY524307 PQU524307 QAQ524307 QKM524307 QUI524307 REE524307 ROA524307 RXW524307 SHS524307 SRO524307 TBK524307 TLG524307 TVC524307 UEY524307 UOU524307 UYQ524307 VIM524307 VSI524307 WCE524307 WMA524307 WVW524307 M589843 JK589843 TG589843 ADC589843 AMY589843 AWU589843 BGQ589843 BQM589843 CAI589843 CKE589843 CUA589843 DDW589843 DNS589843 DXO589843 EHK589843 ERG589843 FBC589843 FKY589843 FUU589843 GEQ589843 GOM589843 GYI589843 HIE589843 HSA589843 IBW589843 ILS589843 IVO589843 JFK589843 JPG589843 JZC589843 KIY589843 KSU589843 LCQ589843 LMM589843 LWI589843 MGE589843 MQA589843 MZW589843 NJS589843 NTO589843 ODK589843 ONG589843 OXC589843 PGY589843 PQU589843 QAQ589843 QKM589843 QUI589843 REE589843 ROA589843 RXW589843 SHS589843 SRO589843 TBK589843 TLG589843 TVC589843 UEY589843 UOU589843 UYQ589843 VIM589843 VSI589843 WCE589843 WMA589843 WVW589843 M655379 JK655379 TG655379 ADC655379 AMY655379 AWU655379 BGQ655379 BQM655379 CAI655379 CKE655379 CUA655379 DDW655379 DNS655379 DXO655379 EHK655379 ERG655379 FBC655379 FKY655379 FUU655379 GEQ655379 GOM655379 GYI655379 HIE655379 HSA655379 IBW655379 ILS655379 IVO655379 JFK655379 JPG655379 JZC655379 KIY655379 KSU655379 LCQ655379 LMM655379 LWI655379 MGE655379 MQA655379 MZW655379 NJS655379 NTO655379 ODK655379 ONG655379 OXC655379 PGY655379 PQU655379 QAQ655379 QKM655379 QUI655379 REE655379 ROA655379 RXW655379 SHS655379 SRO655379 TBK655379 TLG655379 TVC655379 UEY655379 UOU655379 UYQ655379 VIM655379 VSI655379 WCE655379 WMA655379 WVW655379 M720915 JK720915 TG720915 ADC720915 AMY720915 AWU720915 BGQ720915 BQM720915 CAI720915 CKE720915 CUA720915 DDW720915 DNS720915 DXO720915 EHK720915 ERG720915 FBC720915 FKY720915 FUU720915 GEQ720915 GOM720915 GYI720915 HIE720915 HSA720915 IBW720915 ILS720915 IVO720915 JFK720915 JPG720915 JZC720915 KIY720915 KSU720915 LCQ720915 LMM720915 LWI720915 MGE720915 MQA720915 MZW720915 NJS720915 NTO720915 ODK720915 ONG720915 OXC720915 PGY720915 PQU720915 QAQ720915 QKM720915 QUI720915 REE720915 ROA720915 RXW720915 SHS720915 SRO720915 TBK720915 TLG720915 TVC720915 UEY720915 UOU720915 UYQ720915 VIM720915 VSI720915 WCE720915 WMA720915 WVW720915 M786451 JK786451 TG786451 ADC786451 AMY786451 AWU786451 BGQ786451 BQM786451 CAI786451 CKE786451 CUA786451 DDW786451 DNS786451 DXO786451 EHK786451 ERG786451 FBC786451 FKY786451 FUU786451 GEQ786451 GOM786451 GYI786451 HIE786451 HSA786451 IBW786451 ILS786451 IVO786451 JFK786451 JPG786451 JZC786451 KIY786451 KSU786451 LCQ786451 LMM786451 LWI786451 MGE786451 MQA786451 MZW786451 NJS786451 NTO786451 ODK786451 ONG786451 OXC786451 PGY786451 PQU786451 QAQ786451 QKM786451 QUI786451 REE786451 ROA786451 RXW786451 SHS786451 SRO786451 TBK786451 TLG786451 TVC786451 UEY786451 UOU786451 UYQ786451 VIM786451 VSI786451 WCE786451 WMA786451 WVW786451 M851987 JK851987 TG851987 ADC851987 AMY851987 AWU851987 BGQ851987 BQM851987 CAI851987 CKE851987 CUA851987 DDW851987 DNS851987 DXO851987 EHK851987 ERG851987 FBC851987 FKY851987 FUU851987 GEQ851987 GOM851987 GYI851987 HIE851987 HSA851987 IBW851987 ILS851987 IVO851987 JFK851987 JPG851987 JZC851987 KIY851987 KSU851987 LCQ851987 LMM851987 LWI851987 MGE851987 MQA851987 MZW851987 NJS851987 NTO851987 ODK851987 ONG851987 OXC851987 PGY851987 PQU851987 QAQ851987 QKM851987 QUI851987 REE851987 ROA851987 RXW851987 SHS851987 SRO851987 TBK851987 TLG851987 TVC851987 UEY851987 UOU851987 UYQ851987 VIM851987 VSI851987 WCE851987 WMA851987 WVW851987 M917523 JK917523 TG917523 ADC917523 AMY917523 AWU917523 BGQ917523 BQM917523 CAI917523 CKE917523 CUA917523 DDW917523 DNS917523 DXO917523 EHK917523 ERG917523 FBC917523 FKY917523 FUU917523 GEQ917523 GOM917523 GYI917523 HIE917523 HSA917523 IBW917523 ILS917523 IVO917523 JFK917523 JPG917523 JZC917523 KIY917523 KSU917523 LCQ917523 LMM917523 LWI917523 MGE917523 MQA917523 MZW917523 NJS917523 NTO917523 ODK917523 ONG917523 OXC917523 PGY917523 PQU917523 QAQ917523 QKM917523 QUI917523 REE917523 ROA917523 RXW917523 SHS917523 SRO917523 TBK917523 TLG917523 TVC917523 UEY917523 UOU917523 UYQ917523 VIM917523 VSI917523 WCE917523 WMA917523 WVW917523 M983059 JK983059 TG983059 ADC983059 AMY983059 AWU983059 BGQ983059 BQM983059 CAI983059 CKE983059 CUA983059 DDW983059 DNS983059 DXO983059 EHK983059 ERG983059 FBC983059 FKY983059 FUU983059 GEQ983059 GOM983059 GYI983059 HIE983059 HSA983059 IBW983059 ILS983059 IVO983059 JFK983059 JPG983059 JZC983059 KIY983059 KSU983059 LCQ983059 LMM983059 LWI983059 MGE983059 MQA983059 MZW983059 NJS983059 NTO983059 ODK983059 ONG983059 OXC983059 PGY983059 PQU983059 QAQ983059 QKM983059 QUI983059 REE983059 ROA983059 RXW983059 SHS983059 SRO983059 TBK983059 TLG983059 TVC983059 UEY983059 UOU983059 UYQ983059 VIM983059 VSI983059 WCE983059 WMA983059 WVW983059 WVT983048:WVX983057 JH7:JL17 TD7:TH17 ACZ7:ADD17 AMV7:AMZ17 AWR7:AWV17 BGN7:BGR17 BQJ7:BQN17 CAF7:CAJ17 CKB7:CKF17 CTX7:CUB17 DDT7:DDX17 DNP7:DNT17 DXL7:DXP17 EHH7:EHL17 ERD7:ERH17 FAZ7:FBD17 FKV7:FKZ17 FUR7:FUV17 GEN7:GER17 GOJ7:GON17 GYF7:GYJ17 HIB7:HIF17 HRX7:HSB17 IBT7:IBX17 ILP7:ILT17 IVL7:IVP17 JFH7:JFL17 JPD7:JPH17 JYZ7:JZD17 KIV7:KIZ17 KSR7:KSV17 LCN7:LCR17 LMJ7:LMN17 LWF7:LWJ17 MGB7:MGF17 MPX7:MQB17 MZT7:MZX17 NJP7:NJT17 NTL7:NTP17 ODH7:ODL17 OND7:ONH17 OWZ7:OXD17 PGV7:PGZ17 PQR7:PQV17 QAN7:QAR17 QKJ7:QKN17 QUF7:QUJ17 REB7:REF17 RNX7:ROB17 RXT7:RXX17 SHP7:SHT17 SRL7:SRP17 TBH7:TBL17 TLD7:TLH17 TUZ7:TVD17 UEV7:UEZ17 UOR7:UOV17 UYN7:UYR17 VIJ7:VIN17 VSF7:VSJ17 WCB7:WCF17 WLX7:WMB17 WVT7:WVX17 J65544:N65553 JH65544:JL65553 TD65544:TH65553 ACZ65544:ADD65553 AMV65544:AMZ65553 AWR65544:AWV65553 BGN65544:BGR65553 BQJ65544:BQN65553 CAF65544:CAJ65553 CKB65544:CKF65553 CTX65544:CUB65553 DDT65544:DDX65553 DNP65544:DNT65553 DXL65544:DXP65553 EHH65544:EHL65553 ERD65544:ERH65553 FAZ65544:FBD65553 FKV65544:FKZ65553 FUR65544:FUV65553 GEN65544:GER65553 GOJ65544:GON65553 GYF65544:GYJ65553 HIB65544:HIF65553 HRX65544:HSB65553 IBT65544:IBX65553 ILP65544:ILT65553 IVL65544:IVP65553 JFH65544:JFL65553 JPD65544:JPH65553 JYZ65544:JZD65553 KIV65544:KIZ65553 KSR65544:KSV65553 LCN65544:LCR65553 LMJ65544:LMN65553 LWF65544:LWJ65553 MGB65544:MGF65553 MPX65544:MQB65553 MZT65544:MZX65553 NJP65544:NJT65553 NTL65544:NTP65553 ODH65544:ODL65553 OND65544:ONH65553 OWZ65544:OXD65553 PGV65544:PGZ65553 PQR65544:PQV65553 QAN65544:QAR65553 QKJ65544:QKN65553 QUF65544:QUJ65553 REB65544:REF65553 RNX65544:ROB65553 RXT65544:RXX65553 SHP65544:SHT65553 SRL65544:SRP65553 TBH65544:TBL65553 TLD65544:TLH65553 TUZ65544:TVD65553 UEV65544:UEZ65553 UOR65544:UOV65553 UYN65544:UYR65553 VIJ65544:VIN65553 VSF65544:VSJ65553 WCB65544:WCF65553 WLX65544:WMB65553 WVT65544:WVX65553 J131080:N131089 JH131080:JL131089 TD131080:TH131089 ACZ131080:ADD131089 AMV131080:AMZ131089 AWR131080:AWV131089 BGN131080:BGR131089 BQJ131080:BQN131089 CAF131080:CAJ131089 CKB131080:CKF131089 CTX131080:CUB131089 DDT131080:DDX131089 DNP131080:DNT131089 DXL131080:DXP131089 EHH131080:EHL131089 ERD131080:ERH131089 FAZ131080:FBD131089 FKV131080:FKZ131089 FUR131080:FUV131089 GEN131080:GER131089 GOJ131080:GON131089 GYF131080:GYJ131089 HIB131080:HIF131089 HRX131080:HSB131089 IBT131080:IBX131089 ILP131080:ILT131089 IVL131080:IVP131089 JFH131080:JFL131089 JPD131080:JPH131089 JYZ131080:JZD131089 KIV131080:KIZ131089 KSR131080:KSV131089 LCN131080:LCR131089 LMJ131080:LMN131089 LWF131080:LWJ131089 MGB131080:MGF131089 MPX131080:MQB131089 MZT131080:MZX131089 NJP131080:NJT131089 NTL131080:NTP131089 ODH131080:ODL131089 OND131080:ONH131089 OWZ131080:OXD131089 PGV131080:PGZ131089 PQR131080:PQV131089 QAN131080:QAR131089 QKJ131080:QKN131089 QUF131080:QUJ131089 REB131080:REF131089 RNX131080:ROB131089 RXT131080:RXX131089 SHP131080:SHT131089 SRL131080:SRP131089 TBH131080:TBL131089 TLD131080:TLH131089 TUZ131080:TVD131089 UEV131080:UEZ131089 UOR131080:UOV131089 UYN131080:UYR131089 VIJ131080:VIN131089 VSF131080:VSJ131089 WCB131080:WCF131089 WLX131080:WMB131089 WVT131080:WVX131089 J196616:N196625 JH196616:JL196625 TD196616:TH196625 ACZ196616:ADD196625 AMV196616:AMZ196625 AWR196616:AWV196625 BGN196616:BGR196625 BQJ196616:BQN196625 CAF196616:CAJ196625 CKB196616:CKF196625 CTX196616:CUB196625 DDT196616:DDX196625 DNP196616:DNT196625 DXL196616:DXP196625 EHH196616:EHL196625 ERD196616:ERH196625 FAZ196616:FBD196625 FKV196616:FKZ196625 FUR196616:FUV196625 GEN196616:GER196625 GOJ196616:GON196625 GYF196616:GYJ196625 HIB196616:HIF196625 HRX196616:HSB196625 IBT196616:IBX196625 ILP196616:ILT196625 IVL196616:IVP196625 JFH196616:JFL196625 JPD196616:JPH196625 JYZ196616:JZD196625 KIV196616:KIZ196625 KSR196616:KSV196625 LCN196616:LCR196625 LMJ196616:LMN196625 LWF196616:LWJ196625 MGB196616:MGF196625 MPX196616:MQB196625 MZT196616:MZX196625 NJP196616:NJT196625 NTL196616:NTP196625 ODH196616:ODL196625 OND196616:ONH196625 OWZ196616:OXD196625 PGV196616:PGZ196625 PQR196616:PQV196625 QAN196616:QAR196625 QKJ196616:QKN196625 QUF196616:QUJ196625 REB196616:REF196625 RNX196616:ROB196625 RXT196616:RXX196625 SHP196616:SHT196625 SRL196616:SRP196625 TBH196616:TBL196625 TLD196616:TLH196625 TUZ196616:TVD196625 UEV196616:UEZ196625 UOR196616:UOV196625 UYN196616:UYR196625 VIJ196616:VIN196625 VSF196616:VSJ196625 WCB196616:WCF196625 WLX196616:WMB196625 WVT196616:WVX196625 J262152:N262161 JH262152:JL262161 TD262152:TH262161 ACZ262152:ADD262161 AMV262152:AMZ262161 AWR262152:AWV262161 BGN262152:BGR262161 BQJ262152:BQN262161 CAF262152:CAJ262161 CKB262152:CKF262161 CTX262152:CUB262161 DDT262152:DDX262161 DNP262152:DNT262161 DXL262152:DXP262161 EHH262152:EHL262161 ERD262152:ERH262161 FAZ262152:FBD262161 FKV262152:FKZ262161 FUR262152:FUV262161 GEN262152:GER262161 GOJ262152:GON262161 GYF262152:GYJ262161 HIB262152:HIF262161 HRX262152:HSB262161 IBT262152:IBX262161 ILP262152:ILT262161 IVL262152:IVP262161 JFH262152:JFL262161 JPD262152:JPH262161 JYZ262152:JZD262161 KIV262152:KIZ262161 KSR262152:KSV262161 LCN262152:LCR262161 LMJ262152:LMN262161 LWF262152:LWJ262161 MGB262152:MGF262161 MPX262152:MQB262161 MZT262152:MZX262161 NJP262152:NJT262161 NTL262152:NTP262161 ODH262152:ODL262161 OND262152:ONH262161 OWZ262152:OXD262161 PGV262152:PGZ262161 PQR262152:PQV262161 QAN262152:QAR262161 QKJ262152:QKN262161 QUF262152:QUJ262161 REB262152:REF262161 RNX262152:ROB262161 RXT262152:RXX262161 SHP262152:SHT262161 SRL262152:SRP262161 TBH262152:TBL262161 TLD262152:TLH262161 TUZ262152:TVD262161 UEV262152:UEZ262161 UOR262152:UOV262161 UYN262152:UYR262161 VIJ262152:VIN262161 VSF262152:VSJ262161 WCB262152:WCF262161 WLX262152:WMB262161 WVT262152:WVX262161 J327688:N327697 JH327688:JL327697 TD327688:TH327697 ACZ327688:ADD327697 AMV327688:AMZ327697 AWR327688:AWV327697 BGN327688:BGR327697 BQJ327688:BQN327697 CAF327688:CAJ327697 CKB327688:CKF327697 CTX327688:CUB327697 DDT327688:DDX327697 DNP327688:DNT327697 DXL327688:DXP327697 EHH327688:EHL327697 ERD327688:ERH327697 FAZ327688:FBD327697 FKV327688:FKZ327697 FUR327688:FUV327697 GEN327688:GER327697 GOJ327688:GON327697 GYF327688:GYJ327697 HIB327688:HIF327697 HRX327688:HSB327697 IBT327688:IBX327697 ILP327688:ILT327697 IVL327688:IVP327697 JFH327688:JFL327697 JPD327688:JPH327697 JYZ327688:JZD327697 KIV327688:KIZ327697 KSR327688:KSV327697 LCN327688:LCR327697 LMJ327688:LMN327697 LWF327688:LWJ327697 MGB327688:MGF327697 MPX327688:MQB327697 MZT327688:MZX327697 NJP327688:NJT327697 NTL327688:NTP327697 ODH327688:ODL327697 OND327688:ONH327697 OWZ327688:OXD327697 PGV327688:PGZ327697 PQR327688:PQV327697 QAN327688:QAR327697 QKJ327688:QKN327697 QUF327688:QUJ327697 REB327688:REF327697 RNX327688:ROB327697 RXT327688:RXX327697 SHP327688:SHT327697 SRL327688:SRP327697 TBH327688:TBL327697 TLD327688:TLH327697 TUZ327688:TVD327697 UEV327688:UEZ327697 UOR327688:UOV327697 UYN327688:UYR327697 VIJ327688:VIN327697 VSF327688:VSJ327697 WCB327688:WCF327697 WLX327688:WMB327697 WVT327688:WVX327697 J393224:N393233 JH393224:JL393233 TD393224:TH393233 ACZ393224:ADD393233 AMV393224:AMZ393233 AWR393224:AWV393233 BGN393224:BGR393233 BQJ393224:BQN393233 CAF393224:CAJ393233 CKB393224:CKF393233 CTX393224:CUB393233 DDT393224:DDX393233 DNP393224:DNT393233 DXL393224:DXP393233 EHH393224:EHL393233 ERD393224:ERH393233 FAZ393224:FBD393233 FKV393224:FKZ393233 FUR393224:FUV393233 GEN393224:GER393233 GOJ393224:GON393233 GYF393224:GYJ393233 HIB393224:HIF393233 HRX393224:HSB393233 IBT393224:IBX393233 ILP393224:ILT393233 IVL393224:IVP393233 JFH393224:JFL393233 JPD393224:JPH393233 JYZ393224:JZD393233 KIV393224:KIZ393233 KSR393224:KSV393233 LCN393224:LCR393233 LMJ393224:LMN393233 LWF393224:LWJ393233 MGB393224:MGF393233 MPX393224:MQB393233 MZT393224:MZX393233 NJP393224:NJT393233 NTL393224:NTP393233 ODH393224:ODL393233 OND393224:ONH393233 OWZ393224:OXD393233 PGV393224:PGZ393233 PQR393224:PQV393233 QAN393224:QAR393233 QKJ393224:QKN393233 QUF393224:QUJ393233 REB393224:REF393233 RNX393224:ROB393233 RXT393224:RXX393233 SHP393224:SHT393233 SRL393224:SRP393233 TBH393224:TBL393233 TLD393224:TLH393233 TUZ393224:TVD393233 UEV393224:UEZ393233 UOR393224:UOV393233 UYN393224:UYR393233 VIJ393224:VIN393233 VSF393224:VSJ393233 WCB393224:WCF393233 WLX393224:WMB393233 WVT393224:WVX393233 J458760:N458769 JH458760:JL458769 TD458760:TH458769 ACZ458760:ADD458769 AMV458760:AMZ458769 AWR458760:AWV458769 BGN458760:BGR458769 BQJ458760:BQN458769 CAF458760:CAJ458769 CKB458760:CKF458769 CTX458760:CUB458769 DDT458760:DDX458769 DNP458760:DNT458769 DXL458760:DXP458769 EHH458760:EHL458769 ERD458760:ERH458769 FAZ458760:FBD458769 FKV458760:FKZ458769 FUR458760:FUV458769 GEN458760:GER458769 GOJ458760:GON458769 GYF458760:GYJ458769 HIB458760:HIF458769 HRX458760:HSB458769 IBT458760:IBX458769 ILP458760:ILT458769 IVL458760:IVP458769 JFH458760:JFL458769 JPD458760:JPH458769 JYZ458760:JZD458769 KIV458760:KIZ458769 KSR458760:KSV458769 LCN458760:LCR458769 LMJ458760:LMN458769 LWF458760:LWJ458769 MGB458760:MGF458769 MPX458760:MQB458769 MZT458760:MZX458769 NJP458760:NJT458769 NTL458760:NTP458769 ODH458760:ODL458769 OND458760:ONH458769 OWZ458760:OXD458769 PGV458760:PGZ458769 PQR458760:PQV458769 QAN458760:QAR458769 QKJ458760:QKN458769 QUF458760:QUJ458769 REB458760:REF458769 RNX458760:ROB458769 RXT458760:RXX458769 SHP458760:SHT458769 SRL458760:SRP458769 TBH458760:TBL458769 TLD458760:TLH458769 TUZ458760:TVD458769 UEV458760:UEZ458769 UOR458760:UOV458769 UYN458760:UYR458769 VIJ458760:VIN458769 VSF458760:VSJ458769 WCB458760:WCF458769 WLX458760:WMB458769 WVT458760:WVX458769 J524296:N524305 JH524296:JL524305 TD524296:TH524305 ACZ524296:ADD524305 AMV524296:AMZ524305 AWR524296:AWV524305 BGN524296:BGR524305 BQJ524296:BQN524305 CAF524296:CAJ524305 CKB524296:CKF524305 CTX524296:CUB524305 DDT524296:DDX524305 DNP524296:DNT524305 DXL524296:DXP524305 EHH524296:EHL524305 ERD524296:ERH524305 FAZ524296:FBD524305 FKV524296:FKZ524305 FUR524296:FUV524305 GEN524296:GER524305 GOJ524296:GON524305 GYF524296:GYJ524305 HIB524296:HIF524305 HRX524296:HSB524305 IBT524296:IBX524305 ILP524296:ILT524305 IVL524296:IVP524305 JFH524296:JFL524305 JPD524296:JPH524305 JYZ524296:JZD524305 KIV524296:KIZ524305 KSR524296:KSV524305 LCN524296:LCR524305 LMJ524296:LMN524305 LWF524296:LWJ524305 MGB524296:MGF524305 MPX524296:MQB524305 MZT524296:MZX524305 NJP524296:NJT524305 NTL524296:NTP524305 ODH524296:ODL524305 OND524296:ONH524305 OWZ524296:OXD524305 PGV524296:PGZ524305 PQR524296:PQV524305 QAN524296:QAR524305 QKJ524296:QKN524305 QUF524296:QUJ524305 REB524296:REF524305 RNX524296:ROB524305 RXT524296:RXX524305 SHP524296:SHT524305 SRL524296:SRP524305 TBH524296:TBL524305 TLD524296:TLH524305 TUZ524296:TVD524305 UEV524296:UEZ524305 UOR524296:UOV524305 UYN524296:UYR524305 VIJ524296:VIN524305 VSF524296:VSJ524305 WCB524296:WCF524305 WLX524296:WMB524305 WVT524296:WVX524305 J589832:N589841 JH589832:JL589841 TD589832:TH589841 ACZ589832:ADD589841 AMV589832:AMZ589841 AWR589832:AWV589841 BGN589832:BGR589841 BQJ589832:BQN589841 CAF589832:CAJ589841 CKB589832:CKF589841 CTX589832:CUB589841 DDT589832:DDX589841 DNP589832:DNT589841 DXL589832:DXP589841 EHH589832:EHL589841 ERD589832:ERH589841 FAZ589832:FBD589841 FKV589832:FKZ589841 FUR589832:FUV589841 GEN589832:GER589841 GOJ589832:GON589841 GYF589832:GYJ589841 HIB589832:HIF589841 HRX589832:HSB589841 IBT589832:IBX589841 ILP589832:ILT589841 IVL589832:IVP589841 JFH589832:JFL589841 JPD589832:JPH589841 JYZ589832:JZD589841 KIV589832:KIZ589841 KSR589832:KSV589841 LCN589832:LCR589841 LMJ589832:LMN589841 LWF589832:LWJ589841 MGB589832:MGF589841 MPX589832:MQB589841 MZT589832:MZX589841 NJP589832:NJT589841 NTL589832:NTP589841 ODH589832:ODL589841 OND589832:ONH589841 OWZ589832:OXD589841 PGV589832:PGZ589841 PQR589832:PQV589841 QAN589832:QAR589841 QKJ589832:QKN589841 QUF589832:QUJ589841 REB589832:REF589841 RNX589832:ROB589841 RXT589832:RXX589841 SHP589832:SHT589841 SRL589832:SRP589841 TBH589832:TBL589841 TLD589832:TLH589841 TUZ589832:TVD589841 UEV589832:UEZ589841 UOR589832:UOV589841 UYN589832:UYR589841 VIJ589832:VIN589841 VSF589832:VSJ589841 WCB589832:WCF589841 WLX589832:WMB589841 WVT589832:WVX589841 J655368:N655377 JH655368:JL655377 TD655368:TH655377 ACZ655368:ADD655377 AMV655368:AMZ655377 AWR655368:AWV655377 BGN655368:BGR655377 BQJ655368:BQN655377 CAF655368:CAJ655377 CKB655368:CKF655377 CTX655368:CUB655377 DDT655368:DDX655377 DNP655368:DNT655377 DXL655368:DXP655377 EHH655368:EHL655377 ERD655368:ERH655377 FAZ655368:FBD655377 FKV655368:FKZ655377 FUR655368:FUV655377 GEN655368:GER655377 GOJ655368:GON655377 GYF655368:GYJ655377 HIB655368:HIF655377 HRX655368:HSB655377 IBT655368:IBX655377 ILP655368:ILT655377 IVL655368:IVP655377 JFH655368:JFL655377 JPD655368:JPH655377 JYZ655368:JZD655377 KIV655368:KIZ655377 KSR655368:KSV655377 LCN655368:LCR655377 LMJ655368:LMN655377 LWF655368:LWJ655377 MGB655368:MGF655377 MPX655368:MQB655377 MZT655368:MZX655377 NJP655368:NJT655377 NTL655368:NTP655377 ODH655368:ODL655377 OND655368:ONH655377 OWZ655368:OXD655377 PGV655368:PGZ655377 PQR655368:PQV655377 QAN655368:QAR655377 QKJ655368:QKN655377 QUF655368:QUJ655377 REB655368:REF655377 RNX655368:ROB655377 RXT655368:RXX655377 SHP655368:SHT655377 SRL655368:SRP655377 TBH655368:TBL655377 TLD655368:TLH655377 TUZ655368:TVD655377 UEV655368:UEZ655377 UOR655368:UOV655377 UYN655368:UYR655377 VIJ655368:VIN655377 VSF655368:VSJ655377 WCB655368:WCF655377 WLX655368:WMB655377 WVT655368:WVX655377 J720904:N720913 JH720904:JL720913 TD720904:TH720913 ACZ720904:ADD720913 AMV720904:AMZ720913 AWR720904:AWV720913 BGN720904:BGR720913 BQJ720904:BQN720913 CAF720904:CAJ720913 CKB720904:CKF720913 CTX720904:CUB720913 DDT720904:DDX720913 DNP720904:DNT720913 DXL720904:DXP720913 EHH720904:EHL720913 ERD720904:ERH720913 FAZ720904:FBD720913 FKV720904:FKZ720913 FUR720904:FUV720913 GEN720904:GER720913 GOJ720904:GON720913 GYF720904:GYJ720913 HIB720904:HIF720913 HRX720904:HSB720913 IBT720904:IBX720913 ILP720904:ILT720913 IVL720904:IVP720913 JFH720904:JFL720913 JPD720904:JPH720913 JYZ720904:JZD720913 KIV720904:KIZ720913 KSR720904:KSV720913 LCN720904:LCR720913 LMJ720904:LMN720913 LWF720904:LWJ720913 MGB720904:MGF720913 MPX720904:MQB720913 MZT720904:MZX720913 NJP720904:NJT720913 NTL720904:NTP720913 ODH720904:ODL720913 OND720904:ONH720913 OWZ720904:OXD720913 PGV720904:PGZ720913 PQR720904:PQV720913 QAN720904:QAR720913 QKJ720904:QKN720913 QUF720904:QUJ720913 REB720904:REF720913 RNX720904:ROB720913 RXT720904:RXX720913 SHP720904:SHT720913 SRL720904:SRP720913 TBH720904:TBL720913 TLD720904:TLH720913 TUZ720904:TVD720913 UEV720904:UEZ720913 UOR720904:UOV720913 UYN720904:UYR720913 VIJ720904:VIN720913 VSF720904:VSJ720913 WCB720904:WCF720913 WLX720904:WMB720913 WVT720904:WVX720913 J786440:N786449 JH786440:JL786449 TD786440:TH786449 ACZ786440:ADD786449 AMV786440:AMZ786449 AWR786440:AWV786449 BGN786440:BGR786449 BQJ786440:BQN786449 CAF786440:CAJ786449 CKB786440:CKF786449 CTX786440:CUB786449 DDT786440:DDX786449 DNP786440:DNT786449 DXL786440:DXP786449 EHH786440:EHL786449 ERD786440:ERH786449 FAZ786440:FBD786449 FKV786440:FKZ786449 FUR786440:FUV786449 GEN786440:GER786449 GOJ786440:GON786449 GYF786440:GYJ786449 HIB786440:HIF786449 HRX786440:HSB786449 IBT786440:IBX786449 ILP786440:ILT786449 IVL786440:IVP786449 JFH786440:JFL786449 JPD786440:JPH786449 JYZ786440:JZD786449 KIV786440:KIZ786449 KSR786440:KSV786449 LCN786440:LCR786449 LMJ786440:LMN786449 LWF786440:LWJ786449 MGB786440:MGF786449 MPX786440:MQB786449 MZT786440:MZX786449 NJP786440:NJT786449 NTL786440:NTP786449 ODH786440:ODL786449 OND786440:ONH786449 OWZ786440:OXD786449 PGV786440:PGZ786449 PQR786440:PQV786449 QAN786440:QAR786449 QKJ786440:QKN786449 QUF786440:QUJ786449 REB786440:REF786449 RNX786440:ROB786449 RXT786440:RXX786449 SHP786440:SHT786449 SRL786440:SRP786449 TBH786440:TBL786449 TLD786440:TLH786449 TUZ786440:TVD786449 UEV786440:UEZ786449 UOR786440:UOV786449 UYN786440:UYR786449 VIJ786440:VIN786449 VSF786440:VSJ786449 WCB786440:WCF786449 WLX786440:WMB786449 WVT786440:WVX786449 J851976:N851985 JH851976:JL851985 TD851976:TH851985 ACZ851976:ADD851985 AMV851976:AMZ851985 AWR851976:AWV851985 BGN851976:BGR851985 BQJ851976:BQN851985 CAF851976:CAJ851985 CKB851976:CKF851985 CTX851976:CUB851985 DDT851976:DDX851985 DNP851976:DNT851985 DXL851976:DXP851985 EHH851976:EHL851985 ERD851976:ERH851985 FAZ851976:FBD851985 FKV851976:FKZ851985 FUR851976:FUV851985 GEN851976:GER851985 GOJ851976:GON851985 GYF851976:GYJ851985 HIB851976:HIF851985 HRX851976:HSB851985 IBT851976:IBX851985 ILP851976:ILT851985 IVL851976:IVP851985 JFH851976:JFL851985 JPD851976:JPH851985 JYZ851976:JZD851985 KIV851976:KIZ851985 KSR851976:KSV851985 LCN851976:LCR851985 LMJ851976:LMN851985 LWF851976:LWJ851985 MGB851976:MGF851985 MPX851976:MQB851985 MZT851976:MZX851985 NJP851976:NJT851985 NTL851976:NTP851985 ODH851976:ODL851985 OND851976:ONH851985 OWZ851976:OXD851985 PGV851976:PGZ851985 PQR851976:PQV851985 QAN851976:QAR851985 QKJ851976:QKN851985 QUF851976:QUJ851985 REB851976:REF851985 RNX851976:ROB851985 RXT851976:RXX851985 SHP851976:SHT851985 SRL851976:SRP851985 TBH851976:TBL851985 TLD851976:TLH851985 TUZ851976:TVD851985 UEV851976:UEZ851985 UOR851976:UOV851985 UYN851976:UYR851985 VIJ851976:VIN851985 VSF851976:VSJ851985 WCB851976:WCF851985 WLX851976:WMB851985 WVT851976:WVX851985 J917512:N917521 JH917512:JL917521 TD917512:TH917521 ACZ917512:ADD917521 AMV917512:AMZ917521 AWR917512:AWV917521 BGN917512:BGR917521 BQJ917512:BQN917521 CAF917512:CAJ917521 CKB917512:CKF917521 CTX917512:CUB917521 DDT917512:DDX917521 DNP917512:DNT917521 DXL917512:DXP917521 EHH917512:EHL917521 ERD917512:ERH917521 FAZ917512:FBD917521 FKV917512:FKZ917521 FUR917512:FUV917521 GEN917512:GER917521 GOJ917512:GON917521 GYF917512:GYJ917521 HIB917512:HIF917521 HRX917512:HSB917521 IBT917512:IBX917521 ILP917512:ILT917521 IVL917512:IVP917521 JFH917512:JFL917521 JPD917512:JPH917521 JYZ917512:JZD917521 KIV917512:KIZ917521 KSR917512:KSV917521 LCN917512:LCR917521 LMJ917512:LMN917521 LWF917512:LWJ917521 MGB917512:MGF917521 MPX917512:MQB917521 MZT917512:MZX917521 NJP917512:NJT917521 NTL917512:NTP917521 ODH917512:ODL917521 OND917512:ONH917521 OWZ917512:OXD917521 PGV917512:PGZ917521 PQR917512:PQV917521 QAN917512:QAR917521 QKJ917512:QKN917521 QUF917512:QUJ917521 REB917512:REF917521 RNX917512:ROB917521 RXT917512:RXX917521 SHP917512:SHT917521 SRL917512:SRP917521 TBH917512:TBL917521 TLD917512:TLH917521 TUZ917512:TVD917521 UEV917512:UEZ917521 UOR917512:UOV917521 UYN917512:UYR917521 VIJ917512:VIN917521 VSF917512:VSJ917521 WCB917512:WCF917521 WLX917512:WMB917521 WVT917512:WVX917521 J983048:N983057 JH983048:JL983057 TD983048:TH983057 ACZ983048:ADD983057 AMV983048:AMZ983057 AWR983048:AWV983057 BGN983048:BGR983057 BQJ983048:BQN983057 CAF983048:CAJ983057 CKB983048:CKF983057 CTX983048:CUB983057 DDT983048:DDX983057 DNP983048:DNT983057 DXL983048:DXP983057 EHH983048:EHL983057 ERD983048:ERH983057 FAZ983048:FBD983057 FKV983048:FKZ983057 FUR983048:FUV983057 GEN983048:GER983057 GOJ983048:GON983057 GYF983048:GYJ983057 HIB983048:HIF983057 HRX983048:HSB983057 IBT983048:IBX983057 ILP983048:ILT983057 IVL983048:IVP983057 JFH983048:JFL983057 JPD983048:JPH983057 JYZ983048:JZD983057 KIV983048:KIZ983057 KSR983048:KSV983057 LCN983048:LCR983057 LMJ983048:LMN983057 LWF983048:LWJ983057 MGB983048:MGF983057 MPX983048:MQB983057 MZT983048:MZX983057 NJP983048:NJT983057 NTL983048:NTP983057 ODH983048:ODL983057 OND983048:ONH983057 OWZ983048:OXD983057 PGV983048:PGZ983057 PQR983048:PQV983057 QAN983048:QAR983057 QKJ983048:QKN983057 QUF983048:QUJ983057 REB983048:REF983057 RNX983048:ROB983057 RXT983048:RXX983057 SHP983048:SHT983057 SRL983048:SRP983057 TBH983048:TBL983057 TLD983048:TLH983057 TUZ983048:TVD983057 UEV983048:UEZ983057 UOR983048:UOV983057 UYN983048:UYR983057 VIJ983048:VIN983057 VSF983048:VSJ983057 WCB983048:WCF983057 WLX983048:WMB983057 L7:L17 M7:M16 N7:N17 J7:K16" xr:uid="{455E4B2C-CB8D-497B-9A4E-36E61098E54E}"/>
    <dataValidation type="list" allowBlank="1" showInputMessage="1" showErrorMessage="1" sqref="G7:G16" xr:uid="{22A870B9-EBCD-46EF-BBB6-240EA6ADE350}">
      <formula1>$G$28:$G$39</formula1>
    </dataValidation>
    <dataValidation type="list" allowBlank="1" showInputMessage="1" showErrorMessage="1" sqref="H7:H16" xr:uid="{F6205985-02E6-4AAE-A6AF-BBDEB10A8650}">
      <formula1>$I$27:$I$34</formula1>
    </dataValidation>
  </dataValidations>
  <printOptions verticalCentered="1"/>
  <pageMargins left="0.51181102362204722" right="0.51181102362204722" top="0.35433070866141736" bottom="0.35433070866141736" header="0" footer="0"/>
  <pageSetup paperSize="9" scale="4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33B27-BCE9-4DAD-AFE5-4763BBBA17E8}">
  <sheetPr>
    <pageSetUpPr fitToPage="1"/>
  </sheetPr>
  <dimension ref="A1:J23"/>
  <sheetViews>
    <sheetView view="pageBreakPreview" zoomScale="60" zoomScaleNormal="100" workbookViewId="0">
      <selection activeCell="B12" sqref="B12"/>
    </sheetView>
  </sheetViews>
  <sheetFormatPr defaultRowHeight="24.75" customHeight="1"/>
  <cols>
    <col min="1" max="1" width="40.453125" style="48" customWidth="1"/>
    <col min="2" max="2" width="32.7265625" style="48" customWidth="1"/>
    <col min="3" max="3" width="27.90625" style="48" customWidth="1"/>
    <col min="4" max="9" width="18.6328125" style="48" customWidth="1"/>
    <col min="10" max="11" width="17.6328125" style="48" customWidth="1"/>
    <col min="12" max="256" width="9" style="48"/>
    <col min="257" max="257" width="40.453125" style="48" customWidth="1"/>
    <col min="258" max="258" width="32.7265625" style="48" customWidth="1"/>
    <col min="259" max="259" width="27.90625" style="48" customWidth="1"/>
    <col min="260" max="265" width="18.6328125" style="48" customWidth="1"/>
    <col min="266" max="267" width="17.6328125" style="48" customWidth="1"/>
    <col min="268" max="512" width="9" style="48"/>
    <col min="513" max="513" width="40.453125" style="48" customWidth="1"/>
    <col min="514" max="514" width="32.7265625" style="48" customWidth="1"/>
    <col min="515" max="515" width="27.90625" style="48" customWidth="1"/>
    <col min="516" max="521" width="18.6328125" style="48" customWidth="1"/>
    <col min="522" max="523" width="17.6328125" style="48" customWidth="1"/>
    <col min="524" max="768" width="9" style="48"/>
    <col min="769" max="769" width="40.453125" style="48" customWidth="1"/>
    <col min="770" max="770" width="32.7265625" style="48" customWidth="1"/>
    <col min="771" max="771" width="27.90625" style="48" customWidth="1"/>
    <col min="772" max="777" width="18.6328125" style="48" customWidth="1"/>
    <col min="778" max="779" width="17.6328125" style="48" customWidth="1"/>
    <col min="780" max="1024" width="9" style="48"/>
    <col min="1025" max="1025" width="40.453125" style="48" customWidth="1"/>
    <col min="1026" max="1026" width="32.7265625" style="48" customWidth="1"/>
    <col min="1027" max="1027" width="27.90625" style="48" customWidth="1"/>
    <col min="1028" max="1033" width="18.6328125" style="48" customWidth="1"/>
    <col min="1034" max="1035" width="17.6328125" style="48" customWidth="1"/>
    <col min="1036" max="1280" width="9" style="48"/>
    <col min="1281" max="1281" width="40.453125" style="48" customWidth="1"/>
    <col min="1282" max="1282" width="32.7265625" style="48" customWidth="1"/>
    <col min="1283" max="1283" width="27.90625" style="48" customWidth="1"/>
    <col min="1284" max="1289" width="18.6328125" style="48" customWidth="1"/>
    <col min="1290" max="1291" width="17.6328125" style="48" customWidth="1"/>
    <col min="1292" max="1536" width="9" style="48"/>
    <col min="1537" max="1537" width="40.453125" style="48" customWidth="1"/>
    <col min="1538" max="1538" width="32.7265625" style="48" customWidth="1"/>
    <col min="1539" max="1539" width="27.90625" style="48" customWidth="1"/>
    <col min="1540" max="1545" width="18.6328125" style="48" customWidth="1"/>
    <col min="1546" max="1547" width="17.6328125" style="48" customWidth="1"/>
    <col min="1548" max="1792" width="9" style="48"/>
    <col min="1793" max="1793" width="40.453125" style="48" customWidth="1"/>
    <col min="1794" max="1794" width="32.7265625" style="48" customWidth="1"/>
    <col min="1795" max="1795" width="27.90625" style="48" customWidth="1"/>
    <col min="1796" max="1801" width="18.6328125" style="48" customWidth="1"/>
    <col min="1802" max="1803" width="17.6328125" style="48" customWidth="1"/>
    <col min="1804" max="2048" width="9" style="48"/>
    <col min="2049" max="2049" width="40.453125" style="48" customWidth="1"/>
    <col min="2050" max="2050" width="32.7265625" style="48" customWidth="1"/>
    <col min="2051" max="2051" width="27.90625" style="48" customWidth="1"/>
    <col min="2052" max="2057" width="18.6328125" style="48" customWidth="1"/>
    <col min="2058" max="2059" width="17.6328125" style="48" customWidth="1"/>
    <col min="2060" max="2304" width="9" style="48"/>
    <col min="2305" max="2305" width="40.453125" style="48" customWidth="1"/>
    <col min="2306" max="2306" width="32.7265625" style="48" customWidth="1"/>
    <col min="2307" max="2307" width="27.90625" style="48" customWidth="1"/>
    <col min="2308" max="2313" width="18.6328125" style="48" customWidth="1"/>
    <col min="2314" max="2315" width="17.6328125" style="48" customWidth="1"/>
    <col min="2316" max="2560" width="9" style="48"/>
    <col min="2561" max="2561" width="40.453125" style="48" customWidth="1"/>
    <col min="2562" max="2562" width="32.7265625" style="48" customWidth="1"/>
    <col min="2563" max="2563" width="27.90625" style="48" customWidth="1"/>
    <col min="2564" max="2569" width="18.6328125" style="48" customWidth="1"/>
    <col min="2570" max="2571" width="17.6328125" style="48" customWidth="1"/>
    <col min="2572" max="2816" width="9" style="48"/>
    <col min="2817" max="2817" width="40.453125" style="48" customWidth="1"/>
    <col min="2818" max="2818" width="32.7265625" style="48" customWidth="1"/>
    <col min="2819" max="2819" width="27.90625" style="48" customWidth="1"/>
    <col min="2820" max="2825" width="18.6328125" style="48" customWidth="1"/>
    <col min="2826" max="2827" width="17.6328125" style="48" customWidth="1"/>
    <col min="2828" max="3072" width="9" style="48"/>
    <col min="3073" max="3073" width="40.453125" style="48" customWidth="1"/>
    <col min="3074" max="3074" width="32.7265625" style="48" customWidth="1"/>
    <col min="3075" max="3075" width="27.90625" style="48" customWidth="1"/>
    <col min="3076" max="3081" width="18.6328125" style="48" customWidth="1"/>
    <col min="3082" max="3083" width="17.6328125" style="48" customWidth="1"/>
    <col min="3084" max="3328" width="9" style="48"/>
    <col min="3329" max="3329" width="40.453125" style="48" customWidth="1"/>
    <col min="3330" max="3330" width="32.7265625" style="48" customWidth="1"/>
    <col min="3331" max="3331" width="27.90625" style="48" customWidth="1"/>
    <col min="3332" max="3337" width="18.6328125" style="48" customWidth="1"/>
    <col min="3338" max="3339" width="17.6328125" style="48" customWidth="1"/>
    <col min="3340" max="3584" width="9" style="48"/>
    <col min="3585" max="3585" width="40.453125" style="48" customWidth="1"/>
    <col min="3586" max="3586" width="32.7265625" style="48" customWidth="1"/>
    <col min="3587" max="3587" width="27.90625" style="48" customWidth="1"/>
    <col min="3588" max="3593" width="18.6328125" style="48" customWidth="1"/>
    <col min="3594" max="3595" width="17.6328125" style="48" customWidth="1"/>
    <col min="3596" max="3840" width="9" style="48"/>
    <col min="3841" max="3841" width="40.453125" style="48" customWidth="1"/>
    <col min="3842" max="3842" width="32.7265625" style="48" customWidth="1"/>
    <col min="3843" max="3843" width="27.90625" style="48" customWidth="1"/>
    <col min="3844" max="3849" width="18.6328125" style="48" customWidth="1"/>
    <col min="3850" max="3851" width="17.6328125" style="48" customWidth="1"/>
    <col min="3852" max="4096" width="9" style="48"/>
    <col min="4097" max="4097" width="40.453125" style="48" customWidth="1"/>
    <col min="4098" max="4098" width="32.7265625" style="48" customWidth="1"/>
    <col min="4099" max="4099" width="27.90625" style="48" customWidth="1"/>
    <col min="4100" max="4105" width="18.6328125" style="48" customWidth="1"/>
    <col min="4106" max="4107" width="17.6328125" style="48" customWidth="1"/>
    <col min="4108" max="4352" width="9" style="48"/>
    <col min="4353" max="4353" width="40.453125" style="48" customWidth="1"/>
    <col min="4354" max="4354" width="32.7265625" style="48" customWidth="1"/>
    <col min="4355" max="4355" width="27.90625" style="48" customWidth="1"/>
    <col min="4356" max="4361" width="18.6328125" style="48" customWidth="1"/>
    <col min="4362" max="4363" width="17.6328125" style="48" customWidth="1"/>
    <col min="4364" max="4608" width="9" style="48"/>
    <col min="4609" max="4609" width="40.453125" style="48" customWidth="1"/>
    <col min="4610" max="4610" width="32.7265625" style="48" customWidth="1"/>
    <col min="4611" max="4611" width="27.90625" style="48" customWidth="1"/>
    <col min="4612" max="4617" width="18.6328125" style="48" customWidth="1"/>
    <col min="4618" max="4619" width="17.6328125" style="48" customWidth="1"/>
    <col min="4620" max="4864" width="9" style="48"/>
    <col min="4865" max="4865" width="40.453125" style="48" customWidth="1"/>
    <col min="4866" max="4866" width="32.7265625" style="48" customWidth="1"/>
    <col min="4867" max="4867" width="27.90625" style="48" customWidth="1"/>
    <col min="4868" max="4873" width="18.6328125" style="48" customWidth="1"/>
    <col min="4874" max="4875" width="17.6328125" style="48" customWidth="1"/>
    <col min="4876" max="5120" width="9" style="48"/>
    <col min="5121" max="5121" width="40.453125" style="48" customWidth="1"/>
    <col min="5122" max="5122" width="32.7265625" style="48" customWidth="1"/>
    <col min="5123" max="5123" width="27.90625" style="48" customWidth="1"/>
    <col min="5124" max="5129" width="18.6328125" style="48" customWidth="1"/>
    <col min="5130" max="5131" width="17.6328125" style="48" customWidth="1"/>
    <col min="5132" max="5376" width="9" style="48"/>
    <col min="5377" max="5377" width="40.453125" style="48" customWidth="1"/>
    <col min="5378" max="5378" width="32.7265625" style="48" customWidth="1"/>
    <col min="5379" max="5379" width="27.90625" style="48" customWidth="1"/>
    <col min="5380" max="5385" width="18.6328125" style="48" customWidth="1"/>
    <col min="5386" max="5387" width="17.6328125" style="48" customWidth="1"/>
    <col min="5388" max="5632" width="9" style="48"/>
    <col min="5633" max="5633" width="40.453125" style="48" customWidth="1"/>
    <col min="5634" max="5634" width="32.7265625" style="48" customWidth="1"/>
    <col min="5635" max="5635" width="27.90625" style="48" customWidth="1"/>
    <col min="5636" max="5641" width="18.6328125" style="48" customWidth="1"/>
    <col min="5642" max="5643" width="17.6328125" style="48" customWidth="1"/>
    <col min="5644" max="5888" width="9" style="48"/>
    <col min="5889" max="5889" width="40.453125" style="48" customWidth="1"/>
    <col min="5890" max="5890" width="32.7265625" style="48" customWidth="1"/>
    <col min="5891" max="5891" width="27.90625" style="48" customWidth="1"/>
    <col min="5892" max="5897" width="18.6328125" style="48" customWidth="1"/>
    <col min="5898" max="5899" width="17.6328125" style="48" customWidth="1"/>
    <col min="5900" max="6144" width="9" style="48"/>
    <col min="6145" max="6145" width="40.453125" style="48" customWidth="1"/>
    <col min="6146" max="6146" width="32.7265625" style="48" customWidth="1"/>
    <col min="6147" max="6147" width="27.90625" style="48" customWidth="1"/>
    <col min="6148" max="6153" width="18.6328125" style="48" customWidth="1"/>
    <col min="6154" max="6155" width="17.6328125" style="48" customWidth="1"/>
    <col min="6156" max="6400" width="9" style="48"/>
    <col min="6401" max="6401" width="40.453125" style="48" customWidth="1"/>
    <col min="6402" max="6402" width="32.7265625" style="48" customWidth="1"/>
    <col min="6403" max="6403" width="27.90625" style="48" customWidth="1"/>
    <col min="6404" max="6409" width="18.6328125" style="48" customWidth="1"/>
    <col min="6410" max="6411" width="17.6328125" style="48" customWidth="1"/>
    <col min="6412" max="6656" width="9" style="48"/>
    <col min="6657" max="6657" width="40.453125" style="48" customWidth="1"/>
    <col min="6658" max="6658" width="32.7265625" style="48" customWidth="1"/>
    <col min="6659" max="6659" width="27.90625" style="48" customWidth="1"/>
    <col min="6660" max="6665" width="18.6328125" style="48" customWidth="1"/>
    <col min="6666" max="6667" width="17.6328125" style="48" customWidth="1"/>
    <col min="6668" max="6912" width="9" style="48"/>
    <col min="6913" max="6913" width="40.453125" style="48" customWidth="1"/>
    <col min="6914" max="6914" width="32.7265625" style="48" customWidth="1"/>
    <col min="6915" max="6915" width="27.90625" style="48" customWidth="1"/>
    <col min="6916" max="6921" width="18.6328125" style="48" customWidth="1"/>
    <col min="6922" max="6923" width="17.6328125" style="48" customWidth="1"/>
    <col min="6924" max="7168" width="9" style="48"/>
    <col min="7169" max="7169" width="40.453125" style="48" customWidth="1"/>
    <col min="7170" max="7170" width="32.7265625" style="48" customWidth="1"/>
    <col min="7171" max="7171" width="27.90625" style="48" customWidth="1"/>
    <col min="7172" max="7177" width="18.6328125" style="48" customWidth="1"/>
    <col min="7178" max="7179" width="17.6328125" style="48" customWidth="1"/>
    <col min="7180" max="7424" width="9" style="48"/>
    <col min="7425" max="7425" width="40.453125" style="48" customWidth="1"/>
    <col min="7426" max="7426" width="32.7265625" style="48" customWidth="1"/>
    <col min="7427" max="7427" width="27.90625" style="48" customWidth="1"/>
    <col min="7428" max="7433" width="18.6328125" style="48" customWidth="1"/>
    <col min="7434" max="7435" width="17.6328125" style="48" customWidth="1"/>
    <col min="7436" max="7680" width="9" style="48"/>
    <col min="7681" max="7681" width="40.453125" style="48" customWidth="1"/>
    <col min="7682" max="7682" width="32.7265625" style="48" customWidth="1"/>
    <col min="7683" max="7683" width="27.90625" style="48" customWidth="1"/>
    <col min="7684" max="7689" width="18.6328125" style="48" customWidth="1"/>
    <col min="7690" max="7691" width="17.6328125" style="48" customWidth="1"/>
    <col min="7692" max="7936" width="9" style="48"/>
    <col min="7937" max="7937" width="40.453125" style="48" customWidth="1"/>
    <col min="7938" max="7938" width="32.7265625" style="48" customWidth="1"/>
    <col min="7939" max="7939" width="27.90625" style="48" customWidth="1"/>
    <col min="7940" max="7945" width="18.6328125" style="48" customWidth="1"/>
    <col min="7946" max="7947" width="17.6328125" style="48" customWidth="1"/>
    <col min="7948" max="8192" width="9" style="48"/>
    <col min="8193" max="8193" width="40.453125" style="48" customWidth="1"/>
    <col min="8194" max="8194" width="32.7265625" style="48" customWidth="1"/>
    <col min="8195" max="8195" width="27.90625" style="48" customWidth="1"/>
    <col min="8196" max="8201" width="18.6328125" style="48" customWidth="1"/>
    <col min="8202" max="8203" width="17.6328125" style="48" customWidth="1"/>
    <col min="8204" max="8448" width="9" style="48"/>
    <col min="8449" max="8449" width="40.453125" style="48" customWidth="1"/>
    <col min="8450" max="8450" width="32.7265625" style="48" customWidth="1"/>
    <col min="8451" max="8451" width="27.90625" style="48" customWidth="1"/>
    <col min="8452" max="8457" width="18.6328125" style="48" customWidth="1"/>
    <col min="8458" max="8459" width="17.6328125" style="48" customWidth="1"/>
    <col min="8460" max="8704" width="9" style="48"/>
    <col min="8705" max="8705" width="40.453125" style="48" customWidth="1"/>
    <col min="8706" max="8706" width="32.7265625" style="48" customWidth="1"/>
    <col min="8707" max="8707" width="27.90625" style="48" customWidth="1"/>
    <col min="8708" max="8713" width="18.6328125" style="48" customWidth="1"/>
    <col min="8714" max="8715" width="17.6328125" style="48" customWidth="1"/>
    <col min="8716" max="8960" width="9" style="48"/>
    <col min="8961" max="8961" width="40.453125" style="48" customWidth="1"/>
    <col min="8962" max="8962" width="32.7265625" style="48" customWidth="1"/>
    <col min="8963" max="8963" width="27.90625" style="48" customWidth="1"/>
    <col min="8964" max="8969" width="18.6328125" style="48" customWidth="1"/>
    <col min="8970" max="8971" width="17.6328125" style="48" customWidth="1"/>
    <col min="8972" max="9216" width="9" style="48"/>
    <col min="9217" max="9217" width="40.453125" style="48" customWidth="1"/>
    <col min="9218" max="9218" width="32.7265625" style="48" customWidth="1"/>
    <col min="9219" max="9219" width="27.90625" style="48" customWidth="1"/>
    <col min="9220" max="9225" width="18.6328125" style="48" customWidth="1"/>
    <col min="9226" max="9227" width="17.6328125" style="48" customWidth="1"/>
    <col min="9228" max="9472" width="9" style="48"/>
    <col min="9473" max="9473" width="40.453125" style="48" customWidth="1"/>
    <col min="9474" max="9474" width="32.7265625" style="48" customWidth="1"/>
    <col min="9475" max="9475" width="27.90625" style="48" customWidth="1"/>
    <col min="9476" max="9481" width="18.6328125" style="48" customWidth="1"/>
    <col min="9482" max="9483" width="17.6328125" style="48" customWidth="1"/>
    <col min="9484" max="9728" width="9" style="48"/>
    <col min="9729" max="9729" width="40.453125" style="48" customWidth="1"/>
    <col min="9730" max="9730" width="32.7265625" style="48" customWidth="1"/>
    <col min="9731" max="9731" width="27.90625" style="48" customWidth="1"/>
    <col min="9732" max="9737" width="18.6328125" style="48" customWidth="1"/>
    <col min="9738" max="9739" width="17.6328125" style="48" customWidth="1"/>
    <col min="9740" max="9984" width="9" style="48"/>
    <col min="9985" max="9985" width="40.453125" style="48" customWidth="1"/>
    <col min="9986" max="9986" width="32.7265625" style="48" customWidth="1"/>
    <col min="9987" max="9987" width="27.90625" style="48" customWidth="1"/>
    <col min="9988" max="9993" width="18.6328125" style="48" customWidth="1"/>
    <col min="9994" max="9995" width="17.6328125" style="48" customWidth="1"/>
    <col min="9996" max="10240" width="9" style="48"/>
    <col min="10241" max="10241" width="40.453125" style="48" customWidth="1"/>
    <col min="10242" max="10242" width="32.7265625" style="48" customWidth="1"/>
    <col min="10243" max="10243" width="27.90625" style="48" customWidth="1"/>
    <col min="10244" max="10249" width="18.6328125" style="48" customWidth="1"/>
    <col min="10250" max="10251" width="17.6328125" style="48" customWidth="1"/>
    <col min="10252" max="10496" width="9" style="48"/>
    <col min="10497" max="10497" width="40.453125" style="48" customWidth="1"/>
    <col min="10498" max="10498" width="32.7265625" style="48" customWidth="1"/>
    <col min="10499" max="10499" width="27.90625" style="48" customWidth="1"/>
    <col min="10500" max="10505" width="18.6328125" style="48" customWidth="1"/>
    <col min="10506" max="10507" width="17.6328125" style="48" customWidth="1"/>
    <col min="10508" max="10752" width="9" style="48"/>
    <col min="10753" max="10753" width="40.453125" style="48" customWidth="1"/>
    <col min="10754" max="10754" width="32.7265625" style="48" customWidth="1"/>
    <col min="10755" max="10755" width="27.90625" style="48" customWidth="1"/>
    <col min="10756" max="10761" width="18.6328125" style="48" customWidth="1"/>
    <col min="10762" max="10763" width="17.6328125" style="48" customWidth="1"/>
    <col min="10764" max="11008" width="9" style="48"/>
    <col min="11009" max="11009" width="40.453125" style="48" customWidth="1"/>
    <col min="11010" max="11010" width="32.7265625" style="48" customWidth="1"/>
    <col min="11011" max="11011" width="27.90625" style="48" customWidth="1"/>
    <col min="11012" max="11017" width="18.6328125" style="48" customWidth="1"/>
    <col min="11018" max="11019" width="17.6328125" style="48" customWidth="1"/>
    <col min="11020" max="11264" width="9" style="48"/>
    <col min="11265" max="11265" width="40.453125" style="48" customWidth="1"/>
    <col min="11266" max="11266" width="32.7265625" style="48" customWidth="1"/>
    <col min="11267" max="11267" width="27.90625" style="48" customWidth="1"/>
    <col min="11268" max="11273" width="18.6328125" style="48" customWidth="1"/>
    <col min="11274" max="11275" width="17.6328125" style="48" customWidth="1"/>
    <col min="11276" max="11520" width="9" style="48"/>
    <col min="11521" max="11521" width="40.453125" style="48" customWidth="1"/>
    <col min="11522" max="11522" width="32.7265625" style="48" customWidth="1"/>
    <col min="11523" max="11523" width="27.90625" style="48" customWidth="1"/>
    <col min="11524" max="11529" width="18.6328125" style="48" customWidth="1"/>
    <col min="11530" max="11531" width="17.6328125" style="48" customWidth="1"/>
    <col min="11532" max="11776" width="9" style="48"/>
    <col min="11777" max="11777" width="40.453125" style="48" customWidth="1"/>
    <col min="11778" max="11778" width="32.7265625" style="48" customWidth="1"/>
    <col min="11779" max="11779" width="27.90625" style="48" customWidth="1"/>
    <col min="11780" max="11785" width="18.6328125" style="48" customWidth="1"/>
    <col min="11786" max="11787" width="17.6328125" style="48" customWidth="1"/>
    <col min="11788" max="12032" width="9" style="48"/>
    <col min="12033" max="12033" width="40.453125" style="48" customWidth="1"/>
    <col min="12034" max="12034" width="32.7265625" style="48" customWidth="1"/>
    <col min="12035" max="12035" width="27.90625" style="48" customWidth="1"/>
    <col min="12036" max="12041" width="18.6328125" style="48" customWidth="1"/>
    <col min="12042" max="12043" width="17.6328125" style="48" customWidth="1"/>
    <col min="12044" max="12288" width="9" style="48"/>
    <col min="12289" max="12289" width="40.453125" style="48" customWidth="1"/>
    <col min="12290" max="12290" width="32.7265625" style="48" customWidth="1"/>
    <col min="12291" max="12291" width="27.90625" style="48" customWidth="1"/>
    <col min="12292" max="12297" width="18.6328125" style="48" customWidth="1"/>
    <col min="12298" max="12299" width="17.6328125" style="48" customWidth="1"/>
    <col min="12300" max="12544" width="9" style="48"/>
    <col min="12545" max="12545" width="40.453125" style="48" customWidth="1"/>
    <col min="12546" max="12546" width="32.7265625" style="48" customWidth="1"/>
    <col min="12547" max="12547" width="27.90625" style="48" customWidth="1"/>
    <col min="12548" max="12553" width="18.6328125" style="48" customWidth="1"/>
    <col min="12554" max="12555" width="17.6328125" style="48" customWidth="1"/>
    <col min="12556" max="12800" width="9" style="48"/>
    <col min="12801" max="12801" width="40.453125" style="48" customWidth="1"/>
    <col min="12802" max="12802" width="32.7265625" style="48" customWidth="1"/>
    <col min="12803" max="12803" width="27.90625" style="48" customWidth="1"/>
    <col min="12804" max="12809" width="18.6328125" style="48" customWidth="1"/>
    <col min="12810" max="12811" width="17.6328125" style="48" customWidth="1"/>
    <col min="12812" max="13056" width="9" style="48"/>
    <col min="13057" max="13057" width="40.453125" style="48" customWidth="1"/>
    <col min="13058" max="13058" width="32.7265625" style="48" customWidth="1"/>
    <col min="13059" max="13059" width="27.90625" style="48" customWidth="1"/>
    <col min="13060" max="13065" width="18.6328125" style="48" customWidth="1"/>
    <col min="13066" max="13067" width="17.6328125" style="48" customWidth="1"/>
    <col min="13068" max="13312" width="9" style="48"/>
    <col min="13313" max="13313" width="40.453125" style="48" customWidth="1"/>
    <col min="13314" max="13314" width="32.7265625" style="48" customWidth="1"/>
    <col min="13315" max="13315" width="27.90625" style="48" customWidth="1"/>
    <col min="13316" max="13321" width="18.6328125" style="48" customWidth="1"/>
    <col min="13322" max="13323" width="17.6328125" style="48" customWidth="1"/>
    <col min="13324" max="13568" width="9" style="48"/>
    <col min="13569" max="13569" width="40.453125" style="48" customWidth="1"/>
    <col min="13570" max="13570" width="32.7265625" style="48" customWidth="1"/>
    <col min="13571" max="13571" width="27.90625" style="48" customWidth="1"/>
    <col min="13572" max="13577" width="18.6328125" style="48" customWidth="1"/>
    <col min="13578" max="13579" width="17.6328125" style="48" customWidth="1"/>
    <col min="13580" max="13824" width="9" style="48"/>
    <col min="13825" max="13825" width="40.453125" style="48" customWidth="1"/>
    <col min="13826" max="13826" width="32.7265625" style="48" customWidth="1"/>
    <col min="13827" max="13827" width="27.90625" style="48" customWidth="1"/>
    <col min="13828" max="13833" width="18.6328125" style="48" customWidth="1"/>
    <col min="13834" max="13835" width="17.6328125" style="48" customWidth="1"/>
    <col min="13836" max="14080" width="9" style="48"/>
    <col min="14081" max="14081" width="40.453125" style="48" customWidth="1"/>
    <col min="14082" max="14082" width="32.7265625" style="48" customWidth="1"/>
    <col min="14083" max="14083" width="27.90625" style="48" customWidth="1"/>
    <col min="14084" max="14089" width="18.6328125" style="48" customWidth="1"/>
    <col min="14090" max="14091" width="17.6328125" style="48" customWidth="1"/>
    <col min="14092" max="14336" width="9" style="48"/>
    <col min="14337" max="14337" width="40.453125" style="48" customWidth="1"/>
    <col min="14338" max="14338" width="32.7265625" style="48" customWidth="1"/>
    <col min="14339" max="14339" width="27.90625" style="48" customWidth="1"/>
    <col min="14340" max="14345" width="18.6328125" style="48" customWidth="1"/>
    <col min="14346" max="14347" width="17.6328125" style="48" customWidth="1"/>
    <col min="14348" max="14592" width="9" style="48"/>
    <col min="14593" max="14593" width="40.453125" style="48" customWidth="1"/>
    <col min="14594" max="14594" width="32.7265625" style="48" customWidth="1"/>
    <col min="14595" max="14595" width="27.90625" style="48" customWidth="1"/>
    <col min="14596" max="14601" width="18.6328125" style="48" customWidth="1"/>
    <col min="14602" max="14603" width="17.6328125" style="48" customWidth="1"/>
    <col min="14604" max="14848" width="9" style="48"/>
    <col min="14849" max="14849" width="40.453125" style="48" customWidth="1"/>
    <col min="14850" max="14850" width="32.7265625" style="48" customWidth="1"/>
    <col min="14851" max="14851" width="27.90625" style="48" customWidth="1"/>
    <col min="14852" max="14857" width="18.6328125" style="48" customWidth="1"/>
    <col min="14858" max="14859" width="17.6328125" style="48" customWidth="1"/>
    <col min="14860" max="15104" width="9" style="48"/>
    <col min="15105" max="15105" width="40.453125" style="48" customWidth="1"/>
    <col min="15106" max="15106" width="32.7265625" style="48" customWidth="1"/>
    <col min="15107" max="15107" width="27.90625" style="48" customWidth="1"/>
    <col min="15108" max="15113" width="18.6328125" style="48" customWidth="1"/>
    <col min="15114" max="15115" width="17.6328125" style="48" customWidth="1"/>
    <col min="15116" max="15360" width="9" style="48"/>
    <col min="15361" max="15361" width="40.453125" style="48" customWidth="1"/>
    <col min="15362" max="15362" width="32.7265625" style="48" customWidth="1"/>
    <col min="15363" max="15363" width="27.90625" style="48" customWidth="1"/>
    <col min="15364" max="15369" width="18.6328125" style="48" customWidth="1"/>
    <col min="15370" max="15371" width="17.6328125" style="48" customWidth="1"/>
    <col min="15372" max="15616" width="9" style="48"/>
    <col min="15617" max="15617" width="40.453125" style="48" customWidth="1"/>
    <col min="15618" max="15618" width="32.7265625" style="48" customWidth="1"/>
    <col min="15619" max="15619" width="27.90625" style="48" customWidth="1"/>
    <col min="15620" max="15625" width="18.6328125" style="48" customWidth="1"/>
    <col min="15626" max="15627" width="17.6328125" style="48" customWidth="1"/>
    <col min="15628" max="15872" width="9" style="48"/>
    <col min="15873" max="15873" width="40.453125" style="48" customWidth="1"/>
    <col min="15874" max="15874" width="32.7265625" style="48" customWidth="1"/>
    <col min="15875" max="15875" width="27.90625" style="48" customWidth="1"/>
    <col min="15876" max="15881" width="18.6328125" style="48" customWidth="1"/>
    <col min="15882" max="15883" width="17.6328125" style="48" customWidth="1"/>
    <col min="15884" max="16128" width="9" style="48"/>
    <col min="16129" max="16129" width="40.453125" style="48" customWidth="1"/>
    <col min="16130" max="16130" width="32.7265625" style="48" customWidth="1"/>
    <col min="16131" max="16131" width="27.90625" style="48" customWidth="1"/>
    <col min="16132" max="16137" width="18.6328125" style="48" customWidth="1"/>
    <col min="16138" max="16139" width="17.6328125" style="48" customWidth="1"/>
    <col min="16140" max="16384" width="9" style="48"/>
  </cols>
  <sheetData>
    <row r="1" spans="1:10" s="50" customFormat="1" ht="24.75" customHeight="1">
      <c r="A1" s="51" t="s">
        <v>97</v>
      </c>
      <c r="B1" s="51"/>
      <c r="C1" s="51"/>
      <c r="E1" s="52"/>
      <c r="F1" s="52"/>
      <c r="G1" s="52"/>
      <c r="H1" s="52"/>
      <c r="I1" s="53"/>
    </row>
    <row r="2" spans="1:10" s="50" customFormat="1" ht="24.75" customHeight="1">
      <c r="A2" s="160" t="s">
        <v>120</v>
      </c>
      <c r="B2" s="160"/>
      <c r="C2" s="160"/>
      <c r="D2" s="160"/>
      <c r="E2" s="160"/>
      <c r="F2" s="160"/>
      <c r="G2" s="160"/>
      <c r="H2" s="160"/>
      <c r="I2" s="160"/>
      <c r="J2" s="55"/>
    </row>
    <row r="3" spans="1:10" s="50" customFormat="1" ht="24.75" customHeight="1" thickBot="1">
      <c r="D3" s="52"/>
      <c r="E3" s="53"/>
      <c r="F3" s="53"/>
      <c r="G3" s="53"/>
      <c r="H3" s="56" t="s">
        <v>99</v>
      </c>
    </row>
    <row r="4" spans="1:10" s="54" customFormat="1" ht="24.75" customHeight="1">
      <c r="A4" s="170" t="s">
        <v>103</v>
      </c>
      <c r="B4" s="162" t="s">
        <v>104</v>
      </c>
      <c r="C4" s="162" t="s">
        <v>105</v>
      </c>
      <c r="D4" s="162" t="s">
        <v>106</v>
      </c>
      <c r="E4" s="154" t="s">
        <v>107</v>
      </c>
      <c r="F4" s="156" t="s">
        <v>108</v>
      </c>
      <c r="G4" s="156" t="s">
        <v>109</v>
      </c>
      <c r="H4" s="156" t="s">
        <v>110</v>
      </c>
      <c r="I4" s="158" t="s">
        <v>111</v>
      </c>
      <c r="J4" s="57"/>
    </row>
    <row r="5" spans="1:10" s="54" customFormat="1" ht="24.75" customHeight="1">
      <c r="A5" s="171"/>
      <c r="B5" s="157"/>
      <c r="C5" s="157"/>
      <c r="D5" s="163"/>
      <c r="E5" s="155"/>
      <c r="F5" s="157"/>
      <c r="G5" s="172"/>
      <c r="H5" s="157"/>
      <c r="I5" s="159"/>
      <c r="J5" s="57"/>
    </row>
    <row r="6" spans="1:10" s="54" customFormat="1" ht="24.75" customHeight="1">
      <c r="A6" s="65" t="s">
        <v>121</v>
      </c>
      <c r="B6" s="67" t="s">
        <v>122</v>
      </c>
      <c r="C6" s="67" t="s">
        <v>123</v>
      </c>
      <c r="D6" s="68">
        <v>1300000</v>
      </c>
      <c r="E6" s="69">
        <v>1300000</v>
      </c>
      <c r="F6" s="70">
        <v>0</v>
      </c>
      <c r="G6" s="71">
        <f>E6-F6</f>
        <v>1300000</v>
      </c>
      <c r="H6" s="98">
        <v>1000000</v>
      </c>
      <c r="I6" s="72">
        <f>ROUNDDOWN(MIN(G6,H6),-3)</f>
        <v>1000000</v>
      </c>
      <c r="J6" s="57"/>
    </row>
    <row r="7" spans="1:10" s="54" customFormat="1" ht="24.75" customHeight="1">
      <c r="A7" s="65"/>
      <c r="B7" s="67"/>
      <c r="C7" s="67"/>
      <c r="D7" s="68"/>
      <c r="E7" s="69"/>
      <c r="F7" s="70"/>
      <c r="G7" s="71">
        <f t="shared" ref="G7:G15" si="0">E7-F7</f>
        <v>0</v>
      </c>
      <c r="H7" s="98"/>
      <c r="I7" s="72">
        <f t="shared" ref="I7:I15" si="1">ROUNDDOWN(MIN(G7,H7),-3)</f>
        <v>0</v>
      </c>
      <c r="J7" s="57"/>
    </row>
    <row r="8" spans="1:10" s="54" customFormat="1" ht="24.75" customHeight="1">
      <c r="A8" s="65"/>
      <c r="B8" s="67"/>
      <c r="C8" s="67"/>
      <c r="D8" s="68"/>
      <c r="E8" s="69"/>
      <c r="F8" s="70"/>
      <c r="G8" s="71">
        <f t="shared" si="0"/>
        <v>0</v>
      </c>
      <c r="H8" s="98"/>
      <c r="I8" s="72">
        <f t="shared" si="1"/>
        <v>0</v>
      </c>
      <c r="J8" s="57"/>
    </row>
    <row r="9" spans="1:10" s="54" customFormat="1" ht="24.75" customHeight="1">
      <c r="A9" s="65"/>
      <c r="B9" s="67"/>
      <c r="C9" s="67"/>
      <c r="D9" s="68"/>
      <c r="E9" s="69"/>
      <c r="F9" s="70"/>
      <c r="G9" s="71">
        <f t="shared" si="0"/>
        <v>0</v>
      </c>
      <c r="H9" s="98"/>
      <c r="I9" s="72">
        <f t="shared" si="1"/>
        <v>0</v>
      </c>
      <c r="J9" s="57"/>
    </row>
    <row r="10" spans="1:10" s="54" customFormat="1" ht="24.75" customHeight="1">
      <c r="A10" s="65"/>
      <c r="B10" s="67"/>
      <c r="C10" s="67"/>
      <c r="D10" s="68"/>
      <c r="E10" s="69"/>
      <c r="F10" s="70"/>
      <c r="G10" s="71">
        <f t="shared" si="0"/>
        <v>0</v>
      </c>
      <c r="H10" s="98"/>
      <c r="I10" s="72">
        <f t="shared" si="1"/>
        <v>0</v>
      </c>
      <c r="J10" s="57"/>
    </row>
    <row r="11" spans="1:10" s="54" customFormat="1" ht="24.75" customHeight="1">
      <c r="A11" s="65"/>
      <c r="B11" s="67"/>
      <c r="C11" s="67"/>
      <c r="D11" s="68"/>
      <c r="E11" s="69"/>
      <c r="F11" s="70"/>
      <c r="G11" s="71">
        <f t="shared" si="0"/>
        <v>0</v>
      </c>
      <c r="H11" s="98"/>
      <c r="I11" s="72">
        <f t="shared" si="1"/>
        <v>0</v>
      </c>
      <c r="J11" s="57"/>
    </row>
    <row r="12" spans="1:10" s="54" customFormat="1" ht="24.75" customHeight="1">
      <c r="A12" s="65"/>
      <c r="B12" s="67"/>
      <c r="C12" s="67"/>
      <c r="D12" s="68"/>
      <c r="E12" s="69"/>
      <c r="F12" s="70"/>
      <c r="G12" s="71">
        <f t="shared" si="0"/>
        <v>0</v>
      </c>
      <c r="H12" s="98"/>
      <c r="I12" s="72">
        <f t="shared" si="1"/>
        <v>0</v>
      </c>
      <c r="J12" s="57"/>
    </row>
    <row r="13" spans="1:10" s="54" customFormat="1" ht="24.75" customHeight="1">
      <c r="A13" s="65"/>
      <c r="B13" s="67"/>
      <c r="C13" s="67"/>
      <c r="D13" s="68"/>
      <c r="E13" s="69"/>
      <c r="F13" s="70"/>
      <c r="G13" s="71">
        <f t="shared" si="0"/>
        <v>0</v>
      </c>
      <c r="H13" s="98"/>
      <c r="I13" s="72">
        <f t="shared" si="1"/>
        <v>0</v>
      </c>
      <c r="J13" s="57"/>
    </row>
    <row r="14" spans="1:10" s="50" customFormat="1" ht="24.75" customHeight="1">
      <c r="A14" s="99"/>
      <c r="B14" s="67"/>
      <c r="C14" s="67"/>
      <c r="D14" s="68"/>
      <c r="E14" s="100"/>
      <c r="F14" s="100"/>
      <c r="G14" s="101">
        <f t="shared" si="0"/>
        <v>0</v>
      </c>
      <c r="H14" s="102"/>
      <c r="I14" s="72">
        <f t="shared" si="1"/>
        <v>0</v>
      </c>
      <c r="J14" s="57"/>
    </row>
    <row r="15" spans="1:10" s="50" customFormat="1" ht="24.75" customHeight="1" thickBot="1">
      <c r="A15" s="103"/>
      <c r="B15" s="104"/>
      <c r="C15" s="105"/>
      <c r="D15" s="106"/>
      <c r="E15" s="107"/>
      <c r="F15" s="107"/>
      <c r="G15" s="83">
        <f t="shared" si="0"/>
        <v>0</v>
      </c>
      <c r="H15" s="102"/>
      <c r="I15" s="72">
        <f t="shared" si="1"/>
        <v>0</v>
      </c>
      <c r="J15" s="57"/>
    </row>
    <row r="16" spans="1:10" s="50" customFormat="1" ht="24.75" customHeight="1" thickTop="1" thickBot="1">
      <c r="A16" s="84"/>
      <c r="B16" s="84"/>
      <c r="C16" s="84"/>
      <c r="D16" s="85"/>
      <c r="G16" s="84"/>
      <c r="H16" s="86" t="s">
        <v>113</v>
      </c>
      <c r="I16" s="87">
        <f>SUM(I6:I15)</f>
        <v>1000000</v>
      </c>
    </row>
    <row r="17" spans="1:10" s="50" customFormat="1" ht="24.75" customHeight="1">
      <c r="A17" s="88" t="s">
        <v>114</v>
      </c>
      <c r="B17" s="84"/>
      <c r="C17" s="84"/>
      <c r="D17" s="85"/>
      <c r="E17" s="84"/>
      <c r="F17" s="84"/>
      <c r="G17" s="89"/>
      <c r="H17" s="90"/>
      <c r="I17" s="91"/>
    </row>
    <row r="18" spans="1:10" ht="24.75" customHeight="1">
      <c r="A18" s="51" t="s">
        <v>115</v>
      </c>
      <c r="B18" s="51"/>
      <c r="C18" s="51"/>
      <c r="D18" s="92"/>
      <c r="E18" s="89"/>
      <c r="F18" s="89"/>
      <c r="G18" s="89"/>
      <c r="H18" s="93"/>
    </row>
    <row r="19" spans="1:10" ht="24.75" customHeight="1">
      <c r="A19" s="51" t="s">
        <v>116</v>
      </c>
      <c r="B19" s="51"/>
      <c r="C19" s="51"/>
      <c r="D19" s="92"/>
      <c r="E19" s="89"/>
      <c r="F19" s="89"/>
      <c r="G19" s="94"/>
      <c r="H19" s="93"/>
    </row>
    <row r="20" spans="1:10" ht="24.75" customHeight="1">
      <c r="A20" s="51" t="s">
        <v>117</v>
      </c>
      <c r="D20" s="94"/>
      <c r="E20" s="94"/>
      <c r="F20" s="94"/>
      <c r="G20" s="93"/>
      <c r="H20" s="50"/>
    </row>
    <row r="21" spans="1:10" ht="24.75" customHeight="1">
      <c r="A21" s="51" t="s">
        <v>118</v>
      </c>
      <c r="B21" s="51"/>
      <c r="C21" s="51"/>
      <c r="D21" s="95"/>
      <c r="E21" s="93"/>
      <c r="F21" s="93"/>
      <c r="G21" s="93"/>
      <c r="H21" s="93"/>
      <c r="I21" s="93"/>
    </row>
    <row r="22" spans="1:10" ht="24.75" customHeight="1">
      <c r="A22" s="51" t="s">
        <v>119</v>
      </c>
      <c r="B22" s="51"/>
      <c r="C22" s="51"/>
      <c r="D22" s="95"/>
      <c r="E22" s="93"/>
      <c r="F22" s="93"/>
      <c r="G22" s="93"/>
      <c r="H22" s="93"/>
      <c r="I22" s="93"/>
    </row>
    <row r="23" spans="1:10" ht="24.75" customHeight="1">
      <c r="A23" s="51"/>
      <c r="D23" s="95"/>
      <c r="E23" s="93"/>
      <c r="F23" s="93"/>
      <c r="G23" s="93"/>
      <c r="H23" s="93"/>
      <c r="I23" s="93"/>
      <c r="J23" s="93"/>
    </row>
  </sheetData>
  <mergeCells count="10">
    <mergeCell ref="A2:I2"/>
    <mergeCell ref="A4:A5"/>
    <mergeCell ref="B4:B5"/>
    <mergeCell ref="C4:C5"/>
    <mergeCell ref="D4:D5"/>
    <mergeCell ref="E4:E5"/>
    <mergeCell ref="F4:F5"/>
    <mergeCell ref="G4:G5"/>
    <mergeCell ref="H4:H5"/>
    <mergeCell ref="I4:I5"/>
  </mergeCells>
  <phoneticPr fontId="2"/>
  <dataValidations count="4">
    <dataValidation imeMode="off"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E6:I15 JA6:JE15 SW6:TA15 ACS6:ACW15 AMO6:AMS15 AWK6:AWO15 BGG6:BGK15 BQC6:BQG15 BZY6:CAC15 CJU6:CJY15 CTQ6:CTU15 DDM6:DDQ15 DNI6:DNM15 DXE6:DXI15 EHA6:EHE15 EQW6:ERA15 FAS6:FAW15 FKO6:FKS15 FUK6:FUO15 GEG6:GEK15 GOC6:GOG15 GXY6:GYC15 HHU6:HHY15 HRQ6:HRU15 IBM6:IBQ15 ILI6:ILM15 IVE6:IVI15 JFA6:JFE15 JOW6:JPA15 JYS6:JYW15 KIO6:KIS15 KSK6:KSO15 LCG6:LCK15 LMC6:LMG15 LVY6:LWC15 MFU6:MFY15 MPQ6:MPU15 MZM6:MZQ15 NJI6:NJM15 NTE6:NTI15 ODA6:ODE15 OMW6:ONA15 OWS6:OWW15 PGO6:PGS15 PQK6:PQO15 QAG6:QAK15 QKC6:QKG15 QTY6:QUC15 RDU6:RDY15 RNQ6:RNU15 RXM6:RXQ15 SHI6:SHM15 SRE6:SRI15 TBA6:TBE15 TKW6:TLA15 TUS6:TUW15 UEO6:UES15 UOK6:UOO15 UYG6:UYK15 VIC6:VIG15 VRY6:VSC15 WBU6:WBY15 WLQ6:WLU15 WVM6:WVQ15 E65542:I65551 JA65542:JE65551 SW65542:TA65551 ACS65542:ACW65551 AMO65542:AMS65551 AWK65542:AWO65551 BGG65542:BGK65551 BQC65542:BQG65551 BZY65542:CAC65551 CJU65542:CJY65551 CTQ65542:CTU65551 DDM65542:DDQ65551 DNI65542:DNM65551 DXE65542:DXI65551 EHA65542:EHE65551 EQW65542:ERA65551 FAS65542:FAW65551 FKO65542:FKS65551 FUK65542:FUO65551 GEG65542:GEK65551 GOC65542:GOG65551 GXY65542:GYC65551 HHU65542:HHY65551 HRQ65542:HRU65551 IBM65542:IBQ65551 ILI65542:ILM65551 IVE65542:IVI65551 JFA65542:JFE65551 JOW65542:JPA65551 JYS65542:JYW65551 KIO65542:KIS65551 KSK65542:KSO65551 LCG65542:LCK65551 LMC65542:LMG65551 LVY65542:LWC65551 MFU65542:MFY65551 MPQ65542:MPU65551 MZM65542:MZQ65551 NJI65542:NJM65551 NTE65542:NTI65551 ODA65542:ODE65551 OMW65542:ONA65551 OWS65542:OWW65551 PGO65542:PGS65551 PQK65542:PQO65551 QAG65542:QAK65551 QKC65542:QKG65551 QTY65542:QUC65551 RDU65542:RDY65551 RNQ65542:RNU65551 RXM65542:RXQ65551 SHI65542:SHM65551 SRE65542:SRI65551 TBA65542:TBE65551 TKW65542:TLA65551 TUS65542:TUW65551 UEO65542:UES65551 UOK65542:UOO65551 UYG65542:UYK65551 VIC65542:VIG65551 VRY65542:VSC65551 WBU65542:WBY65551 WLQ65542:WLU65551 WVM65542:WVQ65551 E131078:I131087 JA131078:JE131087 SW131078:TA131087 ACS131078:ACW131087 AMO131078:AMS131087 AWK131078:AWO131087 BGG131078:BGK131087 BQC131078:BQG131087 BZY131078:CAC131087 CJU131078:CJY131087 CTQ131078:CTU131087 DDM131078:DDQ131087 DNI131078:DNM131087 DXE131078:DXI131087 EHA131078:EHE131087 EQW131078:ERA131087 FAS131078:FAW131087 FKO131078:FKS131087 FUK131078:FUO131087 GEG131078:GEK131087 GOC131078:GOG131087 GXY131078:GYC131087 HHU131078:HHY131087 HRQ131078:HRU131087 IBM131078:IBQ131087 ILI131078:ILM131087 IVE131078:IVI131087 JFA131078:JFE131087 JOW131078:JPA131087 JYS131078:JYW131087 KIO131078:KIS131087 KSK131078:KSO131087 LCG131078:LCK131087 LMC131078:LMG131087 LVY131078:LWC131087 MFU131078:MFY131087 MPQ131078:MPU131087 MZM131078:MZQ131087 NJI131078:NJM131087 NTE131078:NTI131087 ODA131078:ODE131087 OMW131078:ONA131087 OWS131078:OWW131087 PGO131078:PGS131087 PQK131078:PQO131087 QAG131078:QAK131087 QKC131078:QKG131087 QTY131078:QUC131087 RDU131078:RDY131087 RNQ131078:RNU131087 RXM131078:RXQ131087 SHI131078:SHM131087 SRE131078:SRI131087 TBA131078:TBE131087 TKW131078:TLA131087 TUS131078:TUW131087 UEO131078:UES131087 UOK131078:UOO131087 UYG131078:UYK131087 VIC131078:VIG131087 VRY131078:VSC131087 WBU131078:WBY131087 WLQ131078:WLU131087 WVM131078:WVQ131087 E196614:I196623 JA196614:JE196623 SW196614:TA196623 ACS196614:ACW196623 AMO196614:AMS196623 AWK196614:AWO196623 BGG196614:BGK196623 BQC196614:BQG196623 BZY196614:CAC196623 CJU196614:CJY196623 CTQ196614:CTU196623 DDM196614:DDQ196623 DNI196614:DNM196623 DXE196614:DXI196623 EHA196614:EHE196623 EQW196614:ERA196623 FAS196614:FAW196623 FKO196614:FKS196623 FUK196614:FUO196623 GEG196614:GEK196623 GOC196614:GOG196623 GXY196614:GYC196623 HHU196614:HHY196623 HRQ196614:HRU196623 IBM196614:IBQ196623 ILI196614:ILM196623 IVE196614:IVI196623 JFA196614:JFE196623 JOW196614:JPA196623 JYS196614:JYW196623 KIO196614:KIS196623 KSK196614:KSO196623 LCG196614:LCK196623 LMC196614:LMG196623 LVY196614:LWC196623 MFU196614:MFY196623 MPQ196614:MPU196623 MZM196614:MZQ196623 NJI196614:NJM196623 NTE196614:NTI196623 ODA196614:ODE196623 OMW196614:ONA196623 OWS196614:OWW196623 PGO196614:PGS196623 PQK196614:PQO196623 QAG196614:QAK196623 QKC196614:QKG196623 QTY196614:QUC196623 RDU196614:RDY196623 RNQ196614:RNU196623 RXM196614:RXQ196623 SHI196614:SHM196623 SRE196614:SRI196623 TBA196614:TBE196623 TKW196614:TLA196623 TUS196614:TUW196623 UEO196614:UES196623 UOK196614:UOO196623 UYG196614:UYK196623 VIC196614:VIG196623 VRY196614:VSC196623 WBU196614:WBY196623 WLQ196614:WLU196623 WVM196614:WVQ196623 E262150:I262159 JA262150:JE262159 SW262150:TA262159 ACS262150:ACW262159 AMO262150:AMS262159 AWK262150:AWO262159 BGG262150:BGK262159 BQC262150:BQG262159 BZY262150:CAC262159 CJU262150:CJY262159 CTQ262150:CTU262159 DDM262150:DDQ262159 DNI262150:DNM262159 DXE262150:DXI262159 EHA262150:EHE262159 EQW262150:ERA262159 FAS262150:FAW262159 FKO262150:FKS262159 FUK262150:FUO262159 GEG262150:GEK262159 GOC262150:GOG262159 GXY262150:GYC262159 HHU262150:HHY262159 HRQ262150:HRU262159 IBM262150:IBQ262159 ILI262150:ILM262159 IVE262150:IVI262159 JFA262150:JFE262159 JOW262150:JPA262159 JYS262150:JYW262159 KIO262150:KIS262159 KSK262150:KSO262159 LCG262150:LCK262159 LMC262150:LMG262159 LVY262150:LWC262159 MFU262150:MFY262159 MPQ262150:MPU262159 MZM262150:MZQ262159 NJI262150:NJM262159 NTE262150:NTI262159 ODA262150:ODE262159 OMW262150:ONA262159 OWS262150:OWW262159 PGO262150:PGS262159 PQK262150:PQO262159 QAG262150:QAK262159 QKC262150:QKG262159 QTY262150:QUC262159 RDU262150:RDY262159 RNQ262150:RNU262159 RXM262150:RXQ262159 SHI262150:SHM262159 SRE262150:SRI262159 TBA262150:TBE262159 TKW262150:TLA262159 TUS262150:TUW262159 UEO262150:UES262159 UOK262150:UOO262159 UYG262150:UYK262159 VIC262150:VIG262159 VRY262150:VSC262159 WBU262150:WBY262159 WLQ262150:WLU262159 WVM262150:WVQ262159 E327686:I327695 JA327686:JE327695 SW327686:TA327695 ACS327686:ACW327695 AMO327686:AMS327695 AWK327686:AWO327695 BGG327686:BGK327695 BQC327686:BQG327695 BZY327686:CAC327695 CJU327686:CJY327695 CTQ327686:CTU327695 DDM327686:DDQ327695 DNI327686:DNM327695 DXE327686:DXI327695 EHA327686:EHE327695 EQW327686:ERA327695 FAS327686:FAW327695 FKO327686:FKS327695 FUK327686:FUO327695 GEG327686:GEK327695 GOC327686:GOG327695 GXY327686:GYC327695 HHU327686:HHY327695 HRQ327686:HRU327695 IBM327686:IBQ327695 ILI327686:ILM327695 IVE327686:IVI327695 JFA327686:JFE327695 JOW327686:JPA327695 JYS327686:JYW327695 KIO327686:KIS327695 KSK327686:KSO327695 LCG327686:LCK327695 LMC327686:LMG327695 LVY327686:LWC327695 MFU327686:MFY327695 MPQ327686:MPU327695 MZM327686:MZQ327695 NJI327686:NJM327695 NTE327686:NTI327695 ODA327686:ODE327695 OMW327686:ONA327695 OWS327686:OWW327695 PGO327686:PGS327695 PQK327686:PQO327695 QAG327686:QAK327695 QKC327686:QKG327695 QTY327686:QUC327695 RDU327686:RDY327695 RNQ327686:RNU327695 RXM327686:RXQ327695 SHI327686:SHM327695 SRE327686:SRI327695 TBA327686:TBE327695 TKW327686:TLA327695 TUS327686:TUW327695 UEO327686:UES327695 UOK327686:UOO327695 UYG327686:UYK327695 VIC327686:VIG327695 VRY327686:VSC327695 WBU327686:WBY327695 WLQ327686:WLU327695 WVM327686:WVQ327695 E393222:I393231 JA393222:JE393231 SW393222:TA393231 ACS393222:ACW393231 AMO393222:AMS393231 AWK393222:AWO393231 BGG393222:BGK393231 BQC393222:BQG393231 BZY393222:CAC393231 CJU393222:CJY393231 CTQ393222:CTU393231 DDM393222:DDQ393231 DNI393222:DNM393231 DXE393222:DXI393231 EHA393222:EHE393231 EQW393222:ERA393231 FAS393222:FAW393231 FKO393222:FKS393231 FUK393222:FUO393231 GEG393222:GEK393231 GOC393222:GOG393231 GXY393222:GYC393231 HHU393222:HHY393231 HRQ393222:HRU393231 IBM393222:IBQ393231 ILI393222:ILM393231 IVE393222:IVI393231 JFA393222:JFE393231 JOW393222:JPA393231 JYS393222:JYW393231 KIO393222:KIS393231 KSK393222:KSO393231 LCG393222:LCK393231 LMC393222:LMG393231 LVY393222:LWC393231 MFU393222:MFY393231 MPQ393222:MPU393231 MZM393222:MZQ393231 NJI393222:NJM393231 NTE393222:NTI393231 ODA393222:ODE393231 OMW393222:ONA393231 OWS393222:OWW393231 PGO393222:PGS393231 PQK393222:PQO393231 QAG393222:QAK393231 QKC393222:QKG393231 QTY393222:QUC393231 RDU393222:RDY393231 RNQ393222:RNU393231 RXM393222:RXQ393231 SHI393222:SHM393231 SRE393222:SRI393231 TBA393222:TBE393231 TKW393222:TLA393231 TUS393222:TUW393231 UEO393222:UES393231 UOK393222:UOO393231 UYG393222:UYK393231 VIC393222:VIG393231 VRY393222:VSC393231 WBU393222:WBY393231 WLQ393222:WLU393231 WVM393222:WVQ393231 E458758:I458767 JA458758:JE458767 SW458758:TA458767 ACS458758:ACW458767 AMO458758:AMS458767 AWK458758:AWO458767 BGG458758:BGK458767 BQC458758:BQG458767 BZY458758:CAC458767 CJU458758:CJY458767 CTQ458758:CTU458767 DDM458758:DDQ458767 DNI458758:DNM458767 DXE458758:DXI458767 EHA458758:EHE458767 EQW458758:ERA458767 FAS458758:FAW458767 FKO458758:FKS458767 FUK458758:FUO458767 GEG458758:GEK458767 GOC458758:GOG458767 GXY458758:GYC458767 HHU458758:HHY458767 HRQ458758:HRU458767 IBM458758:IBQ458767 ILI458758:ILM458767 IVE458758:IVI458767 JFA458758:JFE458767 JOW458758:JPA458767 JYS458758:JYW458767 KIO458758:KIS458767 KSK458758:KSO458767 LCG458758:LCK458767 LMC458758:LMG458767 LVY458758:LWC458767 MFU458758:MFY458767 MPQ458758:MPU458767 MZM458758:MZQ458767 NJI458758:NJM458767 NTE458758:NTI458767 ODA458758:ODE458767 OMW458758:ONA458767 OWS458758:OWW458767 PGO458758:PGS458767 PQK458758:PQO458767 QAG458758:QAK458767 QKC458758:QKG458767 QTY458758:QUC458767 RDU458758:RDY458767 RNQ458758:RNU458767 RXM458758:RXQ458767 SHI458758:SHM458767 SRE458758:SRI458767 TBA458758:TBE458767 TKW458758:TLA458767 TUS458758:TUW458767 UEO458758:UES458767 UOK458758:UOO458767 UYG458758:UYK458767 VIC458758:VIG458767 VRY458758:VSC458767 WBU458758:WBY458767 WLQ458758:WLU458767 WVM458758:WVQ458767 E524294:I524303 JA524294:JE524303 SW524294:TA524303 ACS524294:ACW524303 AMO524294:AMS524303 AWK524294:AWO524303 BGG524294:BGK524303 BQC524294:BQG524303 BZY524294:CAC524303 CJU524294:CJY524303 CTQ524294:CTU524303 DDM524294:DDQ524303 DNI524294:DNM524303 DXE524294:DXI524303 EHA524294:EHE524303 EQW524294:ERA524303 FAS524294:FAW524303 FKO524294:FKS524303 FUK524294:FUO524303 GEG524294:GEK524303 GOC524294:GOG524303 GXY524294:GYC524303 HHU524294:HHY524303 HRQ524294:HRU524303 IBM524294:IBQ524303 ILI524294:ILM524303 IVE524294:IVI524303 JFA524294:JFE524303 JOW524294:JPA524303 JYS524294:JYW524303 KIO524294:KIS524303 KSK524294:KSO524303 LCG524294:LCK524303 LMC524294:LMG524303 LVY524294:LWC524303 MFU524294:MFY524303 MPQ524294:MPU524303 MZM524294:MZQ524303 NJI524294:NJM524303 NTE524294:NTI524303 ODA524294:ODE524303 OMW524294:ONA524303 OWS524294:OWW524303 PGO524294:PGS524303 PQK524294:PQO524303 QAG524294:QAK524303 QKC524294:QKG524303 QTY524294:QUC524303 RDU524294:RDY524303 RNQ524294:RNU524303 RXM524294:RXQ524303 SHI524294:SHM524303 SRE524294:SRI524303 TBA524294:TBE524303 TKW524294:TLA524303 TUS524294:TUW524303 UEO524294:UES524303 UOK524294:UOO524303 UYG524294:UYK524303 VIC524294:VIG524303 VRY524294:VSC524303 WBU524294:WBY524303 WLQ524294:WLU524303 WVM524294:WVQ524303 E589830:I589839 JA589830:JE589839 SW589830:TA589839 ACS589830:ACW589839 AMO589830:AMS589839 AWK589830:AWO589839 BGG589830:BGK589839 BQC589830:BQG589839 BZY589830:CAC589839 CJU589830:CJY589839 CTQ589830:CTU589839 DDM589830:DDQ589839 DNI589830:DNM589839 DXE589830:DXI589839 EHA589830:EHE589839 EQW589830:ERA589839 FAS589830:FAW589839 FKO589830:FKS589839 FUK589830:FUO589839 GEG589830:GEK589839 GOC589830:GOG589839 GXY589830:GYC589839 HHU589830:HHY589839 HRQ589830:HRU589839 IBM589830:IBQ589839 ILI589830:ILM589839 IVE589830:IVI589839 JFA589830:JFE589839 JOW589830:JPA589839 JYS589830:JYW589839 KIO589830:KIS589839 KSK589830:KSO589839 LCG589830:LCK589839 LMC589830:LMG589839 LVY589830:LWC589839 MFU589830:MFY589839 MPQ589830:MPU589839 MZM589830:MZQ589839 NJI589830:NJM589839 NTE589830:NTI589839 ODA589830:ODE589839 OMW589830:ONA589839 OWS589830:OWW589839 PGO589830:PGS589839 PQK589830:PQO589839 QAG589830:QAK589839 QKC589830:QKG589839 QTY589830:QUC589839 RDU589830:RDY589839 RNQ589830:RNU589839 RXM589830:RXQ589839 SHI589830:SHM589839 SRE589830:SRI589839 TBA589830:TBE589839 TKW589830:TLA589839 TUS589830:TUW589839 UEO589830:UES589839 UOK589830:UOO589839 UYG589830:UYK589839 VIC589830:VIG589839 VRY589830:VSC589839 WBU589830:WBY589839 WLQ589830:WLU589839 WVM589830:WVQ589839 E655366:I655375 JA655366:JE655375 SW655366:TA655375 ACS655366:ACW655375 AMO655366:AMS655375 AWK655366:AWO655375 BGG655366:BGK655375 BQC655366:BQG655375 BZY655366:CAC655375 CJU655366:CJY655375 CTQ655366:CTU655375 DDM655366:DDQ655375 DNI655366:DNM655375 DXE655366:DXI655375 EHA655366:EHE655375 EQW655366:ERA655375 FAS655366:FAW655375 FKO655366:FKS655375 FUK655366:FUO655375 GEG655366:GEK655375 GOC655366:GOG655375 GXY655366:GYC655375 HHU655366:HHY655375 HRQ655366:HRU655375 IBM655366:IBQ655375 ILI655366:ILM655375 IVE655366:IVI655375 JFA655366:JFE655375 JOW655366:JPA655375 JYS655366:JYW655375 KIO655366:KIS655375 KSK655366:KSO655375 LCG655366:LCK655375 LMC655366:LMG655375 LVY655366:LWC655375 MFU655366:MFY655375 MPQ655366:MPU655375 MZM655366:MZQ655375 NJI655366:NJM655375 NTE655366:NTI655375 ODA655366:ODE655375 OMW655366:ONA655375 OWS655366:OWW655375 PGO655366:PGS655375 PQK655366:PQO655375 QAG655366:QAK655375 QKC655366:QKG655375 QTY655366:QUC655375 RDU655366:RDY655375 RNQ655366:RNU655375 RXM655366:RXQ655375 SHI655366:SHM655375 SRE655366:SRI655375 TBA655366:TBE655375 TKW655366:TLA655375 TUS655366:TUW655375 UEO655366:UES655375 UOK655366:UOO655375 UYG655366:UYK655375 VIC655366:VIG655375 VRY655366:VSC655375 WBU655366:WBY655375 WLQ655366:WLU655375 WVM655366:WVQ655375 E720902:I720911 JA720902:JE720911 SW720902:TA720911 ACS720902:ACW720911 AMO720902:AMS720911 AWK720902:AWO720911 BGG720902:BGK720911 BQC720902:BQG720911 BZY720902:CAC720911 CJU720902:CJY720911 CTQ720902:CTU720911 DDM720902:DDQ720911 DNI720902:DNM720911 DXE720902:DXI720911 EHA720902:EHE720911 EQW720902:ERA720911 FAS720902:FAW720911 FKO720902:FKS720911 FUK720902:FUO720911 GEG720902:GEK720911 GOC720902:GOG720911 GXY720902:GYC720911 HHU720902:HHY720911 HRQ720902:HRU720911 IBM720902:IBQ720911 ILI720902:ILM720911 IVE720902:IVI720911 JFA720902:JFE720911 JOW720902:JPA720911 JYS720902:JYW720911 KIO720902:KIS720911 KSK720902:KSO720911 LCG720902:LCK720911 LMC720902:LMG720911 LVY720902:LWC720911 MFU720902:MFY720911 MPQ720902:MPU720911 MZM720902:MZQ720911 NJI720902:NJM720911 NTE720902:NTI720911 ODA720902:ODE720911 OMW720902:ONA720911 OWS720902:OWW720911 PGO720902:PGS720911 PQK720902:PQO720911 QAG720902:QAK720911 QKC720902:QKG720911 QTY720902:QUC720911 RDU720902:RDY720911 RNQ720902:RNU720911 RXM720902:RXQ720911 SHI720902:SHM720911 SRE720902:SRI720911 TBA720902:TBE720911 TKW720902:TLA720911 TUS720902:TUW720911 UEO720902:UES720911 UOK720902:UOO720911 UYG720902:UYK720911 VIC720902:VIG720911 VRY720902:VSC720911 WBU720902:WBY720911 WLQ720902:WLU720911 WVM720902:WVQ720911 E786438:I786447 JA786438:JE786447 SW786438:TA786447 ACS786438:ACW786447 AMO786438:AMS786447 AWK786438:AWO786447 BGG786438:BGK786447 BQC786438:BQG786447 BZY786438:CAC786447 CJU786438:CJY786447 CTQ786438:CTU786447 DDM786438:DDQ786447 DNI786438:DNM786447 DXE786438:DXI786447 EHA786438:EHE786447 EQW786438:ERA786447 FAS786438:FAW786447 FKO786438:FKS786447 FUK786438:FUO786447 GEG786438:GEK786447 GOC786438:GOG786447 GXY786438:GYC786447 HHU786438:HHY786447 HRQ786438:HRU786447 IBM786438:IBQ786447 ILI786438:ILM786447 IVE786438:IVI786447 JFA786438:JFE786447 JOW786438:JPA786447 JYS786438:JYW786447 KIO786438:KIS786447 KSK786438:KSO786447 LCG786438:LCK786447 LMC786438:LMG786447 LVY786438:LWC786447 MFU786438:MFY786447 MPQ786438:MPU786447 MZM786438:MZQ786447 NJI786438:NJM786447 NTE786438:NTI786447 ODA786438:ODE786447 OMW786438:ONA786447 OWS786438:OWW786447 PGO786438:PGS786447 PQK786438:PQO786447 QAG786438:QAK786447 QKC786438:QKG786447 QTY786438:QUC786447 RDU786438:RDY786447 RNQ786438:RNU786447 RXM786438:RXQ786447 SHI786438:SHM786447 SRE786438:SRI786447 TBA786438:TBE786447 TKW786438:TLA786447 TUS786438:TUW786447 UEO786438:UES786447 UOK786438:UOO786447 UYG786438:UYK786447 VIC786438:VIG786447 VRY786438:VSC786447 WBU786438:WBY786447 WLQ786438:WLU786447 WVM786438:WVQ786447 E851974:I851983 JA851974:JE851983 SW851974:TA851983 ACS851974:ACW851983 AMO851974:AMS851983 AWK851974:AWO851983 BGG851974:BGK851983 BQC851974:BQG851983 BZY851974:CAC851983 CJU851974:CJY851983 CTQ851974:CTU851983 DDM851974:DDQ851983 DNI851974:DNM851983 DXE851974:DXI851983 EHA851974:EHE851983 EQW851974:ERA851983 FAS851974:FAW851983 FKO851974:FKS851983 FUK851974:FUO851983 GEG851974:GEK851983 GOC851974:GOG851983 GXY851974:GYC851983 HHU851974:HHY851983 HRQ851974:HRU851983 IBM851974:IBQ851983 ILI851974:ILM851983 IVE851974:IVI851983 JFA851974:JFE851983 JOW851974:JPA851983 JYS851974:JYW851983 KIO851974:KIS851983 KSK851974:KSO851983 LCG851974:LCK851983 LMC851974:LMG851983 LVY851974:LWC851983 MFU851974:MFY851983 MPQ851974:MPU851983 MZM851974:MZQ851983 NJI851974:NJM851983 NTE851974:NTI851983 ODA851974:ODE851983 OMW851974:ONA851983 OWS851974:OWW851983 PGO851974:PGS851983 PQK851974:PQO851983 QAG851974:QAK851983 QKC851974:QKG851983 QTY851974:QUC851983 RDU851974:RDY851983 RNQ851974:RNU851983 RXM851974:RXQ851983 SHI851974:SHM851983 SRE851974:SRI851983 TBA851974:TBE851983 TKW851974:TLA851983 TUS851974:TUW851983 UEO851974:UES851983 UOK851974:UOO851983 UYG851974:UYK851983 VIC851974:VIG851983 VRY851974:VSC851983 WBU851974:WBY851983 WLQ851974:WLU851983 WVM851974:WVQ851983 E917510:I917519 JA917510:JE917519 SW917510:TA917519 ACS917510:ACW917519 AMO917510:AMS917519 AWK917510:AWO917519 BGG917510:BGK917519 BQC917510:BQG917519 BZY917510:CAC917519 CJU917510:CJY917519 CTQ917510:CTU917519 DDM917510:DDQ917519 DNI917510:DNM917519 DXE917510:DXI917519 EHA917510:EHE917519 EQW917510:ERA917519 FAS917510:FAW917519 FKO917510:FKS917519 FUK917510:FUO917519 GEG917510:GEK917519 GOC917510:GOG917519 GXY917510:GYC917519 HHU917510:HHY917519 HRQ917510:HRU917519 IBM917510:IBQ917519 ILI917510:ILM917519 IVE917510:IVI917519 JFA917510:JFE917519 JOW917510:JPA917519 JYS917510:JYW917519 KIO917510:KIS917519 KSK917510:KSO917519 LCG917510:LCK917519 LMC917510:LMG917519 LVY917510:LWC917519 MFU917510:MFY917519 MPQ917510:MPU917519 MZM917510:MZQ917519 NJI917510:NJM917519 NTE917510:NTI917519 ODA917510:ODE917519 OMW917510:ONA917519 OWS917510:OWW917519 PGO917510:PGS917519 PQK917510:PQO917519 QAG917510:QAK917519 QKC917510:QKG917519 QTY917510:QUC917519 RDU917510:RDY917519 RNQ917510:RNU917519 RXM917510:RXQ917519 SHI917510:SHM917519 SRE917510:SRI917519 TBA917510:TBE917519 TKW917510:TLA917519 TUS917510:TUW917519 UEO917510:UES917519 UOK917510:UOO917519 UYG917510:UYK917519 VIC917510:VIG917519 VRY917510:VSC917519 WBU917510:WBY917519 WLQ917510:WLU917519 WVM917510:WVQ917519 E983046:I983055 JA983046:JE983055 SW983046:TA983055 ACS983046:ACW983055 AMO983046:AMS983055 AWK983046:AWO983055 BGG983046:BGK983055 BQC983046:BQG983055 BZY983046:CAC983055 CJU983046:CJY983055 CTQ983046:CTU983055 DDM983046:DDQ983055 DNI983046:DNM983055 DXE983046:DXI983055 EHA983046:EHE983055 EQW983046:ERA983055 FAS983046:FAW983055 FKO983046:FKS983055 FUK983046:FUO983055 GEG983046:GEK983055 GOC983046:GOG983055 GXY983046:GYC983055 HHU983046:HHY983055 HRQ983046:HRU983055 IBM983046:IBQ983055 ILI983046:ILM983055 IVE983046:IVI983055 JFA983046:JFE983055 JOW983046:JPA983055 JYS983046:JYW983055 KIO983046:KIS983055 KSK983046:KSO983055 LCG983046:LCK983055 LMC983046:LMG983055 LVY983046:LWC983055 MFU983046:MFY983055 MPQ983046:MPU983055 MZM983046:MZQ983055 NJI983046:NJM983055 NTE983046:NTI983055 ODA983046:ODE983055 OMW983046:ONA983055 OWS983046:OWW983055 PGO983046:PGS983055 PQK983046:PQO983055 QAG983046:QAK983055 QKC983046:QKG983055 QTY983046:QUC983055 RDU983046:RDY983055 RNQ983046:RNU983055 RXM983046:RXQ983055 SHI983046:SHM983055 SRE983046:SRI983055 TBA983046:TBE983055 TKW983046:TLA983055 TUS983046:TUW983055 UEO983046:UES983055 UOK983046:UOO983055 UYG983046:UYK983055 VIC983046:VIG983055 VRY983046:VSC983055 WBU983046:WBY983055 WLQ983046:WLU983055 WVM983046:WVQ983055" xr:uid="{58BC4A1C-BD78-45B3-9221-E6A57CE4FA6C}"/>
    <dataValidation imeMode="on" allowBlank="1" showInputMessage="1" showErrorMessage="1" sqref="A14:A15 IW14:IW15 SS14:SS15 ACO14:ACO15 AMK14:AMK15 AWG14:AWG15 BGC14:BGC15 BPY14:BPY15 BZU14:BZU15 CJQ14:CJQ15 CTM14:CTM15 DDI14:DDI15 DNE14:DNE15 DXA14:DXA15 EGW14:EGW15 EQS14:EQS15 FAO14:FAO15 FKK14:FKK15 FUG14:FUG15 GEC14:GEC15 GNY14:GNY15 GXU14:GXU15 HHQ14:HHQ15 HRM14:HRM15 IBI14:IBI15 ILE14:ILE15 IVA14:IVA15 JEW14:JEW15 JOS14:JOS15 JYO14:JYO15 KIK14:KIK15 KSG14:KSG15 LCC14:LCC15 LLY14:LLY15 LVU14:LVU15 MFQ14:MFQ15 MPM14:MPM15 MZI14:MZI15 NJE14:NJE15 NTA14:NTA15 OCW14:OCW15 OMS14:OMS15 OWO14:OWO15 PGK14:PGK15 PQG14:PQG15 QAC14:QAC15 QJY14:QJY15 QTU14:QTU15 RDQ14:RDQ15 RNM14:RNM15 RXI14:RXI15 SHE14:SHE15 SRA14:SRA15 TAW14:TAW15 TKS14:TKS15 TUO14:TUO15 UEK14:UEK15 UOG14:UOG15 UYC14:UYC15 VHY14:VHY15 VRU14:VRU15 WBQ14:WBQ15 WLM14:WLM15 WVI14:WVI15 A65550:A65551 IW65550:IW65551 SS65550:SS65551 ACO65550:ACO65551 AMK65550:AMK65551 AWG65550:AWG65551 BGC65550:BGC65551 BPY65550:BPY65551 BZU65550:BZU65551 CJQ65550:CJQ65551 CTM65550:CTM65551 DDI65550:DDI65551 DNE65550:DNE65551 DXA65550:DXA65551 EGW65550:EGW65551 EQS65550:EQS65551 FAO65550:FAO65551 FKK65550:FKK65551 FUG65550:FUG65551 GEC65550:GEC65551 GNY65550:GNY65551 GXU65550:GXU65551 HHQ65550:HHQ65551 HRM65550:HRM65551 IBI65550:IBI65551 ILE65550:ILE65551 IVA65550:IVA65551 JEW65550:JEW65551 JOS65550:JOS65551 JYO65550:JYO65551 KIK65550:KIK65551 KSG65550:KSG65551 LCC65550:LCC65551 LLY65550:LLY65551 LVU65550:LVU65551 MFQ65550:MFQ65551 MPM65550:MPM65551 MZI65550:MZI65551 NJE65550:NJE65551 NTA65550:NTA65551 OCW65550:OCW65551 OMS65550:OMS65551 OWO65550:OWO65551 PGK65550:PGK65551 PQG65550:PQG65551 QAC65550:QAC65551 QJY65550:QJY65551 QTU65550:QTU65551 RDQ65550:RDQ65551 RNM65550:RNM65551 RXI65550:RXI65551 SHE65550:SHE65551 SRA65550:SRA65551 TAW65550:TAW65551 TKS65550:TKS65551 TUO65550:TUO65551 UEK65550:UEK65551 UOG65550:UOG65551 UYC65550:UYC65551 VHY65550:VHY65551 VRU65550:VRU65551 WBQ65550:WBQ65551 WLM65550:WLM65551 WVI65550:WVI65551 A131086:A131087 IW131086:IW131087 SS131086:SS131087 ACO131086:ACO131087 AMK131086:AMK131087 AWG131086:AWG131087 BGC131086:BGC131087 BPY131086:BPY131087 BZU131086:BZU131087 CJQ131086:CJQ131087 CTM131086:CTM131087 DDI131086:DDI131087 DNE131086:DNE131087 DXA131086:DXA131087 EGW131086:EGW131087 EQS131086:EQS131087 FAO131086:FAO131087 FKK131086:FKK131087 FUG131086:FUG131087 GEC131086:GEC131087 GNY131086:GNY131087 GXU131086:GXU131087 HHQ131086:HHQ131087 HRM131086:HRM131087 IBI131086:IBI131087 ILE131086:ILE131087 IVA131086:IVA131087 JEW131086:JEW131087 JOS131086:JOS131087 JYO131086:JYO131087 KIK131086:KIK131087 KSG131086:KSG131087 LCC131086:LCC131087 LLY131086:LLY131087 LVU131086:LVU131087 MFQ131086:MFQ131087 MPM131086:MPM131087 MZI131086:MZI131087 NJE131086:NJE131087 NTA131086:NTA131087 OCW131086:OCW131087 OMS131086:OMS131087 OWO131086:OWO131087 PGK131086:PGK131087 PQG131086:PQG131087 QAC131086:QAC131087 QJY131086:QJY131087 QTU131086:QTU131087 RDQ131086:RDQ131087 RNM131086:RNM131087 RXI131086:RXI131087 SHE131086:SHE131087 SRA131086:SRA131087 TAW131086:TAW131087 TKS131086:TKS131087 TUO131086:TUO131087 UEK131086:UEK131087 UOG131086:UOG131087 UYC131086:UYC131087 VHY131086:VHY131087 VRU131086:VRU131087 WBQ131086:WBQ131087 WLM131086:WLM131087 WVI131086:WVI131087 A196622:A196623 IW196622:IW196623 SS196622:SS196623 ACO196622:ACO196623 AMK196622:AMK196623 AWG196622:AWG196623 BGC196622:BGC196623 BPY196622:BPY196623 BZU196622:BZU196623 CJQ196622:CJQ196623 CTM196622:CTM196623 DDI196622:DDI196623 DNE196622:DNE196623 DXA196622:DXA196623 EGW196622:EGW196623 EQS196622:EQS196623 FAO196622:FAO196623 FKK196622:FKK196623 FUG196622:FUG196623 GEC196622:GEC196623 GNY196622:GNY196623 GXU196622:GXU196623 HHQ196622:HHQ196623 HRM196622:HRM196623 IBI196622:IBI196623 ILE196622:ILE196623 IVA196622:IVA196623 JEW196622:JEW196623 JOS196622:JOS196623 JYO196622:JYO196623 KIK196622:KIK196623 KSG196622:KSG196623 LCC196622:LCC196623 LLY196622:LLY196623 LVU196622:LVU196623 MFQ196622:MFQ196623 MPM196622:MPM196623 MZI196622:MZI196623 NJE196622:NJE196623 NTA196622:NTA196623 OCW196622:OCW196623 OMS196622:OMS196623 OWO196622:OWO196623 PGK196622:PGK196623 PQG196622:PQG196623 QAC196622:QAC196623 QJY196622:QJY196623 QTU196622:QTU196623 RDQ196622:RDQ196623 RNM196622:RNM196623 RXI196622:RXI196623 SHE196622:SHE196623 SRA196622:SRA196623 TAW196622:TAW196623 TKS196622:TKS196623 TUO196622:TUO196623 UEK196622:UEK196623 UOG196622:UOG196623 UYC196622:UYC196623 VHY196622:VHY196623 VRU196622:VRU196623 WBQ196622:WBQ196623 WLM196622:WLM196623 WVI196622:WVI196623 A262158:A262159 IW262158:IW262159 SS262158:SS262159 ACO262158:ACO262159 AMK262158:AMK262159 AWG262158:AWG262159 BGC262158:BGC262159 BPY262158:BPY262159 BZU262158:BZU262159 CJQ262158:CJQ262159 CTM262158:CTM262159 DDI262158:DDI262159 DNE262158:DNE262159 DXA262158:DXA262159 EGW262158:EGW262159 EQS262158:EQS262159 FAO262158:FAO262159 FKK262158:FKK262159 FUG262158:FUG262159 GEC262158:GEC262159 GNY262158:GNY262159 GXU262158:GXU262159 HHQ262158:HHQ262159 HRM262158:HRM262159 IBI262158:IBI262159 ILE262158:ILE262159 IVA262158:IVA262159 JEW262158:JEW262159 JOS262158:JOS262159 JYO262158:JYO262159 KIK262158:KIK262159 KSG262158:KSG262159 LCC262158:LCC262159 LLY262158:LLY262159 LVU262158:LVU262159 MFQ262158:MFQ262159 MPM262158:MPM262159 MZI262158:MZI262159 NJE262158:NJE262159 NTA262158:NTA262159 OCW262158:OCW262159 OMS262158:OMS262159 OWO262158:OWO262159 PGK262158:PGK262159 PQG262158:PQG262159 QAC262158:QAC262159 QJY262158:QJY262159 QTU262158:QTU262159 RDQ262158:RDQ262159 RNM262158:RNM262159 RXI262158:RXI262159 SHE262158:SHE262159 SRA262158:SRA262159 TAW262158:TAW262159 TKS262158:TKS262159 TUO262158:TUO262159 UEK262158:UEK262159 UOG262158:UOG262159 UYC262158:UYC262159 VHY262158:VHY262159 VRU262158:VRU262159 WBQ262158:WBQ262159 WLM262158:WLM262159 WVI262158:WVI262159 A327694:A327695 IW327694:IW327695 SS327694:SS327695 ACO327694:ACO327695 AMK327694:AMK327695 AWG327694:AWG327695 BGC327694:BGC327695 BPY327694:BPY327695 BZU327694:BZU327695 CJQ327694:CJQ327695 CTM327694:CTM327695 DDI327694:DDI327695 DNE327694:DNE327695 DXA327694:DXA327695 EGW327694:EGW327695 EQS327694:EQS327695 FAO327694:FAO327695 FKK327694:FKK327695 FUG327694:FUG327695 GEC327694:GEC327695 GNY327694:GNY327695 GXU327694:GXU327695 HHQ327694:HHQ327695 HRM327694:HRM327695 IBI327694:IBI327695 ILE327694:ILE327695 IVA327694:IVA327695 JEW327694:JEW327695 JOS327694:JOS327695 JYO327694:JYO327695 KIK327694:KIK327695 KSG327694:KSG327695 LCC327694:LCC327695 LLY327694:LLY327695 LVU327694:LVU327695 MFQ327694:MFQ327695 MPM327694:MPM327695 MZI327694:MZI327695 NJE327694:NJE327695 NTA327694:NTA327695 OCW327694:OCW327695 OMS327694:OMS327695 OWO327694:OWO327695 PGK327694:PGK327695 PQG327694:PQG327695 QAC327694:QAC327695 QJY327694:QJY327695 QTU327694:QTU327695 RDQ327694:RDQ327695 RNM327694:RNM327695 RXI327694:RXI327695 SHE327694:SHE327695 SRA327694:SRA327695 TAW327694:TAW327695 TKS327694:TKS327695 TUO327694:TUO327695 UEK327694:UEK327695 UOG327694:UOG327695 UYC327694:UYC327695 VHY327694:VHY327695 VRU327694:VRU327695 WBQ327694:WBQ327695 WLM327694:WLM327695 WVI327694:WVI327695 A393230:A393231 IW393230:IW393231 SS393230:SS393231 ACO393230:ACO393231 AMK393230:AMK393231 AWG393230:AWG393231 BGC393230:BGC393231 BPY393230:BPY393231 BZU393230:BZU393231 CJQ393230:CJQ393231 CTM393230:CTM393231 DDI393230:DDI393231 DNE393230:DNE393231 DXA393230:DXA393231 EGW393230:EGW393231 EQS393230:EQS393231 FAO393230:FAO393231 FKK393230:FKK393231 FUG393230:FUG393231 GEC393230:GEC393231 GNY393230:GNY393231 GXU393230:GXU393231 HHQ393230:HHQ393231 HRM393230:HRM393231 IBI393230:IBI393231 ILE393230:ILE393231 IVA393230:IVA393231 JEW393230:JEW393231 JOS393230:JOS393231 JYO393230:JYO393231 KIK393230:KIK393231 KSG393230:KSG393231 LCC393230:LCC393231 LLY393230:LLY393231 LVU393230:LVU393231 MFQ393230:MFQ393231 MPM393230:MPM393231 MZI393230:MZI393231 NJE393230:NJE393231 NTA393230:NTA393231 OCW393230:OCW393231 OMS393230:OMS393231 OWO393230:OWO393231 PGK393230:PGK393231 PQG393230:PQG393231 QAC393230:QAC393231 QJY393230:QJY393231 QTU393230:QTU393231 RDQ393230:RDQ393231 RNM393230:RNM393231 RXI393230:RXI393231 SHE393230:SHE393231 SRA393230:SRA393231 TAW393230:TAW393231 TKS393230:TKS393231 TUO393230:TUO393231 UEK393230:UEK393231 UOG393230:UOG393231 UYC393230:UYC393231 VHY393230:VHY393231 VRU393230:VRU393231 WBQ393230:WBQ393231 WLM393230:WLM393231 WVI393230:WVI393231 A458766:A458767 IW458766:IW458767 SS458766:SS458767 ACO458766:ACO458767 AMK458766:AMK458767 AWG458766:AWG458767 BGC458766:BGC458767 BPY458766:BPY458767 BZU458766:BZU458767 CJQ458766:CJQ458767 CTM458766:CTM458767 DDI458766:DDI458767 DNE458766:DNE458767 DXA458766:DXA458767 EGW458766:EGW458767 EQS458766:EQS458767 FAO458766:FAO458767 FKK458766:FKK458767 FUG458766:FUG458767 GEC458766:GEC458767 GNY458766:GNY458767 GXU458766:GXU458767 HHQ458766:HHQ458767 HRM458766:HRM458767 IBI458766:IBI458767 ILE458766:ILE458767 IVA458766:IVA458767 JEW458766:JEW458767 JOS458766:JOS458767 JYO458766:JYO458767 KIK458766:KIK458767 KSG458766:KSG458767 LCC458766:LCC458767 LLY458766:LLY458767 LVU458766:LVU458767 MFQ458766:MFQ458767 MPM458766:MPM458767 MZI458766:MZI458767 NJE458766:NJE458767 NTA458766:NTA458767 OCW458766:OCW458767 OMS458766:OMS458767 OWO458766:OWO458767 PGK458766:PGK458767 PQG458766:PQG458767 QAC458766:QAC458767 QJY458766:QJY458767 QTU458766:QTU458767 RDQ458766:RDQ458767 RNM458766:RNM458767 RXI458766:RXI458767 SHE458766:SHE458767 SRA458766:SRA458767 TAW458766:TAW458767 TKS458766:TKS458767 TUO458766:TUO458767 UEK458766:UEK458767 UOG458766:UOG458767 UYC458766:UYC458767 VHY458766:VHY458767 VRU458766:VRU458767 WBQ458766:WBQ458767 WLM458766:WLM458767 WVI458766:WVI458767 A524302:A524303 IW524302:IW524303 SS524302:SS524303 ACO524302:ACO524303 AMK524302:AMK524303 AWG524302:AWG524303 BGC524302:BGC524303 BPY524302:BPY524303 BZU524302:BZU524303 CJQ524302:CJQ524303 CTM524302:CTM524303 DDI524302:DDI524303 DNE524302:DNE524303 DXA524302:DXA524303 EGW524302:EGW524303 EQS524302:EQS524303 FAO524302:FAO524303 FKK524302:FKK524303 FUG524302:FUG524303 GEC524302:GEC524303 GNY524302:GNY524303 GXU524302:GXU524303 HHQ524302:HHQ524303 HRM524302:HRM524303 IBI524302:IBI524303 ILE524302:ILE524303 IVA524302:IVA524303 JEW524302:JEW524303 JOS524302:JOS524303 JYO524302:JYO524303 KIK524302:KIK524303 KSG524302:KSG524303 LCC524302:LCC524303 LLY524302:LLY524303 LVU524302:LVU524303 MFQ524302:MFQ524303 MPM524302:MPM524303 MZI524302:MZI524303 NJE524302:NJE524303 NTA524302:NTA524303 OCW524302:OCW524303 OMS524302:OMS524303 OWO524302:OWO524303 PGK524302:PGK524303 PQG524302:PQG524303 QAC524302:QAC524303 QJY524302:QJY524303 QTU524302:QTU524303 RDQ524302:RDQ524303 RNM524302:RNM524303 RXI524302:RXI524303 SHE524302:SHE524303 SRA524302:SRA524303 TAW524302:TAW524303 TKS524302:TKS524303 TUO524302:TUO524303 UEK524302:UEK524303 UOG524302:UOG524303 UYC524302:UYC524303 VHY524302:VHY524303 VRU524302:VRU524303 WBQ524302:WBQ524303 WLM524302:WLM524303 WVI524302:WVI524303 A589838:A589839 IW589838:IW589839 SS589838:SS589839 ACO589838:ACO589839 AMK589838:AMK589839 AWG589838:AWG589839 BGC589838:BGC589839 BPY589838:BPY589839 BZU589838:BZU589839 CJQ589838:CJQ589839 CTM589838:CTM589839 DDI589838:DDI589839 DNE589838:DNE589839 DXA589838:DXA589839 EGW589838:EGW589839 EQS589838:EQS589839 FAO589838:FAO589839 FKK589838:FKK589839 FUG589838:FUG589839 GEC589838:GEC589839 GNY589838:GNY589839 GXU589838:GXU589839 HHQ589838:HHQ589839 HRM589838:HRM589839 IBI589838:IBI589839 ILE589838:ILE589839 IVA589838:IVA589839 JEW589838:JEW589839 JOS589838:JOS589839 JYO589838:JYO589839 KIK589838:KIK589839 KSG589838:KSG589839 LCC589838:LCC589839 LLY589838:LLY589839 LVU589838:LVU589839 MFQ589838:MFQ589839 MPM589838:MPM589839 MZI589838:MZI589839 NJE589838:NJE589839 NTA589838:NTA589839 OCW589838:OCW589839 OMS589838:OMS589839 OWO589838:OWO589839 PGK589838:PGK589839 PQG589838:PQG589839 QAC589838:QAC589839 QJY589838:QJY589839 QTU589838:QTU589839 RDQ589838:RDQ589839 RNM589838:RNM589839 RXI589838:RXI589839 SHE589838:SHE589839 SRA589838:SRA589839 TAW589838:TAW589839 TKS589838:TKS589839 TUO589838:TUO589839 UEK589838:UEK589839 UOG589838:UOG589839 UYC589838:UYC589839 VHY589838:VHY589839 VRU589838:VRU589839 WBQ589838:WBQ589839 WLM589838:WLM589839 WVI589838:WVI589839 A655374:A655375 IW655374:IW655375 SS655374:SS655375 ACO655374:ACO655375 AMK655374:AMK655375 AWG655374:AWG655375 BGC655374:BGC655375 BPY655374:BPY655375 BZU655374:BZU655375 CJQ655374:CJQ655375 CTM655374:CTM655375 DDI655374:DDI655375 DNE655374:DNE655375 DXA655374:DXA655375 EGW655374:EGW655375 EQS655374:EQS655375 FAO655374:FAO655375 FKK655374:FKK655375 FUG655374:FUG655375 GEC655374:GEC655375 GNY655374:GNY655375 GXU655374:GXU655375 HHQ655374:HHQ655375 HRM655374:HRM655375 IBI655374:IBI655375 ILE655374:ILE655375 IVA655374:IVA655375 JEW655374:JEW655375 JOS655374:JOS655375 JYO655374:JYO655375 KIK655374:KIK655375 KSG655374:KSG655375 LCC655374:LCC655375 LLY655374:LLY655375 LVU655374:LVU655375 MFQ655374:MFQ655375 MPM655374:MPM655375 MZI655374:MZI655375 NJE655374:NJE655375 NTA655374:NTA655375 OCW655374:OCW655375 OMS655374:OMS655375 OWO655374:OWO655375 PGK655374:PGK655375 PQG655374:PQG655375 QAC655374:QAC655375 QJY655374:QJY655375 QTU655374:QTU655375 RDQ655374:RDQ655375 RNM655374:RNM655375 RXI655374:RXI655375 SHE655374:SHE655375 SRA655374:SRA655375 TAW655374:TAW655375 TKS655374:TKS655375 TUO655374:TUO655375 UEK655374:UEK655375 UOG655374:UOG655375 UYC655374:UYC655375 VHY655374:VHY655375 VRU655374:VRU655375 WBQ655374:WBQ655375 WLM655374:WLM655375 WVI655374:WVI655375 A720910:A720911 IW720910:IW720911 SS720910:SS720911 ACO720910:ACO720911 AMK720910:AMK720911 AWG720910:AWG720911 BGC720910:BGC720911 BPY720910:BPY720911 BZU720910:BZU720911 CJQ720910:CJQ720911 CTM720910:CTM720911 DDI720910:DDI720911 DNE720910:DNE720911 DXA720910:DXA720911 EGW720910:EGW720911 EQS720910:EQS720911 FAO720910:FAO720911 FKK720910:FKK720911 FUG720910:FUG720911 GEC720910:GEC720911 GNY720910:GNY720911 GXU720910:GXU720911 HHQ720910:HHQ720911 HRM720910:HRM720911 IBI720910:IBI720911 ILE720910:ILE720911 IVA720910:IVA720911 JEW720910:JEW720911 JOS720910:JOS720911 JYO720910:JYO720911 KIK720910:KIK720911 KSG720910:KSG720911 LCC720910:LCC720911 LLY720910:LLY720911 LVU720910:LVU720911 MFQ720910:MFQ720911 MPM720910:MPM720911 MZI720910:MZI720911 NJE720910:NJE720911 NTA720910:NTA720911 OCW720910:OCW720911 OMS720910:OMS720911 OWO720910:OWO720911 PGK720910:PGK720911 PQG720910:PQG720911 QAC720910:QAC720911 QJY720910:QJY720911 QTU720910:QTU720911 RDQ720910:RDQ720911 RNM720910:RNM720911 RXI720910:RXI720911 SHE720910:SHE720911 SRA720910:SRA720911 TAW720910:TAW720911 TKS720910:TKS720911 TUO720910:TUO720911 UEK720910:UEK720911 UOG720910:UOG720911 UYC720910:UYC720911 VHY720910:VHY720911 VRU720910:VRU720911 WBQ720910:WBQ720911 WLM720910:WLM720911 WVI720910:WVI720911 A786446:A786447 IW786446:IW786447 SS786446:SS786447 ACO786446:ACO786447 AMK786446:AMK786447 AWG786446:AWG786447 BGC786446:BGC786447 BPY786446:BPY786447 BZU786446:BZU786447 CJQ786446:CJQ786447 CTM786446:CTM786447 DDI786446:DDI786447 DNE786446:DNE786447 DXA786446:DXA786447 EGW786446:EGW786447 EQS786446:EQS786447 FAO786446:FAO786447 FKK786446:FKK786447 FUG786446:FUG786447 GEC786446:GEC786447 GNY786446:GNY786447 GXU786446:GXU786447 HHQ786446:HHQ786447 HRM786446:HRM786447 IBI786446:IBI786447 ILE786446:ILE786447 IVA786446:IVA786447 JEW786446:JEW786447 JOS786446:JOS786447 JYO786446:JYO786447 KIK786446:KIK786447 KSG786446:KSG786447 LCC786446:LCC786447 LLY786446:LLY786447 LVU786446:LVU786447 MFQ786446:MFQ786447 MPM786446:MPM786447 MZI786446:MZI786447 NJE786446:NJE786447 NTA786446:NTA786447 OCW786446:OCW786447 OMS786446:OMS786447 OWO786446:OWO786447 PGK786446:PGK786447 PQG786446:PQG786447 QAC786446:QAC786447 QJY786446:QJY786447 QTU786446:QTU786447 RDQ786446:RDQ786447 RNM786446:RNM786447 RXI786446:RXI786447 SHE786446:SHE786447 SRA786446:SRA786447 TAW786446:TAW786447 TKS786446:TKS786447 TUO786446:TUO786447 UEK786446:UEK786447 UOG786446:UOG786447 UYC786446:UYC786447 VHY786446:VHY786447 VRU786446:VRU786447 WBQ786446:WBQ786447 WLM786446:WLM786447 WVI786446:WVI786447 A851982:A851983 IW851982:IW851983 SS851982:SS851983 ACO851982:ACO851983 AMK851982:AMK851983 AWG851982:AWG851983 BGC851982:BGC851983 BPY851982:BPY851983 BZU851982:BZU851983 CJQ851982:CJQ851983 CTM851982:CTM851983 DDI851982:DDI851983 DNE851982:DNE851983 DXA851982:DXA851983 EGW851982:EGW851983 EQS851982:EQS851983 FAO851982:FAO851983 FKK851982:FKK851983 FUG851982:FUG851983 GEC851982:GEC851983 GNY851982:GNY851983 GXU851982:GXU851983 HHQ851982:HHQ851983 HRM851982:HRM851983 IBI851982:IBI851983 ILE851982:ILE851983 IVA851982:IVA851983 JEW851982:JEW851983 JOS851982:JOS851983 JYO851982:JYO851983 KIK851982:KIK851983 KSG851982:KSG851983 LCC851982:LCC851983 LLY851982:LLY851983 LVU851982:LVU851983 MFQ851982:MFQ851983 MPM851982:MPM851983 MZI851982:MZI851983 NJE851982:NJE851983 NTA851982:NTA851983 OCW851982:OCW851983 OMS851982:OMS851983 OWO851982:OWO851983 PGK851982:PGK851983 PQG851982:PQG851983 QAC851982:QAC851983 QJY851982:QJY851983 QTU851982:QTU851983 RDQ851982:RDQ851983 RNM851982:RNM851983 RXI851982:RXI851983 SHE851982:SHE851983 SRA851982:SRA851983 TAW851982:TAW851983 TKS851982:TKS851983 TUO851982:TUO851983 UEK851982:UEK851983 UOG851982:UOG851983 UYC851982:UYC851983 VHY851982:VHY851983 VRU851982:VRU851983 WBQ851982:WBQ851983 WLM851982:WLM851983 WVI851982:WVI851983 A917518:A917519 IW917518:IW917519 SS917518:SS917519 ACO917518:ACO917519 AMK917518:AMK917519 AWG917518:AWG917519 BGC917518:BGC917519 BPY917518:BPY917519 BZU917518:BZU917519 CJQ917518:CJQ917519 CTM917518:CTM917519 DDI917518:DDI917519 DNE917518:DNE917519 DXA917518:DXA917519 EGW917518:EGW917519 EQS917518:EQS917519 FAO917518:FAO917519 FKK917518:FKK917519 FUG917518:FUG917519 GEC917518:GEC917519 GNY917518:GNY917519 GXU917518:GXU917519 HHQ917518:HHQ917519 HRM917518:HRM917519 IBI917518:IBI917519 ILE917518:ILE917519 IVA917518:IVA917519 JEW917518:JEW917519 JOS917518:JOS917519 JYO917518:JYO917519 KIK917518:KIK917519 KSG917518:KSG917519 LCC917518:LCC917519 LLY917518:LLY917519 LVU917518:LVU917519 MFQ917518:MFQ917519 MPM917518:MPM917519 MZI917518:MZI917519 NJE917518:NJE917519 NTA917518:NTA917519 OCW917518:OCW917519 OMS917518:OMS917519 OWO917518:OWO917519 PGK917518:PGK917519 PQG917518:PQG917519 QAC917518:QAC917519 QJY917518:QJY917519 QTU917518:QTU917519 RDQ917518:RDQ917519 RNM917518:RNM917519 RXI917518:RXI917519 SHE917518:SHE917519 SRA917518:SRA917519 TAW917518:TAW917519 TKS917518:TKS917519 TUO917518:TUO917519 UEK917518:UEK917519 UOG917518:UOG917519 UYC917518:UYC917519 VHY917518:VHY917519 VRU917518:VRU917519 WBQ917518:WBQ917519 WLM917518:WLM917519 WVI917518:WVI917519 A983054:A983055 IW983054:IW983055 SS983054:SS983055 ACO983054:ACO983055 AMK983054:AMK983055 AWG983054:AWG983055 BGC983054:BGC983055 BPY983054:BPY983055 BZU983054:BZU983055 CJQ983054:CJQ983055 CTM983054:CTM983055 DDI983054:DDI983055 DNE983054:DNE983055 DXA983054:DXA983055 EGW983054:EGW983055 EQS983054:EQS983055 FAO983054:FAO983055 FKK983054:FKK983055 FUG983054:FUG983055 GEC983054:GEC983055 GNY983054:GNY983055 GXU983054:GXU983055 HHQ983054:HHQ983055 HRM983054:HRM983055 IBI983054:IBI983055 ILE983054:ILE983055 IVA983054:IVA983055 JEW983054:JEW983055 JOS983054:JOS983055 JYO983054:JYO983055 KIK983054:KIK983055 KSG983054:KSG983055 LCC983054:LCC983055 LLY983054:LLY983055 LVU983054:LVU983055 MFQ983054:MFQ983055 MPM983054:MPM983055 MZI983054:MZI983055 NJE983054:NJE983055 NTA983054:NTA983055 OCW983054:OCW983055 OMS983054:OMS983055 OWO983054:OWO983055 PGK983054:PGK983055 PQG983054:PQG983055 QAC983054:QAC983055 QJY983054:QJY983055 QTU983054:QTU983055 RDQ983054:RDQ983055 RNM983054:RNM983055 RXI983054:RXI983055 SHE983054:SHE983055 SRA983054:SRA983055 TAW983054:TAW983055 TKS983054:TKS983055 TUO983054:TUO983055 UEK983054:UEK983055 UOG983054:UOG983055 UYC983054:UYC983055 VHY983054:VHY983055 VRU983054:VRU983055 WBQ983054:WBQ983055 WLM983054:WLM983055 WVI983054:WVI983055" xr:uid="{23A3D664-B516-4730-8DA0-7CA7843224A2}"/>
    <dataValidation imeMode="off" allowBlank="1" showInputMessage="1" sqref="D6:D15 IZ6:IZ15 SV6:SV15 ACR6:ACR15 AMN6:AMN15 AWJ6:AWJ15 BGF6:BGF15 BQB6:BQB15 BZX6:BZX15 CJT6:CJT15 CTP6:CTP15 DDL6:DDL15 DNH6:DNH15 DXD6:DXD15 EGZ6:EGZ15 EQV6:EQV15 FAR6:FAR15 FKN6:FKN15 FUJ6:FUJ15 GEF6:GEF15 GOB6:GOB15 GXX6:GXX15 HHT6:HHT15 HRP6:HRP15 IBL6:IBL15 ILH6:ILH15 IVD6:IVD15 JEZ6:JEZ15 JOV6:JOV15 JYR6:JYR15 KIN6:KIN15 KSJ6:KSJ15 LCF6:LCF15 LMB6:LMB15 LVX6:LVX15 MFT6:MFT15 MPP6:MPP15 MZL6:MZL15 NJH6:NJH15 NTD6:NTD15 OCZ6:OCZ15 OMV6:OMV15 OWR6:OWR15 PGN6:PGN15 PQJ6:PQJ15 QAF6:QAF15 QKB6:QKB15 QTX6:QTX15 RDT6:RDT15 RNP6:RNP15 RXL6:RXL15 SHH6:SHH15 SRD6:SRD15 TAZ6:TAZ15 TKV6:TKV15 TUR6:TUR15 UEN6:UEN15 UOJ6:UOJ15 UYF6:UYF15 VIB6:VIB15 VRX6:VRX15 WBT6:WBT15 WLP6:WLP15 WVL6:WVL15 D65542:D65551 IZ65542:IZ65551 SV65542:SV65551 ACR65542:ACR65551 AMN65542:AMN65551 AWJ65542:AWJ65551 BGF65542:BGF65551 BQB65542:BQB65551 BZX65542:BZX65551 CJT65542:CJT65551 CTP65542:CTP65551 DDL65542:DDL65551 DNH65542:DNH65551 DXD65542:DXD65551 EGZ65542:EGZ65551 EQV65542:EQV65551 FAR65542:FAR65551 FKN65542:FKN65551 FUJ65542:FUJ65551 GEF65542:GEF65551 GOB65542:GOB65551 GXX65542:GXX65551 HHT65542:HHT65551 HRP65542:HRP65551 IBL65542:IBL65551 ILH65542:ILH65551 IVD65542:IVD65551 JEZ65542:JEZ65551 JOV65542:JOV65551 JYR65542:JYR65551 KIN65542:KIN65551 KSJ65542:KSJ65551 LCF65542:LCF65551 LMB65542:LMB65551 LVX65542:LVX65551 MFT65542:MFT65551 MPP65542:MPP65551 MZL65542:MZL65551 NJH65542:NJH65551 NTD65542:NTD65551 OCZ65542:OCZ65551 OMV65542:OMV65551 OWR65542:OWR65551 PGN65542:PGN65551 PQJ65542:PQJ65551 QAF65542:QAF65551 QKB65542:QKB65551 QTX65542:QTX65551 RDT65542:RDT65551 RNP65542:RNP65551 RXL65542:RXL65551 SHH65542:SHH65551 SRD65542:SRD65551 TAZ65542:TAZ65551 TKV65542:TKV65551 TUR65542:TUR65551 UEN65542:UEN65551 UOJ65542:UOJ65551 UYF65542:UYF65551 VIB65542:VIB65551 VRX65542:VRX65551 WBT65542:WBT65551 WLP65542:WLP65551 WVL65542:WVL65551 D131078:D131087 IZ131078:IZ131087 SV131078:SV131087 ACR131078:ACR131087 AMN131078:AMN131087 AWJ131078:AWJ131087 BGF131078:BGF131087 BQB131078:BQB131087 BZX131078:BZX131087 CJT131078:CJT131087 CTP131078:CTP131087 DDL131078:DDL131087 DNH131078:DNH131087 DXD131078:DXD131087 EGZ131078:EGZ131087 EQV131078:EQV131087 FAR131078:FAR131087 FKN131078:FKN131087 FUJ131078:FUJ131087 GEF131078:GEF131087 GOB131078:GOB131087 GXX131078:GXX131087 HHT131078:HHT131087 HRP131078:HRP131087 IBL131078:IBL131087 ILH131078:ILH131087 IVD131078:IVD131087 JEZ131078:JEZ131087 JOV131078:JOV131087 JYR131078:JYR131087 KIN131078:KIN131087 KSJ131078:KSJ131087 LCF131078:LCF131087 LMB131078:LMB131087 LVX131078:LVX131087 MFT131078:MFT131087 MPP131078:MPP131087 MZL131078:MZL131087 NJH131078:NJH131087 NTD131078:NTD131087 OCZ131078:OCZ131087 OMV131078:OMV131087 OWR131078:OWR131087 PGN131078:PGN131087 PQJ131078:PQJ131087 QAF131078:QAF131087 QKB131078:QKB131087 QTX131078:QTX131087 RDT131078:RDT131087 RNP131078:RNP131087 RXL131078:RXL131087 SHH131078:SHH131087 SRD131078:SRD131087 TAZ131078:TAZ131087 TKV131078:TKV131087 TUR131078:TUR131087 UEN131078:UEN131087 UOJ131078:UOJ131087 UYF131078:UYF131087 VIB131078:VIB131087 VRX131078:VRX131087 WBT131078:WBT131087 WLP131078:WLP131087 WVL131078:WVL131087 D196614:D196623 IZ196614:IZ196623 SV196614:SV196623 ACR196614:ACR196623 AMN196614:AMN196623 AWJ196614:AWJ196623 BGF196614:BGF196623 BQB196614:BQB196623 BZX196614:BZX196623 CJT196614:CJT196623 CTP196614:CTP196623 DDL196614:DDL196623 DNH196614:DNH196623 DXD196614:DXD196623 EGZ196614:EGZ196623 EQV196614:EQV196623 FAR196614:FAR196623 FKN196614:FKN196623 FUJ196614:FUJ196623 GEF196614:GEF196623 GOB196614:GOB196623 GXX196614:GXX196623 HHT196614:HHT196623 HRP196614:HRP196623 IBL196614:IBL196623 ILH196614:ILH196623 IVD196614:IVD196623 JEZ196614:JEZ196623 JOV196614:JOV196623 JYR196614:JYR196623 KIN196614:KIN196623 KSJ196614:KSJ196623 LCF196614:LCF196623 LMB196614:LMB196623 LVX196614:LVX196623 MFT196614:MFT196623 MPP196614:MPP196623 MZL196614:MZL196623 NJH196614:NJH196623 NTD196614:NTD196623 OCZ196614:OCZ196623 OMV196614:OMV196623 OWR196614:OWR196623 PGN196614:PGN196623 PQJ196614:PQJ196623 QAF196614:QAF196623 QKB196614:QKB196623 QTX196614:QTX196623 RDT196614:RDT196623 RNP196614:RNP196623 RXL196614:RXL196623 SHH196614:SHH196623 SRD196614:SRD196623 TAZ196614:TAZ196623 TKV196614:TKV196623 TUR196614:TUR196623 UEN196614:UEN196623 UOJ196614:UOJ196623 UYF196614:UYF196623 VIB196614:VIB196623 VRX196614:VRX196623 WBT196614:WBT196623 WLP196614:WLP196623 WVL196614:WVL196623 D262150:D262159 IZ262150:IZ262159 SV262150:SV262159 ACR262150:ACR262159 AMN262150:AMN262159 AWJ262150:AWJ262159 BGF262150:BGF262159 BQB262150:BQB262159 BZX262150:BZX262159 CJT262150:CJT262159 CTP262150:CTP262159 DDL262150:DDL262159 DNH262150:DNH262159 DXD262150:DXD262159 EGZ262150:EGZ262159 EQV262150:EQV262159 FAR262150:FAR262159 FKN262150:FKN262159 FUJ262150:FUJ262159 GEF262150:GEF262159 GOB262150:GOB262159 GXX262150:GXX262159 HHT262150:HHT262159 HRP262150:HRP262159 IBL262150:IBL262159 ILH262150:ILH262159 IVD262150:IVD262159 JEZ262150:JEZ262159 JOV262150:JOV262159 JYR262150:JYR262159 KIN262150:KIN262159 KSJ262150:KSJ262159 LCF262150:LCF262159 LMB262150:LMB262159 LVX262150:LVX262159 MFT262150:MFT262159 MPP262150:MPP262159 MZL262150:MZL262159 NJH262150:NJH262159 NTD262150:NTD262159 OCZ262150:OCZ262159 OMV262150:OMV262159 OWR262150:OWR262159 PGN262150:PGN262159 PQJ262150:PQJ262159 QAF262150:QAF262159 QKB262150:QKB262159 QTX262150:QTX262159 RDT262150:RDT262159 RNP262150:RNP262159 RXL262150:RXL262159 SHH262150:SHH262159 SRD262150:SRD262159 TAZ262150:TAZ262159 TKV262150:TKV262159 TUR262150:TUR262159 UEN262150:UEN262159 UOJ262150:UOJ262159 UYF262150:UYF262159 VIB262150:VIB262159 VRX262150:VRX262159 WBT262150:WBT262159 WLP262150:WLP262159 WVL262150:WVL262159 D327686:D327695 IZ327686:IZ327695 SV327686:SV327695 ACR327686:ACR327695 AMN327686:AMN327695 AWJ327686:AWJ327695 BGF327686:BGF327695 BQB327686:BQB327695 BZX327686:BZX327695 CJT327686:CJT327695 CTP327686:CTP327695 DDL327686:DDL327695 DNH327686:DNH327695 DXD327686:DXD327695 EGZ327686:EGZ327695 EQV327686:EQV327695 FAR327686:FAR327695 FKN327686:FKN327695 FUJ327686:FUJ327695 GEF327686:GEF327695 GOB327686:GOB327695 GXX327686:GXX327695 HHT327686:HHT327695 HRP327686:HRP327695 IBL327686:IBL327695 ILH327686:ILH327695 IVD327686:IVD327695 JEZ327686:JEZ327695 JOV327686:JOV327695 JYR327686:JYR327695 KIN327686:KIN327695 KSJ327686:KSJ327695 LCF327686:LCF327695 LMB327686:LMB327695 LVX327686:LVX327695 MFT327686:MFT327695 MPP327686:MPP327695 MZL327686:MZL327695 NJH327686:NJH327695 NTD327686:NTD327695 OCZ327686:OCZ327695 OMV327686:OMV327695 OWR327686:OWR327695 PGN327686:PGN327695 PQJ327686:PQJ327695 QAF327686:QAF327695 QKB327686:QKB327695 QTX327686:QTX327695 RDT327686:RDT327695 RNP327686:RNP327695 RXL327686:RXL327695 SHH327686:SHH327695 SRD327686:SRD327695 TAZ327686:TAZ327695 TKV327686:TKV327695 TUR327686:TUR327695 UEN327686:UEN327695 UOJ327686:UOJ327695 UYF327686:UYF327695 VIB327686:VIB327695 VRX327686:VRX327695 WBT327686:WBT327695 WLP327686:WLP327695 WVL327686:WVL327695 D393222:D393231 IZ393222:IZ393231 SV393222:SV393231 ACR393222:ACR393231 AMN393222:AMN393231 AWJ393222:AWJ393231 BGF393222:BGF393231 BQB393222:BQB393231 BZX393222:BZX393231 CJT393222:CJT393231 CTP393222:CTP393231 DDL393222:DDL393231 DNH393222:DNH393231 DXD393222:DXD393231 EGZ393222:EGZ393231 EQV393222:EQV393231 FAR393222:FAR393231 FKN393222:FKN393231 FUJ393222:FUJ393231 GEF393222:GEF393231 GOB393222:GOB393231 GXX393222:GXX393231 HHT393222:HHT393231 HRP393222:HRP393231 IBL393222:IBL393231 ILH393222:ILH393231 IVD393222:IVD393231 JEZ393222:JEZ393231 JOV393222:JOV393231 JYR393222:JYR393231 KIN393222:KIN393231 KSJ393222:KSJ393231 LCF393222:LCF393231 LMB393222:LMB393231 LVX393222:LVX393231 MFT393222:MFT393231 MPP393222:MPP393231 MZL393222:MZL393231 NJH393222:NJH393231 NTD393222:NTD393231 OCZ393222:OCZ393231 OMV393222:OMV393231 OWR393222:OWR393231 PGN393222:PGN393231 PQJ393222:PQJ393231 QAF393222:QAF393231 QKB393222:QKB393231 QTX393222:QTX393231 RDT393222:RDT393231 RNP393222:RNP393231 RXL393222:RXL393231 SHH393222:SHH393231 SRD393222:SRD393231 TAZ393222:TAZ393231 TKV393222:TKV393231 TUR393222:TUR393231 UEN393222:UEN393231 UOJ393222:UOJ393231 UYF393222:UYF393231 VIB393222:VIB393231 VRX393222:VRX393231 WBT393222:WBT393231 WLP393222:WLP393231 WVL393222:WVL393231 D458758:D458767 IZ458758:IZ458767 SV458758:SV458767 ACR458758:ACR458767 AMN458758:AMN458767 AWJ458758:AWJ458767 BGF458758:BGF458767 BQB458758:BQB458767 BZX458758:BZX458767 CJT458758:CJT458767 CTP458758:CTP458767 DDL458758:DDL458767 DNH458758:DNH458767 DXD458758:DXD458767 EGZ458758:EGZ458767 EQV458758:EQV458767 FAR458758:FAR458767 FKN458758:FKN458767 FUJ458758:FUJ458767 GEF458758:GEF458767 GOB458758:GOB458767 GXX458758:GXX458767 HHT458758:HHT458767 HRP458758:HRP458767 IBL458758:IBL458767 ILH458758:ILH458767 IVD458758:IVD458767 JEZ458758:JEZ458767 JOV458758:JOV458767 JYR458758:JYR458767 KIN458758:KIN458767 KSJ458758:KSJ458767 LCF458758:LCF458767 LMB458758:LMB458767 LVX458758:LVX458767 MFT458758:MFT458767 MPP458758:MPP458767 MZL458758:MZL458767 NJH458758:NJH458767 NTD458758:NTD458767 OCZ458758:OCZ458767 OMV458758:OMV458767 OWR458758:OWR458767 PGN458758:PGN458767 PQJ458758:PQJ458767 QAF458758:QAF458767 QKB458758:QKB458767 QTX458758:QTX458767 RDT458758:RDT458767 RNP458758:RNP458767 RXL458758:RXL458767 SHH458758:SHH458767 SRD458758:SRD458767 TAZ458758:TAZ458767 TKV458758:TKV458767 TUR458758:TUR458767 UEN458758:UEN458767 UOJ458758:UOJ458767 UYF458758:UYF458767 VIB458758:VIB458767 VRX458758:VRX458767 WBT458758:WBT458767 WLP458758:WLP458767 WVL458758:WVL458767 D524294:D524303 IZ524294:IZ524303 SV524294:SV524303 ACR524294:ACR524303 AMN524294:AMN524303 AWJ524294:AWJ524303 BGF524294:BGF524303 BQB524294:BQB524303 BZX524294:BZX524303 CJT524294:CJT524303 CTP524294:CTP524303 DDL524294:DDL524303 DNH524294:DNH524303 DXD524294:DXD524303 EGZ524294:EGZ524303 EQV524294:EQV524303 FAR524294:FAR524303 FKN524294:FKN524303 FUJ524294:FUJ524303 GEF524294:GEF524303 GOB524294:GOB524303 GXX524294:GXX524303 HHT524294:HHT524303 HRP524294:HRP524303 IBL524294:IBL524303 ILH524294:ILH524303 IVD524294:IVD524303 JEZ524294:JEZ524303 JOV524294:JOV524303 JYR524294:JYR524303 KIN524294:KIN524303 KSJ524294:KSJ524303 LCF524294:LCF524303 LMB524294:LMB524303 LVX524294:LVX524303 MFT524294:MFT524303 MPP524294:MPP524303 MZL524294:MZL524303 NJH524294:NJH524303 NTD524294:NTD524303 OCZ524294:OCZ524303 OMV524294:OMV524303 OWR524294:OWR524303 PGN524294:PGN524303 PQJ524294:PQJ524303 QAF524294:QAF524303 QKB524294:QKB524303 QTX524294:QTX524303 RDT524294:RDT524303 RNP524294:RNP524303 RXL524294:RXL524303 SHH524294:SHH524303 SRD524294:SRD524303 TAZ524294:TAZ524303 TKV524294:TKV524303 TUR524294:TUR524303 UEN524294:UEN524303 UOJ524294:UOJ524303 UYF524294:UYF524303 VIB524294:VIB524303 VRX524294:VRX524303 WBT524294:WBT524303 WLP524294:WLP524303 WVL524294:WVL524303 D589830:D589839 IZ589830:IZ589839 SV589830:SV589839 ACR589830:ACR589839 AMN589830:AMN589839 AWJ589830:AWJ589839 BGF589830:BGF589839 BQB589830:BQB589839 BZX589830:BZX589839 CJT589830:CJT589839 CTP589830:CTP589839 DDL589830:DDL589839 DNH589830:DNH589839 DXD589830:DXD589839 EGZ589830:EGZ589839 EQV589830:EQV589839 FAR589830:FAR589839 FKN589830:FKN589839 FUJ589830:FUJ589839 GEF589830:GEF589839 GOB589830:GOB589839 GXX589830:GXX589839 HHT589830:HHT589839 HRP589830:HRP589839 IBL589830:IBL589839 ILH589830:ILH589839 IVD589830:IVD589839 JEZ589830:JEZ589839 JOV589830:JOV589839 JYR589830:JYR589839 KIN589830:KIN589839 KSJ589830:KSJ589839 LCF589830:LCF589839 LMB589830:LMB589839 LVX589830:LVX589839 MFT589830:MFT589839 MPP589830:MPP589839 MZL589830:MZL589839 NJH589830:NJH589839 NTD589830:NTD589839 OCZ589830:OCZ589839 OMV589830:OMV589839 OWR589830:OWR589839 PGN589830:PGN589839 PQJ589830:PQJ589839 QAF589830:QAF589839 QKB589830:QKB589839 QTX589830:QTX589839 RDT589830:RDT589839 RNP589830:RNP589839 RXL589830:RXL589839 SHH589830:SHH589839 SRD589830:SRD589839 TAZ589830:TAZ589839 TKV589830:TKV589839 TUR589830:TUR589839 UEN589830:UEN589839 UOJ589830:UOJ589839 UYF589830:UYF589839 VIB589830:VIB589839 VRX589830:VRX589839 WBT589830:WBT589839 WLP589830:WLP589839 WVL589830:WVL589839 D655366:D655375 IZ655366:IZ655375 SV655366:SV655375 ACR655366:ACR655375 AMN655366:AMN655375 AWJ655366:AWJ655375 BGF655366:BGF655375 BQB655366:BQB655375 BZX655366:BZX655375 CJT655366:CJT655375 CTP655366:CTP655375 DDL655366:DDL655375 DNH655366:DNH655375 DXD655366:DXD655375 EGZ655366:EGZ655375 EQV655366:EQV655375 FAR655366:FAR655375 FKN655366:FKN655375 FUJ655366:FUJ655375 GEF655366:GEF655375 GOB655366:GOB655375 GXX655366:GXX655375 HHT655366:HHT655375 HRP655366:HRP655375 IBL655366:IBL655375 ILH655366:ILH655375 IVD655366:IVD655375 JEZ655366:JEZ655375 JOV655366:JOV655375 JYR655366:JYR655375 KIN655366:KIN655375 KSJ655366:KSJ655375 LCF655366:LCF655375 LMB655366:LMB655375 LVX655366:LVX655375 MFT655366:MFT655375 MPP655366:MPP655375 MZL655366:MZL655375 NJH655366:NJH655375 NTD655366:NTD655375 OCZ655366:OCZ655375 OMV655366:OMV655375 OWR655366:OWR655375 PGN655366:PGN655375 PQJ655366:PQJ655375 QAF655366:QAF655375 QKB655366:QKB655375 QTX655366:QTX655375 RDT655366:RDT655375 RNP655366:RNP655375 RXL655366:RXL655375 SHH655366:SHH655375 SRD655366:SRD655375 TAZ655366:TAZ655375 TKV655366:TKV655375 TUR655366:TUR655375 UEN655366:UEN655375 UOJ655366:UOJ655375 UYF655366:UYF655375 VIB655366:VIB655375 VRX655366:VRX655375 WBT655366:WBT655375 WLP655366:WLP655375 WVL655366:WVL655375 D720902:D720911 IZ720902:IZ720911 SV720902:SV720911 ACR720902:ACR720911 AMN720902:AMN720911 AWJ720902:AWJ720911 BGF720902:BGF720911 BQB720902:BQB720911 BZX720902:BZX720911 CJT720902:CJT720911 CTP720902:CTP720911 DDL720902:DDL720911 DNH720902:DNH720911 DXD720902:DXD720911 EGZ720902:EGZ720911 EQV720902:EQV720911 FAR720902:FAR720911 FKN720902:FKN720911 FUJ720902:FUJ720911 GEF720902:GEF720911 GOB720902:GOB720911 GXX720902:GXX720911 HHT720902:HHT720911 HRP720902:HRP720911 IBL720902:IBL720911 ILH720902:ILH720911 IVD720902:IVD720911 JEZ720902:JEZ720911 JOV720902:JOV720911 JYR720902:JYR720911 KIN720902:KIN720911 KSJ720902:KSJ720911 LCF720902:LCF720911 LMB720902:LMB720911 LVX720902:LVX720911 MFT720902:MFT720911 MPP720902:MPP720911 MZL720902:MZL720911 NJH720902:NJH720911 NTD720902:NTD720911 OCZ720902:OCZ720911 OMV720902:OMV720911 OWR720902:OWR720911 PGN720902:PGN720911 PQJ720902:PQJ720911 QAF720902:QAF720911 QKB720902:QKB720911 QTX720902:QTX720911 RDT720902:RDT720911 RNP720902:RNP720911 RXL720902:RXL720911 SHH720902:SHH720911 SRD720902:SRD720911 TAZ720902:TAZ720911 TKV720902:TKV720911 TUR720902:TUR720911 UEN720902:UEN720911 UOJ720902:UOJ720911 UYF720902:UYF720911 VIB720902:VIB720911 VRX720902:VRX720911 WBT720902:WBT720911 WLP720902:WLP720911 WVL720902:WVL720911 D786438:D786447 IZ786438:IZ786447 SV786438:SV786447 ACR786438:ACR786447 AMN786438:AMN786447 AWJ786438:AWJ786447 BGF786438:BGF786447 BQB786438:BQB786447 BZX786438:BZX786447 CJT786438:CJT786447 CTP786438:CTP786447 DDL786438:DDL786447 DNH786438:DNH786447 DXD786438:DXD786447 EGZ786438:EGZ786447 EQV786438:EQV786447 FAR786438:FAR786447 FKN786438:FKN786447 FUJ786438:FUJ786447 GEF786438:GEF786447 GOB786438:GOB786447 GXX786438:GXX786447 HHT786438:HHT786447 HRP786438:HRP786447 IBL786438:IBL786447 ILH786438:ILH786447 IVD786438:IVD786447 JEZ786438:JEZ786447 JOV786438:JOV786447 JYR786438:JYR786447 KIN786438:KIN786447 KSJ786438:KSJ786447 LCF786438:LCF786447 LMB786438:LMB786447 LVX786438:LVX786447 MFT786438:MFT786447 MPP786438:MPP786447 MZL786438:MZL786447 NJH786438:NJH786447 NTD786438:NTD786447 OCZ786438:OCZ786447 OMV786438:OMV786447 OWR786438:OWR786447 PGN786438:PGN786447 PQJ786438:PQJ786447 QAF786438:QAF786447 QKB786438:QKB786447 QTX786438:QTX786447 RDT786438:RDT786447 RNP786438:RNP786447 RXL786438:RXL786447 SHH786438:SHH786447 SRD786438:SRD786447 TAZ786438:TAZ786447 TKV786438:TKV786447 TUR786438:TUR786447 UEN786438:UEN786447 UOJ786438:UOJ786447 UYF786438:UYF786447 VIB786438:VIB786447 VRX786438:VRX786447 WBT786438:WBT786447 WLP786438:WLP786447 WVL786438:WVL786447 D851974:D851983 IZ851974:IZ851983 SV851974:SV851983 ACR851974:ACR851983 AMN851974:AMN851983 AWJ851974:AWJ851983 BGF851974:BGF851983 BQB851974:BQB851983 BZX851974:BZX851983 CJT851974:CJT851983 CTP851974:CTP851983 DDL851974:DDL851983 DNH851974:DNH851983 DXD851974:DXD851983 EGZ851974:EGZ851983 EQV851974:EQV851983 FAR851974:FAR851983 FKN851974:FKN851983 FUJ851974:FUJ851983 GEF851974:GEF851983 GOB851974:GOB851983 GXX851974:GXX851983 HHT851974:HHT851983 HRP851974:HRP851983 IBL851974:IBL851983 ILH851974:ILH851983 IVD851974:IVD851983 JEZ851974:JEZ851983 JOV851974:JOV851983 JYR851974:JYR851983 KIN851974:KIN851983 KSJ851974:KSJ851983 LCF851974:LCF851983 LMB851974:LMB851983 LVX851974:LVX851983 MFT851974:MFT851983 MPP851974:MPP851983 MZL851974:MZL851983 NJH851974:NJH851983 NTD851974:NTD851983 OCZ851974:OCZ851983 OMV851974:OMV851983 OWR851974:OWR851983 PGN851974:PGN851983 PQJ851974:PQJ851983 QAF851974:QAF851983 QKB851974:QKB851983 QTX851974:QTX851983 RDT851974:RDT851983 RNP851974:RNP851983 RXL851974:RXL851983 SHH851974:SHH851983 SRD851974:SRD851983 TAZ851974:TAZ851983 TKV851974:TKV851983 TUR851974:TUR851983 UEN851974:UEN851983 UOJ851974:UOJ851983 UYF851974:UYF851983 VIB851974:VIB851983 VRX851974:VRX851983 WBT851974:WBT851983 WLP851974:WLP851983 WVL851974:WVL851983 D917510:D917519 IZ917510:IZ917519 SV917510:SV917519 ACR917510:ACR917519 AMN917510:AMN917519 AWJ917510:AWJ917519 BGF917510:BGF917519 BQB917510:BQB917519 BZX917510:BZX917519 CJT917510:CJT917519 CTP917510:CTP917519 DDL917510:DDL917519 DNH917510:DNH917519 DXD917510:DXD917519 EGZ917510:EGZ917519 EQV917510:EQV917519 FAR917510:FAR917519 FKN917510:FKN917519 FUJ917510:FUJ917519 GEF917510:GEF917519 GOB917510:GOB917519 GXX917510:GXX917519 HHT917510:HHT917519 HRP917510:HRP917519 IBL917510:IBL917519 ILH917510:ILH917519 IVD917510:IVD917519 JEZ917510:JEZ917519 JOV917510:JOV917519 JYR917510:JYR917519 KIN917510:KIN917519 KSJ917510:KSJ917519 LCF917510:LCF917519 LMB917510:LMB917519 LVX917510:LVX917519 MFT917510:MFT917519 MPP917510:MPP917519 MZL917510:MZL917519 NJH917510:NJH917519 NTD917510:NTD917519 OCZ917510:OCZ917519 OMV917510:OMV917519 OWR917510:OWR917519 PGN917510:PGN917519 PQJ917510:PQJ917519 QAF917510:QAF917519 QKB917510:QKB917519 QTX917510:QTX917519 RDT917510:RDT917519 RNP917510:RNP917519 RXL917510:RXL917519 SHH917510:SHH917519 SRD917510:SRD917519 TAZ917510:TAZ917519 TKV917510:TKV917519 TUR917510:TUR917519 UEN917510:UEN917519 UOJ917510:UOJ917519 UYF917510:UYF917519 VIB917510:VIB917519 VRX917510:VRX917519 WBT917510:WBT917519 WLP917510:WLP917519 WVL917510:WVL917519 D983046:D983055 IZ983046:IZ983055 SV983046:SV983055 ACR983046:ACR983055 AMN983046:AMN983055 AWJ983046:AWJ983055 BGF983046:BGF983055 BQB983046:BQB983055 BZX983046:BZX983055 CJT983046:CJT983055 CTP983046:CTP983055 DDL983046:DDL983055 DNH983046:DNH983055 DXD983046:DXD983055 EGZ983046:EGZ983055 EQV983046:EQV983055 FAR983046:FAR983055 FKN983046:FKN983055 FUJ983046:FUJ983055 GEF983046:GEF983055 GOB983046:GOB983055 GXX983046:GXX983055 HHT983046:HHT983055 HRP983046:HRP983055 IBL983046:IBL983055 ILH983046:ILH983055 IVD983046:IVD983055 JEZ983046:JEZ983055 JOV983046:JOV983055 JYR983046:JYR983055 KIN983046:KIN983055 KSJ983046:KSJ983055 LCF983046:LCF983055 LMB983046:LMB983055 LVX983046:LVX983055 MFT983046:MFT983055 MPP983046:MPP983055 MZL983046:MZL983055 NJH983046:NJH983055 NTD983046:NTD983055 OCZ983046:OCZ983055 OMV983046:OMV983055 OWR983046:OWR983055 PGN983046:PGN983055 PQJ983046:PQJ983055 QAF983046:QAF983055 QKB983046:QKB983055 QTX983046:QTX983055 RDT983046:RDT983055 RNP983046:RNP983055 RXL983046:RXL983055 SHH983046:SHH983055 SRD983046:SRD983055 TAZ983046:TAZ983055 TKV983046:TKV983055 TUR983046:TUR983055 UEN983046:UEN983055 UOJ983046:UOJ983055 UYF983046:UYF983055 VIB983046:VIB983055 VRX983046:VRX983055 WBT983046:WBT983055 WLP983046:WLP983055 WVL983046:WVL983055" xr:uid="{29A3F1E7-548B-4BE8-A7AE-B66A5B06C704}"/>
    <dataValidation type="list" allowBlank="1" showInputMessage="1" showErrorMessage="1" sqref="WVK983046:WVK983055 IY6:IY15 SU6:SU15 ACQ6:ACQ15 AMM6:AMM15 AWI6:AWI15 BGE6:BGE15 BQA6:BQA15 BZW6:BZW15 CJS6:CJS15 CTO6:CTO15 DDK6:DDK15 DNG6:DNG15 DXC6:DXC15 EGY6:EGY15 EQU6:EQU15 FAQ6:FAQ15 FKM6:FKM15 FUI6:FUI15 GEE6:GEE15 GOA6:GOA15 GXW6:GXW15 HHS6:HHS15 HRO6:HRO15 IBK6:IBK15 ILG6:ILG15 IVC6:IVC15 JEY6:JEY15 JOU6:JOU15 JYQ6:JYQ15 KIM6:KIM15 KSI6:KSI15 LCE6:LCE15 LMA6:LMA15 LVW6:LVW15 MFS6:MFS15 MPO6:MPO15 MZK6:MZK15 NJG6:NJG15 NTC6:NTC15 OCY6:OCY15 OMU6:OMU15 OWQ6:OWQ15 PGM6:PGM15 PQI6:PQI15 QAE6:QAE15 QKA6:QKA15 QTW6:QTW15 RDS6:RDS15 RNO6:RNO15 RXK6:RXK15 SHG6:SHG15 SRC6:SRC15 TAY6:TAY15 TKU6:TKU15 TUQ6:TUQ15 UEM6:UEM15 UOI6:UOI15 UYE6:UYE15 VIA6:VIA15 VRW6:VRW15 WBS6:WBS15 WLO6:WLO15 WVK6:WVK15 C65542:C65551 IY65542:IY65551 SU65542:SU65551 ACQ65542:ACQ65551 AMM65542:AMM65551 AWI65542:AWI65551 BGE65542:BGE65551 BQA65542:BQA65551 BZW65542:BZW65551 CJS65542:CJS65551 CTO65542:CTO65551 DDK65542:DDK65551 DNG65542:DNG65551 DXC65542:DXC65551 EGY65542:EGY65551 EQU65542:EQU65551 FAQ65542:FAQ65551 FKM65542:FKM65551 FUI65542:FUI65551 GEE65542:GEE65551 GOA65542:GOA65551 GXW65542:GXW65551 HHS65542:HHS65551 HRO65542:HRO65551 IBK65542:IBK65551 ILG65542:ILG65551 IVC65542:IVC65551 JEY65542:JEY65551 JOU65542:JOU65551 JYQ65542:JYQ65551 KIM65542:KIM65551 KSI65542:KSI65551 LCE65542:LCE65551 LMA65542:LMA65551 LVW65542:LVW65551 MFS65542:MFS65551 MPO65542:MPO65551 MZK65542:MZK65551 NJG65542:NJG65551 NTC65542:NTC65551 OCY65542:OCY65551 OMU65542:OMU65551 OWQ65542:OWQ65551 PGM65542:PGM65551 PQI65542:PQI65551 QAE65542:QAE65551 QKA65542:QKA65551 QTW65542:QTW65551 RDS65542:RDS65551 RNO65542:RNO65551 RXK65542:RXK65551 SHG65542:SHG65551 SRC65542:SRC65551 TAY65542:TAY65551 TKU65542:TKU65551 TUQ65542:TUQ65551 UEM65542:UEM65551 UOI65542:UOI65551 UYE65542:UYE65551 VIA65542:VIA65551 VRW65542:VRW65551 WBS65542:WBS65551 WLO65542:WLO65551 WVK65542:WVK65551 C131078:C131087 IY131078:IY131087 SU131078:SU131087 ACQ131078:ACQ131087 AMM131078:AMM131087 AWI131078:AWI131087 BGE131078:BGE131087 BQA131078:BQA131087 BZW131078:BZW131087 CJS131078:CJS131087 CTO131078:CTO131087 DDK131078:DDK131087 DNG131078:DNG131087 DXC131078:DXC131087 EGY131078:EGY131087 EQU131078:EQU131087 FAQ131078:FAQ131087 FKM131078:FKM131087 FUI131078:FUI131087 GEE131078:GEE131087 GOA131078:GOA131087 GXW131078:GXW131087 HHS131078:HHS131087 HRO131078:HRO131087 IBK131078:IBK131087 ILG131078:ILG131087 IVC131078:IVC131087 JEY131078:JEY131087 JOU131078:JOU131087 JYQ131078:JYQ131087 KIM131078:KIM131087 KSI131078:KSI131087 LCE131078:LCE131087 LMA131078:LMA131087 LVW131078:LVW131087 MFS131078:MFS131087 MPO131078:MPO131087 MZK131078:MZK131087 NJG131078:NJG131087 NTC131078:NTC131087 OCY131078:OCY131087 OMU131078:OMU131087 OWQ131078:OWQ131087 PGM131078:PGM131087 PQI131078:PQI131087 QAE131078:QAE131087 QKA131078:QKA131087 QTW131078:QTW131087 RDS131078:RDS131087 RNO131078:RNO131087 RXK131078:RXK131087 SHG131078:SHG131087 SRC131078:SRC131087 TAY131078:TAY131087 TKU131078:TKU131087 TUQ131078:TUQ131087 UEM131078:UEM131087 UOI131078:UOI131087 UYE131078:UYE131087 VIA131078:VIA131087 VRW131078:VRW131087 WBS131078:WBS131087 WLO131078:WLO131087 WVK131078:WVK131087 C196614:C196623 IY196614:IY196623 SU196614:SU196623 ACQ196614:ACQ196623 AMM196614:AMM196623 AWI196614:AWI196623 BGE196614:BGE196623 BQA196614:BQA196623 BZW196614:BZW196623 CJS196614:CJS196623 CTO196614:CTO196623 DDK196614:DDK196623 DNG196614:DNG196623 DXC196614:DXC196623 EGY196614:EGY196623 EQU196614:EQU196623 FAQ196614:FAQ196623 FKM196614:FKM196623 FUI196614:FUI196623 GEE196614:GEE196623 GOA196614:GOA196623 GXW196614:GXW196623 HHS196614:HHS196623 HRO196614:HRO196623 IBK196614:IBK196623 ILG196614:ILG196623 IVC196614:IVC196623 JEY196614:JEY196623 JOU196614:JOU196623 JYQ196614:JYQ196623 KIM196614:KIM196623 KSI196614:KSI196623 LCE196614:LCE196623 LMA196614:LMA196623 LVW196614:LVW196623 MFS196614:MFS196623 MPO196614:MPO196623 MZK196614:MZK196623 NJG196614:NJG196623 NTC196614:NTC196623 OCY196614:OCY196623 OMU196614:OMU196623 OWQ196614:OWQ196623 PGM196614:PGM196623 PQI196614:PQI196623 QAE196614:QAE196623 QKA196614:QKA196623 QTW196614:QTW196623 RDS196614:RDS196623 RNO196614:RNO196623 RXK196614:RXK196623 SHG196614:SHG196623 SRC196614:SRC196623 TAY196614:TAY196623 TKU196614:TKU196623 TUQ196614:TUQ196623 UEM196614:UEM196623 UOI196614:UOI196623 UYE196614:UYE196623 VIA196614:VIA196623 VRW196614:VRW196623 WBS196614:WBS196623 WLO196614:WLO196623 WVK196614:WVK196623 C262150:C262159 IY262150:IY262159 SU262150:SU262159 ACQ262150:ACQ262159 AMM262150:AMM262159 AWI262150:AWI262159 BGE262150:BGE262159 BQA262150:BQA262159 BZW262150:BZW262159 CJS262150:CJS262159 CTO262150:CTO262159 DDK262150:DDK262159 DNG262150:DNG262159 DXC262150:DXC262159 EGY262150:EGY262159 EQU262150:EQU262159 FAQ262150:FAQ262159 FKM262150:FKM262159 FUI262150:FUI262159 GEE262150:GEE262159 GOA262150:GOA262159 GXW262150:GXW262159 HHS262150:HHS262159 HRO262150:HRO262159 IBK262150:IBK262159 ILG262150:ILG262159 IVC262150:IVC262159 JEY262150:JEY262159 JOU262150:JOU262159 JYQ262150:JYQ262159 KIM262150:KIM262159 KSI262150:KSI262159 LCE262150:LCE262159 LMA262150:LMA262159 LVW262150:LVW262159 MFS262150:MFS262159 MPO262150:MPO262159 MZK262150:MZK262159 NJG262150:NJG262159 NTC262150:NTC262159 OCY262150:OCY262159 OMU262150:OMU262159 OWQ262150:OWQ262159 PGM262150:PGM262159 PQI262150:PQI262159 QAE262150:QAE262159 QKA262150:QKA262159 QTW262150:QTW262159 RDS262150:RDS262159 RNO262150:RNO262159 RXK262150:RXK262159 SHG262150:SHG262159 SRC262150:SRC262159 TAY262150:TAY262159 TKU262150:TKU262159 TUQ262150:TUQ262159 UEM262150:UEM262159 UOI262150:UOI262159 UYE262150:UYE262159 VIA262150:VIA262159 VRW262150:VRW262159 WBS262150:WBS262159 WLO262150:WLO262159 WVK262150:WVK262159 C327686:C327695 IY327686:IY327695 SU327686:SU327695 ACQ327686:ACQ327695 AMM327686:AMM327695 AWI327686:AWI327695 BGE327686:BGE327695 BQA327686:BQA327695 BZW327686:BZW327695 CJS327686:CJS327695 CTO327686:CTO327695 DDK327686:DDK327695 DNG327686:DNG327695 DXC327686:DXC327695 EGY327686:EGY327695 EQU327686:EQU327695 FAQ327686:FAQ327695 FKM327686:FKM327695 FUI327686:FUI327695 GEE327686:GEE327695 GOA327686:GOA327695 GXW327686:GXW327695 HHS327686:HHS327695 HRO327686:HRO327695 IBK327686:IBK327695 ILG327686:ILG327695 IVC327686:IVC327695 JEY327686:JEY327695 JOU327686:JOU327695 JYQ327686:JYQ327695 KIM327686:KIM327695 KSI327686:KSI327695 LCE327686:LCE327695 LMA327686:LMA327695 LVW327686:LVW327695 MFS327686:MFS327695 MPO327686:MPO327695 MZK327686:MZK327695 NJG327686:NJG327695 NTC327686:NTC327695 OCY327686:OCY327695 OMU327686:OMU327695 OWQ327686:OWQ327695 PGM327686:PGM327695 PQI327686:PQI327695 QAE327686:QAE327695 QKA327686:QKA327695 QTW327686:QTW327695 RDS327686:RDS327695 RNO327686:RNO327695 RXK327686:RXK327695 SHG327686:SHG327695 SRC327686:SRC327695 TAY327686:TAY327695 TKU327686:TKU327695 TUQ327686:TUQ327695 UEM327686:UEM327695 UOI327686:UOI327695 UYE327686:UYE327695 VIA327686:VIA327695 VRW327686:VRW327695 WBS327686:WBS327695 WLO327686:WLO327695 WVK327686:WVK327695 C393222:C393231 IY393222:IY393231 SU393222:SU393231 ACQ393222:ACQ393231 AMM393222:AMM393231 AWI393222:AWI393231 BGE393222:BGE393231 BQA393222:BQA393231 BZW393222:BZW393231 CJS393222:CJS393231 CTO393222:CTO393231 DDK393222:DDK393231 DNG393222:DNG393231 DXC393222:DXC393231 EGY393222:EGY393231 EQU393222:EQU393231 FAQ393222:FAQ393231 FKM393222:FKM393231 FUI393222:FUI393231 GEE393222:GEE393231 GOA393222:GOA393231 GXW393222:GXW393231 HHS393222:HHS393231 HRO393222:HRO393231 IBK393222:IBK393231 ILG393222:ILG393231 IVC393222:IVC393231 JEY393222:JEY393231 JOU393222:JOU393231 JYQ393222:JYQ393231 KIM393222:KIM393231 KSI393222:KSI393231 LCE393222:LCE393231 LMA393222:LMA393231 LVW393222:LVW393231 MFS393222:MFS393231 MPO393222:MPO393231 MZK393222:MZK393231 NJG393222:NJG393231 NTC393222:NTC393231 OCY393222:OCY393231 OMU393222:OMU393231 OWQ393222:OWQ393231 PGM393222:PGM393231 PQI393222:PQI393231 QAE393222:QAE393231 QKA393222:QKA393231 QTW393222:QTW393231 RDS393222:RDS393231 RNO393222:RNO393231 RXK393222:RXK393231 SHG393222:SHG393231 SRC393222:SRC393231 TAY393222:TAY393231 TKU393222:TKU393231 TUQ393222:TUQ393231 UEM393222:UEM393231 UOI393222:UOI393231 UYE393222:UYE393231 VIA393222:VIA393231 VRW393222:VRW393231 WBS393222:WBS393231 WLO393222:WLO393231 WVK393222:WVK393231 C458758:C458767 IY458758:IY458767 SU458758:SU458767 ACQ458758:ACQ458767 AMM458758:AMM458767 AWI458758:AWI458767 BGE458758:BGE458767 BQA458758:BQA458767 BZW458758:BZW458767 CJS458758:CJS458767 CTO458758:CTO458767 DDK458758:DDK458767 DNG458758:DNG458767 DXC458758:DXC458767 EGY458758:EGY458767 EQU458758:EQU458767 FAQ458758:FAQ458767 FKM458758:FKM458767 FUI458758:FUI458767 GEE458758:GEE458767 GOA458758:GOA458767 GXW458758:GXW458767 HHS458758:HHS458767 HRO458758:HRO458767 IBK458758:IBK458767 ILG458758:ILG458767 IVC458758:IVC458767 JEY458758:JEY458767 JOU458758:JOU458767 JYQ458758:JYQ458767 KIM458758:KIM458767 KSI458758:KSI458767 LCE458758:LCE458767 LMA458758:LMA458767 LVW458758:LVW458767 MFS458758:MFS458767 MPO458758:MPO458767 MZK458758:MZK458767 NJG458758:NJG458767 NTC458758:NTC458767 OCY458758:OCY458767 OMU458758:OMU458767 OWQ458758:OWQ458767 PGM458758:PGM458767 PQI458758:PQI458767 QAE458758:QAE458767 QKA458758:QKA458767 QTW458758:QTW458767 RDS458758:RDS458767 RNO458758:RNO458767 RXK458758:RXK458767 SHG458758:SHG458767 SRC458758:SRC458767 TAY458758:TAY458767 TKU458758:TKU458767 TUQ458758:TUQ458767 UEM458758:UEM458767 UOI458758:UOI458767 UYE458758:UYE458767 VIA458758:VIA458767 VRW458758:VRW458767 WBS458758:WBS458767 WLO458758:WLO458767 WVK458758:WVK458767 C524294:C524303 IY524294:IY524303 SU524294:SU524303 ACQ524294:ACQ524303 AMM524294:AMM524303 AWI524294:AWI524303 BGE524294:BGE524303 BQA524294:BQA524303 BZW524294:BZW524303 CJS524294:CJS524303 CTO524294:CTO524303 DDK524294:DDK524303 DNG524294:DNG524303 DXC524294:DXC524303 EGY524294:EGY524303 EQU524294:EQU524303 FAQ524294:FAQ524303 FKM524294:FKM524303 FUI524294:FUI524303 GEE524294:GEE524303 GOA524294:GOA524303 GXW524294:GXW524303 HHS524294:HHS524303 HRO524294:HRO524303 IBK524294:IBK524303 ILG524294:ILG524303 IVC524294:IVC524303 JEY524294:JEY524303 JOU524294:JOU524303 JYQ524294:JYQ524303 KIM524294:KIM524303 KSI524294:KSI524303 LCE524294:LCE524303 LMA524294:LMA524303 LVW524294:LVW524303 MFS524294:MFS524303 MPO524294:MPO524303 MZK524294:MZK524303 NJG524294:NJG524303 NTC524294:NTC524303 OCY524294:OCY524303 OMU524294:OMU524303 OWQ524294:OWQ524303 PGM524294:PGM524303 PQI524294:PQI524303 QAE524294:QAE524303 QKA524294:QKA524303 QTW524294:QTW524303 RDS524294:RDS524303 RNO524294:RNO524303 RXK524294:RXK524303 SHG524294:SHG524303 SRC524294:SRC524303 TAY524294:TAY524303 TKU524294:TKU524303 TUQ524294:TUQ524303 UEM524294:UEM524303 UOI524294:UOI524303 UYE524294:UYE524303 VIA524294:VIA524303 VRW524294:VRW524303 WBS524294:WBS524303 WLO524294:WLO524303 WVK524294:WVK524303 C589830:C589839 IY589830:IY589839 SU589830:SU589839 ACQ589830:ACQ589839 AMM589830:AMM589839 AWI589830:AWI589839 BGE589830:BGE589839 BQA589830:BQA589839 BZW589830:BZW589839 CJS589830:CJS589839 CTO589830:CTO589839 DDK589830:DDK589839 DNG589830:DNG589839 DXC589830:DXC589839 EGY589830:EGY589839 EQU589830:EQU589839 FAQ589830:FAQ589839 FKM589830:FKM589839 FUI589830:FUI589839 GEE589830:GEE589839 GOA589830:GOA589839 GXW589830:GXW589839 HHS589830:HHS589839 HRO589830:HRO589839 IBK589830:IBK589839 ILG589830:ILG589839 IVC589830:IVC589839 JEY589830:JEY589839 JOU589830:JOU589839 JYQ589830:JYQ589839 KIM589830:KIM589839 KSI589830:KSI589839 LCE589830:LCE589839 LMA589830:LMA589839 LVW589830:LVW589839 MFS589830:MFS589839 MPO589830:MPO589839 MZK589830:MZK589839 NJG589830:NJG589839 NTC589830:NTC589839 OCY589830:OCY589839 OMU589830:OMU589839 OWQ589830:OWQ589839 PGM589830:PGM589839 PQI589830:PQI589839 QAE589830:QAE589839 QKA589830:QKA589839 QTW589830:QTW589839 RDS589830:RDS589839 RNO589830:RNO589839 RXK589830:RXK589839 SHG589830:SHG589839 SRC589830:SRC589839 TAY589830:TAY589839 TKU589830:TKU589839 TUQ589830:TUQ589839 UEM589830:UEM589839 UOI589830:UOI589839 UYE589830:UYE589839 VIA589830:VIA589839 VRW589830:VRW589839 WBS589830:WBS589839 WLO589830:WLO589839 WVK589830:WVK589839 C655366:C655375 IY655366:IY655375 SU655366:SU655375 ACQ655366:ACQ655375 AMM655366:AMM655375 AWI655366:AWI655375 BGE655366:BGE655375 BQA655366:BQA655375 BZW655366:BZW655375 CJS655366:CJS655375 CTO655366:CTO655375 DDK655366:DDK655375 DNG655366:DNG655375 DXC655366:DXC655375 EGY655366:EGY655375 EQU655366:EQU655375 FAQ655366:FAQ655375 FKM655366:FKM655375 FUI655366:FUI655375 GEE655366:GEE655375 GOA655366:GOA655375 GXW655366:GXW655375 HHS655366:HHS655375 HRO655366:HRO655375 IBK655366:IBK655375 ILG655366:ILG655375 IVC655366:IVC655375 JEY655366:JEY655375 JOU655366:JOU655375 JYQ655366:JYQ655375 KIM655366:KIM655375 KSI655366:KSI655375 LCE655366:LCE655375 LMA655366:LMA655375 LVW655366:LVW655375 MFS655366:MFS655375 MPO655366:MPO655375 MZK655366:MZK655375 NJG655366:NJG655375 NTC655366:NTC655375 OCY655366:OCY655375 OMU655366:OMU655375 OWQ655366:OWQ655375 PGM655366:PGM655375 PQI655366:PQI655375 QAE655366:QAE655375 QKA655366:QKA655375 QTW655366:QTW655375 RDS655366:RDS655375 RNO655366:RNO655375 RXK655366:RXK655375 SHG655366:SHG655375 SRC655366:SRC655375 TAY655366:TAY655375 TKU655366:TKU655375 TUQ655366:TUQ655375 UEM655366:UEM655375 UOI655366:UOI655375 UYE655366:UYE655375 VIA655366:VIA655375 VRW655366:VRW655375 WBS655366:WBS655375 WLO655366:WLO655375 WVK655366:WVK655375 C720902:C720911 IY720902:IY720911 SU720902:SU720911 ACQ720902:ACQ720911 AMM720902:AMM720911 AWI720902:AWI720911 BGE720902:BGE720911 BQA720902:BQA720911 BZW720902:BZW720911 CJS720902:CJS720911 CTO720902:CTO720911 DDK720902:DDK720911 DNG720902:DNG720911 DXC720902:DXC720911 EGY720902:EGY720911 EQU720902:EQU720911 FAQ720902:FAQ720911 FKM720902:FKM720911 FUI720902:FUI720911 GEE720902:GEE720911 GOA720902:GOA720911 GXW720902:GXW720911 HHS720902:HHS720911 HRO720902:HRO720911 IBK720902:IBK720911 ILG720902:ILG720911 IVC720902:IVC720911 JEY720902:JEY720911 JOU720902:JOU720911 JYQ720902:JYQ720911 KIM720902:KIM720911 KSI720902:KSI720911 LCE720902:LCE720911 LMA720902:LMA720911 LVW720902:LVW720911 MFS720902:MFS720911 MPO720902:MPO720911 MZK720902:MZK720911 NJG720902:NJG720911 NTC720902:NTC720911 OCY720902:OCY720911 OMU720902:OMU720911 OWQ720902:OWQ720911 PGM720902:PGM720911 PQI720902:PQI720911 QAE720902:QAE720911 QKA720902:QKA720911 QTW720902:QTW720911 RDS720902:RDS720911 RNO720902:RNO720911 RXK720902:RXK720911 SHG720902:SHG720911 SRC720902:SRC720911 TAY720902:TAY720911 TKU720902:TKU720911 TUQ720902:TUQ720911 UEM720902:UEM720911 UOI720902:UOI720911 UYE720902:UYE720911 VIA720902:VIA720911 VRW720902:VRW720911 WBS720902:WBS720911 WLO720902:WLO720911 WVK720902:WVK720911 C786438:C786447 IY786438:IY786447 SU786438:SU786447 ACQ786438:ACQ786447 AMM786438:AMM786447 AWI786438:AWI786447 BGE786438:BGE786447 BQA786438:BQA786447 BZW786438:BZW786447 CJS786438:CJS786447 CTO786438:CTO786447 DDK786438:DDK786447 DNG786438:DNG786447 DXC786438:DXC786447 EGY786438:EGY786447 EQU786438:EQU786447 FAQ786438:FAQ786447 FKM786438:FKM786447 FUI786438:FUI786447 GEE786438:GEE786447 GOA786438:GOA786447 GXW786438:GXW786447 HHS786438:HHS786447 HRO786438:HRO786447 IBK786438:IBK786447 ILG786438:ILG786447 IVC786438:IVC786447 JEY786438:JEY786447 JOU786438:JOU786447 JYQ786438:JYQ786447 KIM786438:KIM786447 KSI786438:KSI786447 LCE786438:LCE786447 LMA786438:LMA786447 LVW786438:LVW786447 MFS786438:MFS786447 MPO786438:MPO786447 MZK786438:MZK786447 NJG786438:NJG786447 NTC786438:NTC786447 OCY786438:OCY786447 OMU786438:OMU786447 OWQ786438:OWQ786447 PGM786438:PGM786447 PQI786438:PQI786447 QAE786438:QAE786447 QKA786438:QKA786447 QTW786438:QTW786447 RDS786438:RDS786447 RNO786438:RNO786447 RXK786438:RXK786447 SHG786438:SHG786447 SRC786438:SRC786447 TAY786438:TAY786447 TKU786438:TKU786447 TUQ786438:TUQ786447 UEM786438:UEM786447 UOI786438:UOI786447 UYE786438:UYE786447 VIA786438:VIA786447 VRW786438:VRW786447 WBS786438:WBS786447 WLO786438:WLO786447 WVK786438:WVK786447 C851974:C851983 IY851974:IY851983 SU851974:SU851983 ACQ851974:ACQ851983 AMM851974:AMM851983 AWI851974:AWI851983 BGE851974:BGE851983 BQA851974:BQA851983 BZW851974:BZW851983 CJS851974:CJS851983 CTO851974:CTO851983 DDK851974:DDK851983 DNG851974:DNG851983 DXC851974:DXC851983 EGY851974:EGY851983 EQU851974:EQU851983 FAQ851974:FAQ851983 FKM851974:FKM851983 FUI851974:FUI851983 GEE851974:GEE851983 GOA851974:GOA851983 GXW851974:GXW851983 HHS851974:HHS851983 HRO851974:HRO851983 IBK851974:IBK851983 ILG851974:ILG851983 IVC851974:IVC851983 JEY851974:JEY851983 JOU851974:JOU851983 JYQ851974:JYQ851983 KIM851974:KIM851983 KSI851974:KSI851983 LCE851974:LCE851983 LMA851974:LMA851983 LVW851974:LVW851983 MFS851974:MFS851983 MPO851974:MPO851983 MZK851974:MZK851983 NJG851974:NJG851983 NTC851974:NTC851983 OCY851974:OCY851983 OMU851974:OMU851983 OWQ851974:OWQ851983 PGM851974:PGM851983 PQI851974:PQI851983 QAE851974:QAE851983 QKA851974:QKA851983 QTW851974:QTW851983 RDS851974:RDS851983 RNO851974:RNO851983 RXK851974:RXK851983 SHG851974:SHG851983 SRC851974:SRC851983 TAY851974:TAY851983 TKU851974:TKU851983 TUQ851974:TUQ851983 UEM851974:UEM851983 UOI851974:UOI851983 UYE851974:UYE851983 VIA851974:VIA851983 VRW851974:VRW851983 WBS851974:WBS851983 WLO851974:WLO851983 WVK851974:WVK851983 C917510:C917519 IY917510:IY917519 SU917510:SU917519 ACQ917510:ACQ917519 AMM917510:AMM917519 AWI917510:AWI917519 BGE917510:BGE917519 BQA917510:BQA917519 BZW917510:BZW917519 CJS917510:CJS917519 CTO917510:CTO917519 DDK917510:DDK917519 DNG917510:DNG917519 DXC917510:DXC917519 EGY917510:EGY917519 EQU917510:EQU917519 FAQ917510:FAQ917519 FKM917510:FKM917519 FUI917510:FUI917519 GEE917510:GEE917519 GOA917510:GOA917519 GXW917510:GXW917519 HHS917510:HHS917519 HRO917510:HRO917519 IBK917510:IBK917519 ILG917510:ILG917519 IVC917510:IVC917519 JEY917510:JEY917519 JOU917510:JOU917519 JYQ917510:JYQ917519 KIM917510:KIM917519 KSI917510:KSI917519 LCE917510:LCE917519 LMA917510:LMA917519 LVW917510:LVW917519 MFS917510:MFS917519 MPO917510:MPO917519 MZK917510:MZK917519 NJG917510:NJG917519 NTC917510:NTC917519 OCY917510:OCY917519 OMU917510:OMU917519 OWQ917510:OWQ917519 PGM917510:PGM917519 PQI917510:PQI917519 QAE917510:QAE917519 QKA917510:QKA917519 QTW917510:QTW917519 RDS917510:RDS917519 RNO917510:RNO917519 RXK917510:RXK917519 SHG917510:SHG917519 SRC917510:SRC917519 TAY917510:TAY917519 TKU917510:TKU917519 TUQ917510:TUQ917519 UEM917510:UEM917519 UOI917510:UOI917519 UYE917510:UYE917519 VIA917510:VIA917519 VRW917510:VRW917519 WBS917510:WBS917519 WLO917510:WLO917519 WVK917510:WVK917519 C983046:C983055 IY983046:IY983055 SU983046:SU983055 ACQ983046:ACQ983055 AMM983046:AMM983055 AWI983046:AWI983055 BGE983046:BGE983055 BQA983046:BQA983055 BZW983046:BZW983055 CJS983046:CJS983055 CTO983046:CTO983055 DDK983046:DDK983055 DNG983046:DNG983055 DXC983046:DXC983055 EGY983046:EGY983055 EQU983046:EQU983055 FAQ983046:FAQ983055 FKM983046:FKM983055 FUI983046:FUI983055 GEE983046:GEE983055 GOA983046:GOA983055 GXW983046:GXW983055 HHS983046:HHS983055 HRO983046:HRO983055 IBK983046:IBK983055 ILG983046:ILG983055 IVC983046:IVC983055 JEY983046:JEY983055 JOU983046:JOU983055 JYQ983046:JYQ983055 KIM983046:KIM983055 KSI983046:KSI983055 LCE983046:LCE983055 LMA983046:LMA983055 LVW983046:LVW983055 MFS983046:MFS983055 MPO983046:MPO983055 MZK983046:MZK983055 NJG983046:NJG983055 NTC983046:NTC983055 OCY983046:OCY983055 OMU983046:OMU983055 OWQ983046:OWQ983055 PGM983046:PGM983055 PQI983046:PQI983055 QAE983046:QAE983055 QKA983046:QKA983055 QTW983046:QTW983055 RDS983046:RDS983055 RNO983046:RNO983055 RXK983046:RXK983055 SHG983046:SHG983055 SRC983046:SRC983055 TAY983046:TAY983055 TKU983046:TKU983055 TUQ983046:TUQ983055 UEM983046:UEM983055 UOI983046:UOI983055 UYE983046:UYE983055 VIA983046:VIA983055 VRW983046:VRW983055 WBS983046:WBS983055 WLO983046:WLO983055 C6" xr:uid="{28A483DE-C354-4AD0-9B46-5A564A2089CC}">
      <formula1>$A$25:$A$29</formula1>
    </dataValidation>
  </dataValidations>
  <printOptions verticalCentered="1"/>
  <pageMargins left="0.51181102362204722" right="0.51181102362204722" top="0.55118110236220474" bottom="0.55118110236220474" header="0" footer="0"/>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AB183-84EA-4EAF-97B0-2A2E34FFAA80}">
  <dimension ref="C2:H33"/>
  <sheetViews>
    <sheetView view="pageBreakPreview" zoomScale="85" zoomScaleNormal="100" zoomScaleSheetLayoutView="85" workbookViewId="0">
      <selection activeCell="C1" sqref="C1"/>
    </sheetView>
  </sheetViews>
  <sheetFormatPr defaultColWidth="9" defaultRowHeight="13"/>
  <cols>
    <col min="1" max="2" width="9" style="135"/>
    <col min="3" max="9" width="14.90625" style="135" customWidth="1"/>
    <col min="10" max="16384" width="9" style="135"/>
  </cols>
  <sheetData>
    <row r="2" spans="3:8" ht="22.5" customHeight="1">
      <c r="C2" s="134" t="s">
        <v>179</v>
      </c>
    </row>
    <row r="3" spans="3:8" ht="22.5" customHeight="1">
      <c r="C3" s="173" t="s">
        <v>180</v>
      </c>
      <c r="D3" s="173"/>
      <c r="E3" s="173"/>
      <c r="F3" s="173"/>
      <c r="G3" s="173"/>
      <c r="H3" s="173"/>
    </row>
    <row r="4" spans="3:8" ht="22.5" customHeight="1">
      <c r="C4" s="134" t="s">
        <v>181</v>
      </c>
    </row>
    <row r="5" spans="3:8" ht="22.5" customHeight="1">
      <c r="C5" s="134" t="s">
        <v>182</v>
      </c>
    </row>
    <row r="6" spans="3:8" ht="22.5" customHeight="1">
      <c r="C6" s="136" t="s">
        <v>183</v>
      </c>
    </row>
    <row r="7" spans="3:8" ht="22.5" customHeight="1">
      <c r="C7" s="137" t="s">
        <v>184</v>
      </c>
      <c r="E7" s="174"/>
      <c r="F7" s="174"/>
      <c r="G7" s="174"/>
      <c r="H7" s="174"/>
    </row>
    <row r="8" spans="3:8" ht="22.5" customHeight="1">
      <c r="C8" s="137" t="s">
        <v>185</v>
      </c>
      <c r="E8" s="174"/>
      <c r="F8" s="174"/>
      <c r="G8" s="174"/>
      <c r="H8" s="174"/>
    </row>
    <row r="9" spans="3:8" ht="22.5" customHeight="1">
      <c r="C9" s="137" t="s">
        <v>186</v>
      </c>
      <c r="E9" s="174"/>
      <c r="F9" s="174"/>
      <c r="G9" s="174"/>
      <c r="H9" s="174"/>
    </row>
    <row r="10" spans="3:8" ht="22.5" customHeight="1">
      <c r="C10" s="137" t="s">
        <v>187</v>
      </c>
      <c r="E10" s="174"/>
      <c r="F10" s="174"/>
      <c r="G10" s="174"/>
      <c r="H10" s="174"/>
    </row>
    <row r="11" spans="3:8" ht="22.5" customHeight="1">
      <c r="C11" s="137" t="s">
        <v>188</v>
      </c>
      <c r="E11" s="174"/>
      <c r="F11" s="174"/>
      <c r="G11" s="174"/>
      <c r="H11" s="174"/>
    </row>
    <row r="12" spans="3:8" ht="22.5" customHeight="1">
      <c r="C12" s="136" t="s">
        <v>189</v>
      </c>
    </row>
    <row r="13" spans="3:8" ht="22.5" customHeight="1">
      <c r="C13" s="173" t="s">
        <v>190</v>
      </c>
      <c r="D13" s="173"/>
      <c r="E13" s="173"/>
      <c r="F13" s="173"/>
      <c r="G13" s="173"/>
      <c r="H13" s="173"/>
    </row>
    <row r="14" spans="3:8" ht="22.5" customHeight="1">
      <c r="C14" s="134" t="s">
        <v>191</v>
      </c>
    </row>
    <row r="15" spans="3:8" ht="22.5" customHeight="1">
      <c r="C15" s="136" t="s">
        <v>192</v>
      </c>
    </row>
    <row r="16" spans="3:8" ht="22.5" customHeight="1">
      <c r="C16" s="137" t="s">
        <v>193</v>
      </c>
      <c r="F16" s="135" t="s">
        <v>71</v>
      </c>
    </row>
    <row r="17" spans="3:7" ht="22.5" customHeight="1">
      <c r="C17" s="136" t="s">
        <v>194</v>
      </c>
    </row>
    <row r="18" spans="3:7" ht="22.5" customHeight="1">
      <c r="C18" s="137" t="s">
        <v>195</v>
      </c>
      <c r="F18" s="138"/>
      <c r="G18" s="135" t="s">
        <v>196</v>
      </c>
    </row>
    <row r="19" spans="3:7" ht="22.5" customHeight="1">
      <c r="C19" s="137" t="s">
        <v>197</v>
      </c>
      <c r="F19" s="138"/>
      <c r="G19" s="135" t="s">
        <v>196</v>
      </c>
    </row>
    <row r="20" spans="3:7" ht="22.5" customHeight="1">
      <c r="C20" s="137" t="s">
        <v>198</v>
      </c>
      <c r="F20" s="138"/>
      <c r="G20" s="135" t="s">
        <v>196</v>
      </c>
    </row>
    <row r="21" spans="3:7" ht="22.5" customHeight="1">
      <c r="C21" s="137" t="s">
        <v>199</v>
      </c>
      <c r="F21" s="138"/>
      <c r="G21" s="135" t="s">
        <v>196</v>
      </c>
    </row>
    <row r="22" spans="3:7" ht="22.5" customHeight="1">
      <c r="C22" s="137" t="s">
        <v>200</v>
      </c>
      <c r="F22" s="138">
        <f>+F18+F19</f>
        <v>0</v>
      </c>
      <c r="G22" s="135" t="s">
        <v>196</v>
      </c>
    </row>
    <row r="23" spans="3:7" ht="22.5" customHeight="1">
      <c r="C23" s="136" t="s">
        <v>201</v>
      </c>
    </row>
    <row r="24" spans="3:7" ht="22.5" customHeight="1">
      <c r="C24" s="137" t="s">
        <v>202</v>
      </c>
      <c r="E24" s="135" t="s">
        <v>203</v>
      </c>
    </row>
    <row r="25" spans="3:7" ht="22.5" customHeight="1">
      <c r="C25" s="137" t="s">
        <v>204</v>
      </c>
      <c r="E25" s="135" t="s">
        <v>203</v>
      </c>
    </row>
    <row r="26" spans="3:7" ht="22.5" customHeight="1">
      <c r="C26" s="137" t="s">
        <v>205</v>
      </c>
      <c r="E26" s="135" t="s">
        <v>203</v>
      </c>
    </row>
    <row r="27" spans="3:7" ht="22.5" customHeight="1">
      <c r="C27" s="136" t="s">
        <v>206</v>
      </c>
    </row>
    <row r="28" spans="3:7" ht="22.5" customHeight="1">
      <c r="C28" s="137" t="s">
        <v>207</v>
      </c>
    </row>
    <row r="29" spans="3:7" ht="22.5" customHeight="1">
      <c r="C29" s="137" t="s">
        <v>208</v>
      </c>
    </row>
    <row r="30" spans="3:7" ht="22.5" customHeight="1">
      <c r="C30" s="137" t="s">
        <v>216</v>
      </c>
    </row>
    <row r="31" spans="3:7" ht="22.5" customHeight="1">
      <c r="C31" s="137" t="s">
        <v>217</v>
      </c>
    </row>
    <row r="32" spans="3:7" ht="22.5" customHeight="1">
      <c r="C32" s="137" t="s">
        <v>218</v>
      </c>
    </row>
    <row r="33" spans="3:3" ht="23" customHeight="1">
      <c r="C33" s="137" t="s">
        <v>219</v>
      </c>
    </row>
  </sheetData>
  <mergeCells count="7">
    <mergeCell ref="C13:H13"/>
    <mergeCell ref="C3:H3"/>
    <mergeCell ref="E7:H7"/>
    <mergeCell ref="E8:H8"/>
    <mergeCell ref="E9:H9"/>
    <mergeCell ref="E10:H10"/>
    <mergeCell ref="E11:H11"/>
  </mergeCells>
  <phoneticPr fontId="2"/>
  <pageMargins left="0.7" right="0.7" top="0.75" bottom="0.75" header="0.3" footer="0.3"/>
  <pageSetup paperSize="9" scale="9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A3E31-1F13-4873-B24A-724DF95E286D}">
  <sheetPr>
    <tabColor theme="3" tint="0.59999389629810485"/>
    <pageSetUpPr fitToPage="1"/>
  </sheetPr>
  <dimension ref="B2:Q48"/>
  <sheetViews>
    <sheetView view="pageBreakPreview" zoomScale="70" zoomScaleNormal="100" zoomScaleSheetLayoutView="70" workbookViewId="0">
      <selection activeCell="P20" sqref="P20:P21"/>
    </sheetView>
  </sheetViews>
  <sheetFormatPr defaultRowHeight="16.5"/>
  <cols>
    <col min="1" max="1" width="2.453125" style="9" customWidth="1"/>
    <col min="2" max="2" width="4.08984375" style="9" customWidth="1"/>
    <col min="3" max="3" width="8.7265625" style="9" customWidth="1"/>
    <col min="4" max="4" width="16.26953125" style="9" customWidth="1"/>
    <col min="5" max="6" width="3.08984375" style="9" customWidth="1"/>
    <col min="7" max="7" width="8.453125" style="9" customWidth="1"/>
    <col min="8" max="8" width="6.26953125" style="9" customWidth="1"/>
    <col min="9" max="9" width="7.90625" style="9" customWidth="1"/>
    <col min="10" max="10" width="3.08984375" style="9" customWidth="1"/>
    <col min="11" max="11" width="3.26953125" style="9" customWidth="1"/>
    <col min="12" max="12" width="6.36328125" style="9" customWidth="1"/>
    <col min="13" max="13" width="8.90625" style="9" customWidth="1"/>
    <col min="14" max="15" width="3.08984375" style="9" customWidth="1"/>
    <col min="16" max="16" width="14.90625" style="9" customWidth="1"/>
    <col min="17" max="17" width="3.08984375" style="9" customWidth="1"/>
    <col min="18" max="255" width="9" style="9"/>
    <col min="256" max="256" width="4.08984375" style="9" customWidth="1"/>
    <col min="257" max="257" width="8.08984375" style="9" customWidth="1"/>
    <col min="258" max="258" width="21.08984375" style="9" customWidth="1"/>
    <col min="259" max="260" width="3.08984375" style="9" customWidth="1"/>
    <col min="261" max="261" width="12.08984375" style="9" customWidth="1"/>
    <col min="262" max="263" width="3.08984375" style="9" customWidth="1"/>
    <col min="264" max="264" width="9.6328125" style="9" customWidth="1"/>
    <col min="265" max="265" width="3.08984375" style="9" customWidth="1"/>
    <col min="266" max="267" width="4.6328125" style="9" customWidth="1"/>
    <col min="268" max="268" width="5.08984375" style="9" customWidth="1"/>
    <col min="269" max="269" width="12.08984375" style="9" customWidth="1"/>
    <col min="270" max="271" width="3.08984375" style="9" customWidth="1"/>
    <col min="272" max="272" width="22.08984375" style="9" customWidth="1"/>
    <col min="273" max="273" width="3.08984375" style="9" customWidth="1"/>
    <col min="274" max="511" width="9" style="9"/>
    <col min="512" max="512" width="4.08984375" style="9" customWidth="1"/>
    <col min="513" max="513" width="8.08984375" style="9" customWidth="1"/>
    <col min="514" max="514" width="21.08984375" style="9" customWidth="1"/>
    <col min="515" max="516" width="3.08984375" style="9" customWidth="1"/>
    <col min="517" max="517" width="12.08984375" style="9" customWidth="1"/>
    <col min="518" max="519" width="3.08984375" style="9" customWidth="1"/>
    <col min="520" max="520" width="9.6328125" style="9" customWidth="1"/>
    <col min="521" max="521" width="3.08984375" style="9" customWidth="1"/>
    <col min="522" max="523" width="4.6328125" style="9" customWidth="1"/>
    <col min="524" max="524" width="5.08984375" style="9" customWidth="1"/>
    <col min="525" max="525" width="12.08984375" style="9" customWidth="1"/>
    <col min="526" max="527" width="3.08984375" style="9" customWidth="1"/>
    <col min="528" max="528" width="22.08984375" style="9" customWidth="1"/>
    <col min="529" max="529" width="3.08984375" style="9" customWidth="1"/>
    <col min="530" max="767" width="9" style="9"/>
    <col min="768" max="768" width="4.08984375" style="9" customWidth="1"/>
    <col min="769" max="769" width="8.08984375" style="9" customWidth="1"/>
    <col min="770" max="770" width="21.08984375" style="9" customWidth="1"/>
    <col min="771" max="772" width="3.08984375" style="9" customWidth="1"/>
    <col min="773" max="773" width="12.08984375" style="9" customWidth="1"/>
    <col min="774" max="775" width="3.08984375" style="9" customWidth="1"/>
    <col min="776" max="776" width="9.6328125" style="9" customWidth="1"/>
    <col min="777" max="777" width="3.08984375" style="9" customWidth="1"/>
    <col min="778" max="779" width="4.6328125" style="9" customWidth="1"/>
    <col min="780" max="780" width="5.08984375" style="9" customWidth="1"/>
    <col min="781" max="781" width="12.08984375" style="9" customWidth="1"/>
    <col min="782" max="783" width="3.08984375" style="9" customWidth="1"/>
    <col min="784" max="784" width="22.08984375" style="9" customWidth="1"/>
    <col min="785" max="785" width="3.08984375" style="9" customWidth="1"/>
    <col min="786" max="1023" width="9" style="9"/>
    <col min="1024" max="1024" width="4.08984375" style="9" customWidth="1"/>
    <col min="1025" max="1025" width="8.08984375" style="9" customWidth="1"/>
    <col min="1026" max="1026" width="21.08984375" style="9" customWidth="1"/>
    <col min="1027" max="1028" width="3.08984375" style="9" customWidth="1"/>
    <col min="1029" max="1029" width="12.08984375" style="9" customWidth="1"/>
    <col min="1030" max="1031" width="3.08984375" style="9" customWidth="1"/>
    <col min="1032" max="1032" width="9.6328125" style="9" customWidth="1"/>
    <col min="1033" max="1033" width="3.08984375" style="9" customWidth="1"/>
    <col min="1034" max="1035" width="4.6328125" style="9" customWidth="1"/>
    <col min="1036" max="1036" width="5.08984375" style="9" customWidth="1"/>
    <col min="1037" max="1037" width="12.08984375" style="9" customWidth="1"/>
    <col min="1038" max="1039" width="3.08984375" style="9" customWidth="1"/>
    <col min="1040" max="1040" width="22.08984375" style="9" customWidth="1"/>
    <col min="1041" max="1041" width="3.08984375" style="9" customWidth="1"/>
    <col min="1042" max="1279" width="9" style="9"/>
    <col min="1280" max="1280" width="4.08984375" style="9" customWidth="1"/>
    <col min="1281" max="1281" width="8.08984375" style="9" customWidth="1"/>
    <col min="1282" max="1282" width="21.08984375" style="9" customWidth="1"/>
    <col min="1283" max="1284" width="3.08984375" style="9" customWidth="1"/>
    <col min="1285" max="1285" width="12.08984375" style="9" customWidth="1"/>
    <col min="1286" max="1287" width="3.08984375" style="9" customWidth="1"/>
    <col min="1288" max="1288" width="9.6328125" style="9" customWidth="1"/>
    <col min="1289" max="1289" width="3.08984375" style="9" customWidth="1"/>
    <col min="1290" max="1291" width="4.6328125" style="9" customWidth="1"/>
    <col min="1292" max="1292" width="5.08984375" style="9" customWidth="1"/>
    <col min="1293" max="1293" width="12.08984375" style="9" customWidth="1"/>
    <col min="1294" max="1295" width="3.08984375" style="9" customWidth="1"/>
    <col min="1296" max="1296" width="22.08984375" style="9" customWidth="1"/>
    <col min="1297" max="1297" width="3.08984375" style="9" customWidth="1"/>
    <col min="1298" max="1535" width="9" style="9"/>
    <col min="1536" max="1536" width="4.08984375" style="9" customWidth="1"/>
    <col min="1537" max="1537" width="8.08984375" style="9" customWidth="1"/>
    <col min="1538" max="1538" width="21.08984375" style="9" customWidth="1"/>
    <col min="1539" max="1540" width="3.08984375" style="9" customWidth="1"/>
    <col min="1541" max="1541" width="12.08984375" style="9" customWidth="1"/>
    <col min="1542" max="1543" width="3.08984375" style="9" customWidth="1"/>
    <col min="1544" max="1544" width="9.6328125" style="9" customWidth="1"/>
    <col min="1545" max="1545" width="3.08984375" style="9" customWidth="1"/>
    <col min="1546" max="1547" width="4.6328125" style="9" customWidth="1"/>
    <col min="1548" max="1548" width="5.08984375" style="9" customWidth="1"/>
    <col min="1549" max="1549" width="12.08984375" style="9" customWidth="1"/>
    <col min="1550" max="1551" width="3.08984375" style="9" customWidth="1"/>
    <col min="1552" max="1552" width="22.08984375" style="9" customWidth="1"/>
    <col min="1553" max="1553" width="3.08984375" style="9" customWidth="1"/>
    <col min="1554" max="1791" width="9" style="9"/>
    <col min="1792" max="1792" width="4.08984375" style="9" customWidth="1"/>
    <col min="1793" max="1793" width="8.08984375" style="9" customWidth="1"/>
    <col min="1794" max="1794" width="21.08984375" style="9" customWidth="1"/>
    <col min="1795" max="1796" width="3.08984375" style="9" customWidth="1"/>
    <col min="1797" max="1797" width="12.08984375" style="9" customWidth="1"/>
    <col min="1798" max="1799" width="3.08984375" style="9" customWidth="1"/>
    <col min="1800" max="1800" width="9.6328125" style="9" customWidth="1"/>
    <col min="1801" max="1801" width="3.08984375" style="9" customWidth="1"/>
    <col min="1802" max="1803" width="4.6328125" style="9" customWidth="1"/>
    <col min="1804" max="1804" width="5.08984375" style="9" customWidth="1"/>
    <col min="1805" max="1805" width="12.08984375" style="9" customWidth="1"/>
    <col min="1806" max="1807" width="3.08984375" style="9" customWidth="1"/>
    <col min="1808" max="1808" width="22.08984375" style="9" customWidth="1"/>
    <col min="1809" max="1809" width="3.08984375" style="9" customWidth="1"/>
    <col min="1810" max="2047" width="9" style="9"/>
    <col min="2048" max="2048" width="4.08984375" style="9" customWidth="1"/>
    <col min="2049" max="2049" width="8.08984375" style="9" customWidth="1"/>
    <col min="2050" max="2050" width="21.08984375" style="9" customWidth="1"/>
    <col min="2051" max="2052" width="3.08984375" style="9" customWidth="1"/>
    <col min="2053" max="2053" width="12.08984375" style="9" customWidth="1"/>
    <col min="2054" max="2055" width="3.08984375" style="9" customWidth="1"/>
    <col min="2056" max="2056" width="9.6328125" style="9" customWidth="1"/>
    <col min="2057" max="2057" width="3.08984375" style="9" customWidth="1"/>
    <col min="2058" max="2059" width="4.6328125" style="9" customWidth="1"/>
    <col min="2060" max="2060" width="5.08984375" style="9" customWidth="1"/>
    <col min="2061" max="2061" width="12.08984375" style="9" customWidth="1"/>
    <col min="2062" max="2063" width="3.08984375" style="9" customWidth="1"/>
    <col min="2064" max="2064" width="22.08984375" style="9" customWidth="1"/>
    <col min="2065" max="2065" width="3.08984375" style="9" customWidth="1"/>
    <col min="2066" max="2303" width="9" style="9"/>
    <col min="2304" max="2304" width="4.08984375" style="9" customWidth="1"/>
    <col min="2305" max="2305" width="8.08984375" style="9" customWidth="1"/>
    <col min="2306" max="2306" width="21.08984375" style="9" customWidth="1"/>
    <col min="2307" max="2308" width="3.08984375" style="9" customWidth="1"/>
    <col min="2309" max="2309" width="12.08984375" style="9" customWidth="1"/>
    <col min="2310" max="2311" width="3.08984375" style="9" customWidth="1"/>
    <col min="2312" max="2312" width="9.6328125" style="9" customWidth="1"/>
    <col min="2313" max="2313" width="3.08984375" style="9" customWidth="1"/>
    <col min="2314" max="2315" width="4.6328125" style="9" customWidth="1"/>
    <col min="2316" max="2316" width="5.08984375" style="9" customWidth="1"/>
    <col min="2317" max="2317" width="12.08984375" style="9" customWidth="1"/>
    <col min="2318" max="2319" width="3.08984375" style="9" customWidth="1"/>
    <col min="2320" max="2320" width="22.08984375" style="9" customWidth="1"/>
    <col min="2321" max="2321" width="3.08984375" style="9" customWidth="1"/>
    <col min="2322" max="2559" width="9" style="9"/>
    <col min="2560" max="2560" width="4.08984375" style="9" customWidth="1"/>
    <col min="2561" max="2561" width="8.08984375" style="9" customWidth="1"/>
    <col min="2562" max="2562" width="21.08984375" style="9" customWidth="1"/>
    <col min="2563" max="2564" width="3.08984375" style="9" customWidth="1"/>
    <col min="2565" max="2565" width="12.08984375" style="9" customWidth="1"/>
    <col min="2566" max="2567" width="3.08984375" style="9" customWidth="1"/>
    <col min="2568" max="2568" width="9.6328125" style="9" customWidth="1"/>
    <col min="2569" max="2569" width="3.08984375" style="9" customWidth="1"/>
    <col min="2570" max="2571" width="4.6328125" style="9" customWidth="1"/>
    <col min="2572" max="2572" width="5.08984375" style="9" customWidth="1"/>
    <col min="2573" max="2573" width="12.08984375" style="9" customWidth="1"/>
    <col min="2574" max="2575" width="3.08984375" style="9" customWidth="1"/>
    <col min="2576" max="2576" width="22.08984375" style="9" customWidth="1"/>
    <col min="2577" max="2577" width="3.08984375" style="9" customWidth="1"/>
    <col min="2578" max="2815" width="9" style="9"/>
    <col min="2816" max="2816" width="4.08984375" style="9" customWidth="1"/>
    <col min="2817" max="2817" width="8.08984375" style="9" customWidth="1"/>
    <col min="2818" max="2818" width="21.08984375" style="9" customWidth="1"/>
    <col min="2819" max="2820" width="3.08984375" style="9" customWidth="1"/>
    <col min="2821" max="2821" width="12.08984375" style="9" customWidth="1"/>
    <col min="2822" max="2823" width="3.08984375" style="9" customWidth="1"/>
    <col min="2824" max="2824" width="9.6328125" style="9" customWidth="1"/>
    <col min="2825" max="2825" width="3.08984375" style="9" customWidth="1"/>
    <col min="2826" max="2827" width="4.6328125" style="9" customWidth="1"/>
    <col min="2828" max="2828" width="5.08984375" style="9" customWidth="1"/>
    <col min="2829" max="2829" width="12.08984375" style="9" customWidth="1"/>
    <col min="2830" max="2831" width="3.08984375" style="9" customWidth="1"/>
    <col min="2832" max="2832" width="22.08984375" style="9" customWidth="1"/>
    <col min="2833" max="2833" width="3.08984375" style="9" customWidth="1"/>
    <col min="2834" max="3071" width="9" style="9"/>
    <col min="3072" max="3072" width="4.08984375" style="9" customWidth="1"/>
    <col min="3073" max="3073" width="8.08984375" style="9" customWidth="1"/>
    <col min="3074" max="3074" width="21.08984375" style="9" customWidth="1"/>
    <col min="3075" max="3076" width="3.08984375" style="9" customWidth="1"/>
    <col min="3077" max="3077" width="12.08984375" style="9" customWidth="1"/>
    <col min="3078" max="3079" width="3.08984375" style="9" customWidth="1"/>
    <col min="3080" max="3080" width="9.6328125" style="9" customWidth="1"/>
    <col min="3081" max="3081" width="3.08984375" style="9" customWidth="1"/>
    <col min="3082" max="3083" width="4.6328125" style="9" customWidth="1"/>
    <col min="3084" max="3084" width="5.08984375" style="9" customWidth="1"/>
    <col min="3085" max="3085" width="12.08984375" style="9" customWidth="1"/>
    <col min="3086" max="3087" width="3.08984375" style="9" customWidth="1"/>
    <col min="3088" max="3088" width="22.08984375" style="9" customWidth="1"/>
    <col min="3089" max="3089" width="3.08984375" style="9" customWidth="1"/>
    <col min="3090" max="3327" width="9" style="9"/>
    <col min="3328" max="3328" width="4.08984375" style="9" customWidth="1"/>
    <col min="3329" max="3329" width="8.08984375" style="9" customWidth="1"/>
    <col min="3330" max="3330" width="21.08984375" style="9" customWidth="1"/>
    <col min="3331" max="3332" width="3.08984375" style="9" customWidth="1"/>
    <col min="3333" max="3333" width="12.08984375" style="9" customWidth="1"/>
    <col min="3334" max="3335" width="3.08984375" style="9" customWidth="1"/>
    <col min="3336" max="3336" width="9.6328125" style="9" customWidth="1"/>
    <col min="3337" max="3337" width="3.08984375" style="9" customWidth="1"/>
    <col min="3338" max="3339" width="4.6328125" style="9" customWidth="1"/>
    <col min="3340" max="3340" width="5.08984375" style="9" customWidth="1"/>
    <col min="3341" max="3341" width="12.08984375" style="9" customWidth="1"/>
    <col min="3342" max="3343" width="3.08984375" style="9" customWidth="1"/>
    <col min="3344" max="3344" width="22.08984375" style="9" customWidth="1"/>
    <col min="3345" max="3345" width="3.08984375" style="9" customWidth="1"/>
    <col min="3346" max="3583" width="9" style="9"/>
    <col min="3584" max="3584" width="4.08984375" style="9" customWidth="1"/>
    <col min="3585" max="3585" width="8.08984375" style="9" customWidth="1"/>
    <col min="3586" max="3586" width="21.08984375" style="9" customWidth="1"/>
    <col min="3587" max="3588" width="3.08984375" style="9" customWidth="1"/>
    <col min="3589" max="3589" width="12.08984375" style="9" customWidth="1"/>
    <col min="3590" max="3591" width="3.08984375" style="9" customWidth="1"/>
    <col min="3592" max="3592" width="9.6328125" style="9" customWidth="1"/>
    <col min="3593" max="3593" width="3.08984375" style="9" customWidth="1"/>
    <col min="3594" max="3595" width="4.6328125" style="9" customWidth="1"/>
    <col min="3596" max="3596" width="5.08984375" style="9" customWidth="1"/>
    <col min="3597" max="3597" width="12.08984375" style="9" customWidth="1"/>
    <col min="3598" max="3599" width="3.08984375" style="9" customWidth="1"/>
    <col min="3600" max="3600" width="22.08984375" style="9" customWidth="1"/>
    <col min="3601" max="3601" width="3.08984375" style="9" customWidth="1"/>
    <col min="3602" max="3839" width="9" style="9"/>
    <col min="3840" max="3840" width="4.08984375" style="9" customWidth="1"/>
    <col min="3841" max="3841" width="8.08984375" style="9" customWidth="1"/>
    <col min="3842" max="3842" width="21.08984375" style="9" customWidth="1"/>
    <col min="3843" max="3844" width="3.08984375" style="9" customWidth="1"/>
    <col min="3845" max="3845" width="12.08984375" style="9" customWidth="1"/>
    <col min="3846" max="3847" width="3.08984375" style="9" customWidth="1"/>
    <col min="3848" max="3848" width="9.6328125" style="9" customWidth="1"/>
    <col min="3849" max="3849" width="3.08984375" style="9" customWidth="1"/>
    <col min="3850" max="3851" width="4.6328125" style="9" customWidth="1"/>
    <col min="3852" max="3852" width="5.08984375" style="9" customWidth="1"/>
    <col min="3853" max="3853" width="12.08984375" style="9" customWidth="1"/>
    <col min="3854" max="3855" width="3.08984375" style="9" customWidth="1"/>
    <col min="3856" max="3856" width="22.08984375" style="9" customWidth="1"/>
    <col min="3857" max="3857" width="3.08984375" style="9" customWidth="1"/>
    <col min="3858" max="4095" width="9" style="9"/>
    <col min="4096" max="4096" width="4.08984375" style="9" customWidth="1"/>
    <col min="4097" max="4097" width="8.08984375" style="9" customWidth="1"/>
    <col min="4098" max="4098" width="21.08984375" style="9" customWidth="1"/>
    <col min="4099" max="4100" width="3.08984375" style="9" customWidth="1"/>
    <col min="4101" max="4101" width="12.08984375" style="9" customWidth="1"/>
    <col min="4102" max="4103" width="3.08984375" style="9" customWidth="1"/>
    <col min="4104" max="4104" width="9.6328125" style="9" customWidth="1"/>
    <col min="4105" max="4105" width="3.08984375" style="9" customWidth="1"/>
    <col min="4106" max="4107" width="4.6328125" style="9" customWidth="1"/>
    <col min="4108" max="4108" width="5.08984375" style="9" customWidth="1"/>
    <col min="4109" max="4109" width="12.08984375" style="9" customWidth="1"/>
    <col min="4110" max="4111" width="3.08984375" style="9" customWidth="1"/>
    <col min="4112" max="4112" width="22.08984375" style="9" customWidth="1"/>
    <col min="4113" max="4113" width="3.08984375" style="9" customWidth="1"/>
    <col min="4114" max="4351" width="9" style="9"/>
    <col min="4352" max="4352" width="4.08984375" style="9" customWidth="1"/>
    <col min="4353" max="4353" width="8.08984375" style="9" customWidth="1"/>
    <col min="4354" max="4354" width="21.08984375" style="9" customWidth="1"/>
    <col min="4355" max="4356" width="3.08984375" style="9" customWidth="1"/>
    <col min="4357" max="4357" width="12.08984375" style="9" customWidth="1"/>
    <col min="4358" max="4359" width="3.08984375" style="9" customWidth="1"/>
    <col min="4360" max="4360" width="9.6328125" style="9" customWidth="1"/>
    <col min="4361" max="4361" width="3.08984375" style="9" customWidth="1"/>
    <col min="4362" max="4363" width="4.6328125" style="9" customWidth="1"/>
    <col min="4364" max="4364" width="5.08984375" style="9" customWidth="1"/>
    <col min="4365" max="4365" width="12.08984375" style="9" customWidth="1"/>
    <col min="4366" max="4367" width="3.08984375" style="9" customWidth="1"/>
    <col min="4368" max="4368" width="22.08984375" style="9" customWidth="1"/>
    <col min="4369" max="4369" width="3.08984375" style="9" customWidth="1"/>
    <col min="4370" max="4607" width="9" style="9"/>
    <col min="4608" max="4608" width="4.08984375" style="9" customWidth="1"/>
    <col min="4609" max="4609" width="8.08984375" style="9" customWidth="1"/>
    <col min="4610" max="4610" width="21.08984375" style="9" customWidth="1"/>
    <col min="4611" max="4612" width="3.08984375" style="9" customWidth="1"/>
    <col min="4613" max="4613" width="12.08984375" style="9" customWidth="1"/>
    <col min="4614" max="4615" width="3.08984375" style="9" customWidth="1"/>
    <col min="4616" max="4616" width="9.6328125" style="9" customWidth="1"/>
    <col min="4617" max="4617" width="3.08984375" style="9" customWidth="1"/>
    <col min="4618" max="4619" width="4.6328125" style="9" customWidth="1"/>
    <col min="4620" max="4620" width="5.08984375" style="9" customWidth="1"/>
    <col min="4621" max="4621" width="12.08984375" style="9" customWidth="1"/>
    <col min="4622" max="4623" width="3.08984375" style="9" customWidth="1"/>
    <col min="4624" max="4624" width="22.08984375" style="9" customWidth="1"/>
    <col min="4625" max="4625" width="3.08984375" style="9" customWidth="1"/>
    <col min="4626" max="4863" width="9" style="9"/>
    <col min="4864" max="4864" width="4.08984375" style="9" customWidth="1"/>
    <col min="4865" max="4865" width="8.08984375" style="9" customWidth="1"/>
    <col min="4866" max="4866" width="21.08984375" style="9" customWidth="1"/>
    <col min="4867" max="4868" width="3.08984375" style="9" customWidth="1"/>
    <col min="4869" max="4869" width="12.08984375" style="9" customWidth="1"/>
    <col min="4870" max="4871" width="3.08984375" style="9" customWidth="1"/>
    <col min="4872" max="4872" width="9.6328125" style="9" customWidth="1"/>
    <col min="4873" max="4873" width="3.08984375" style="9" customWidth="1"/>
    <col min="4874" max="4875" width="4.6328125" style="9" customWidth="1"/>
    <col min="4876" max="4876" width="5.08984375" style="9" customWidth="1"/>
    <col min="4877" max="4877" width="12.08984375" style="9" customWidth="1"/>
    <col min="4878" max="4879" width="3.08984375" style="9" customWidth="1"/>
    <col min="4880" max="4880" width="22.08984375" style="9" customWidth="1"/>
    <col min="4881" max="4881" width="3.08984375" style="9" customWidth="1"/>
    <col min="4882" max="5119" width="9" style="9"/>
    <col min="5120" max="5120" width="4.08984375" style="9" customWidth="1"/>
    <col min="5121" max="5121" width="8.08984375" style="9" customWidth="1"/>
    <col min="5122" max="5122" width="21.08984375" style="9" customWidth="1"/>
    <col min="5123" max="5124" width="3.08984375" style="9" customWidth="1"/>
    <col min="5125" max="5125" width="12.08984375" style="9" customWidth="1"/>
    <col min="5126" max="5127" width="3.08984375" style="9" customWidth="1"/>
    <col min="5128" max="5128" width="9.6328125" style="9" customWidth="1"/>
    <col min="5129" max="5129" width="3.08984375" style="9" customWidth="1"/>
    <col min="5130" max="5131" width="4.6328125" style="9" customWidth="1"/>
    <col min="5132" max="5132" width="5.08984375" style="9" customWidth="1"/>
    <col min="5133" max="5133" width="12.08984375" style="9" customWidth="1"/>
    <col min="5134" max="5135" width="3.08984375" style="9" customWidth="1"/>
    <col min="5136" max="5136" width="22.08984375" style="9" customWidth="1"/>
    <col min="5137" max="5137" width="3.08984375" style="9" customWidth="1"/>
    <col min="5138" max="5375" width="9" style="9"/>
    <col min="5376" max="5376" width="4.08984375" style="9" customWidth="1"/>
    <col min="5377" max="5377" width="8.08984375" style="9" customWidth="1"/>
    <col min="5378" max="5378" width="21.08984375" style="9" customWidth="1"/>
    <col min="5379" max="5380" width="3.08984375" style="9" customWidth="1"/>
    <col min="5381" max="5381" width="12.08984375" style="9" customWidth="1"/>
    <col min="5382" max="5383" width="3.08984375" style="9" customWidth="1"/>
    <col min="5384" max="5384" width="9.6328125" style="9" customWidth="1"/>
    <col min="5385" max="5385" width="3.08984375" style="9" customWidth="1"/>
    <col min="5386" max="5387" width="4.6328125" style="9" customWidth="1"/>
    <col min="5388" max="5388" width="5.08984375" style="9" customWidth="1"/>
    <col min="5389" max="5389" width="12.08984375" style="9" customWidth="1"/>
    <col min="5390" max="5391" width="3.08984375" style="9" customWidth="1"/>
    <col min="5392" max="5392" width="22.08984375" style="9" customWidth="1"/>
    <col min="5393" max="5393" width="3.08984375" style="9" customWidth="1"/>
    <col min="5394" max="5631" width="9" style="9"/>
    <col min="5632" max="5632" width="4.08984375" style="9" customWidth="1"/>
    <col min="5633" max="5633" width="8.08984375" style="9" customWidth="1"/>
    <col min="5634" max="5634" width="21.08984375" style="9" customWidth="1"/>
    <col min="5635" max="5636" width="3.08984375" style="9" customWidth="1"/>
    <col min="5637" max="5637" width="12.08984375" style="9" customWidth="1"/>
    <col min="5638" max="5639" width="3.08984375" style="9" customWidth="1"/>
    <col min="5640" max="5640" width="9.6328125" style="9" customWidth="1"/>
    <col min="5641" max="5641" width="3.08984375" style="9" customWidth="1"/>
    <col min="5642" max="5643" width="4.6328125" style="9" customWidth="1"/>
    <col min="5644" max="5644" width="5.08984375" style="9" customWidth="1"/>
    <col min="5645" max="5645" width="12.08984375" style="9" customWidth="1"/>
    <col min="5646" max="5647" width="3.08984375" style="9" customWidth="1"/>
    <col min="5648" max="5648" width="22.08984375" style="9" customWidth="1"/>
    <col min="5649" max="5649" width="3.08984375" style="9" customWidth="1"/>
    <col min="5650" max="5887" width="9" style="9"/>
    <col min="5888" max="5888" width="4.08984375" style="9" customWidth="1"/>
    <col min="5889" max="5889" width="8.08984375" style="9" customWidth="1"/>
    <col min="5890" max="5890" width="21.08984375" style="9" customWidth="1"/>
    <col min="5891" max="5892" width="3.08984375" style="9" customWidth="1"/>
    <col min="5893" max="5893" width="12.08984375" style="9" customWidth="1"/>
    <col min="5894" max="5895" width="3.08984375" style="9" customWidth="1"/>
    <col min="5896" max="5896" width="9.6328125" style="9" customWidth="1"/>
    <col min="5897" max="5897" width="3.08984375" style="9" customWidth="1"/>
    <col min="5898" max="5899" width="4.6328125" style="9" customWidth="1"/>
    <col min="5900" max="5900" width="5.08984375" style="9" customWidth="1"/>
    <col min="5901" max="5901" width="12.08984375" style="9" customWidth="1"/>
    <col min="5902" max="5903" width="3.08984375" style="9" customWidth="1"/>
    <col min="5904" max="5904" width="22.08984375" style="9" customWidth="1"/>
    <col min="5905" max="5905" width="3.08984375" style="9" customWidth="1"/>
    <col min="5906" max="6143" width="9" style="9"/>
    <col min="6144" max="6144" width="4.08984375" style="9" customWidth="1"/>
    <col min="6145" max="6145" width="8.08984375" style="9" customWidth="1"/>
    <col min="6146" max="6146" width="21.08984375" style="9" customWidth="1"/>
    <col min="6147" max="6148" width="3.08984375" style="9" customWidth="1"/>
    <col min="6149" max="6149" width="12.08984375" style="9" customWidth="1"/>
    <col min="6150" max="6151" width="3.08984375" style="9" customWidth="1"/>
    <col min="6152" max="6152" width="9.6328125" style="9" customWidth="1"/>
    <col min="6153" max="6153" width="3.08984375" style="9" customWidth="1"/>
    <col min="6154" max="6155" width="4.6328125" style="9" customWidth="1"/>
    <col min="6156" max="6156" width="5.08984375" style="9" customWidth="1"/>
    <col min="6157" max="6157" width="12.08984375" style="9" customWidth="1"/>
    <col min="6158" max="6159" width="3.08984375" style="9" customWidth="1"/>
    <col min="6160" max="6160" width="22.08984375" style="9" customWidth="1"/>
    <col min="6161" max="6161" width="3.08984375" style="9" customWidth="1"/>
    <col min="6162" max="6399" width="9" style="9"/>
    <col min="6400" max="6400" width="4.08984375" style="9" customWidth="1"/>
    <col min="6401" max="6401" width="8.08984375" style="9" customWidth="1"/>
    <col min="6402" max="6402" width="21.08984375" style="9" customWidth="1"/>
    <col min="6403" max="6404" width="3.08984375" style="9" customWidth="1"/>
    <col min="6405" max="6405" width="12.08984375" style="9" customWidth="1"/>
    <col min="6406" max="6407" width="3.08984375" style="9" customWidth="1"/>
    <col min="6408" max="6408" width="9.6328125" style="9" customWidth="1"/>
    <col min="6409" max="6409" width="3.08984375" style="9" customWidth="1"/>
    <col min="6410" max="6411" width="4.6328125" style="9" customWidth="1"/>
    <col min="6412" max="6412" width="5.08984375" style="9" customWidth="1"/>
    <col min="6413" max="6413" width="12.08984375" style="9" customWidth="1"/>
    <col min="6414" max="6415" width="3.08984375" style="9" customWidth="1"/>
    <col min="6416" max="6416" width="22.08984375" style="9" customWidth="1"/>
    <col min="6417" max="6417" width="3.08984375" style="9" customWidth="1"/>
    <col min="6418" max="6655" width="9" style="9"/>
    <col min="6656" max="6656" width="4.08984375" style="9" customWidth="1"/>
    <col min="6657" max="6657" width="8.08984375" style="9" customWidth="1"/>
    <col min="6658" max="6658" width="21.08984375" style="9" customWidth="1"/>
    <col min="6659" max="6660" width="3.08984375" style="9" customWidth="1"/>
    <col min="6661" max="6661" width="12.08984375" style="9" customWidth="1"/>
    <col min="6662" max="6663" width="3.08984375" style="9" customWidth="1"/>
    <col min="6664" max="6664" width="9.6328125" style="9" customWidth="1"/>
    <col min="6665" max="6665" width="3.08984375" style="9" customWidth="1"/>
    <col min="6666" max="6667" width="4.6328125" style="9" customWidth="1"/>
    <col min="6668" max="6668" width="5.08984375" style="9" customWidth="1"/>
    <col min="6669" max="6669" width="12.08984375" style="9" customWidth="1"/>
    <col min="6670" max="6671" width="3.08984375" style="9" customWidth="1"/>
    <col min="6672" max="6672" width="22.08984375" style="9" customWidth="1"/>
    <col min="6673" max="6673" width="3.08984375" style="9" customWidth="1"/>
    <col min="6674" max="6911" width="9" style="9"/>
    <col min="6912" max="6912" width="4.08984375" style="9" customWidth="1"/>
    <col min="6913" max="6913" width="8.08984375" style="9" customWidth="1"/>
    <col min="6914" max="6914" width="21.08984375" style="9" customWidth="1"/>
    <col min="6915" max="6916" width="3.08984375" style="9" customWidth="1"/>
    <col min="6917" max="6917" width="12.08984375" style="9" customWidth="1"/>
    <col min="6918" max="6919" width="3.08984375" style="9" customWidth="1"/>
    <col min="6920" max="6920" width="9.6328125" style="9" customWidth="1"/>
    <col min="6921" max="6921" width="3.08984375" style="9" customWidth="1"/>
    <col min="6922" max="6923" width="4.6328125" style="9" customWidth="1"/>
    <col min="6924" max="6924" width="5.08984375" style="9" customWidth="1"/>
    <col min="6925" max="6925" width="12.08984375" style="9" customWidth="1"/>
    <col min="6926" max="6927" width="3.08984375" style="9" customWidth="1"/>
    <col min="6928" max="6928" width="22.08984375" style="9" customWidth="1"/>
    <col min="6929" max="6929" width="3.08984375" style="9" customWidth="1"/>
    <col min="6930" max="7167" width="9" style="9"/>
    <col min="7168" max="7168" width="4.08984375" style="9" customWidth="1"/>
    <col min="7169" max="7169" width="8.08984375" style="9" customWidth="1"/>
    <col min="7170" max="7170" width="21.08984375" style="9" customWidth="1"/>
    <col min="7171" max="7172" width="3.08984375" style="9" customWidth="1"/>
    <col min="7173" max="7173" width="12.08984375" style="9" customWidth="1"/>
    <col min="7174" max="7175" width="3.08984375" style="9" customWidth="1"/>
    <col min="7176" max="7176" width="9.6328125" style="9" customWidth="1"/>
    <col min="7177" max="7177" width="3.08984375" style="9" customWidth="1"/>
    <col min="7178" max="7179" width="4.6328125" style="9" customWidth="1"/>
    <col min="7180" max="7180" width="5.08984375" style="9" customWidth="1"/>
    <col min="7181" max="7181" width="12.08984375" style="9" customWidth="1"/>
    <col min="7182" max="7183" width="3.08984375" style="9" customWidth="1"/>
    <col min="7184" max="7184" width="22.08984375" style="9" customWidth="1"/>
    <col min="7185" max="7185" width="3.08984375" style="9" customWidth="1"/>
    <col min="7186" max="7423" width="9" style="9"/>
    <col min="7424" max="7424" width="4.08984375" style="9" customWidth="1"/>
    <col min="7425" max="7425" width="8.08984375" style="9" customWidth="1"/>
    <col min="7426" max="7426" width="21.08984375" style="9" customWidth="1"/>
    <col min="7427" max="7428" width="3.08984375" style="9" customWidth="1"/>
    <col min="7429" max="7429" width="12.08984375" style="9" customWidth="1"/>
    <col min="7430" max="7431" width="3.08984375" style="9" customWidth="1"/>
    <col min="7432" max="7432" width="9.6328125" style="9" customWidth="1"/>
    <col min="7433" max="7433" width="3.08984375" style="9" customWidth="1"/>
    <col min="7434" max="7435" width="4.6328125" style="9" customWidth="1"/>
    <col min="7436" max="7436" width="5.08984375" style="9" customWidth="1"/>
    <col min="7437" max="7437" width="12.08984375" style="9" customWidth="1"/>
    <col min="7438" max="7439" width="3.08984375" style="9" customWidth="1"/>
    <col min="7440" max="7440" width="22.08984375" style="9" customWidth="1"/>
    <col min="7441" max="7441" width="3.08984375" style="9" customWidth="1"/>
    <col min="7442" max="7679" width="9" style="9"/>
    <col min="7680" max="7680" width="4.08984375" style="9" customWidth="1"/>
    <col min="7681" max="7681" width="8.08984375" style="9" customWidth="1"/>
    <col min="7682" max="7682" width="21.08984375" style="9" customWidth="1"/>
    <col min="7683" max="7684" width="3.08984375" style="9" customWidth="1"/>
    <col min="7685" max="7685" width="12.08984375" style="9" customWidth="1"/>
    <col min="7686" max="7687" width="3.08984375" style="9" customWidth="1"/>
    <col min="7688" max="7688" width="9.6328125" style="9" customWidth="1"/>
    <col min="7689" max="7689" width="3.08984375" style="9" customWidth="1"/>
    <col min="7690" max="7691" width="4.6328125" style="9" customWidth="1"/>
    <col min="7692" max="7692" width="5.08984375" style="9" customWidth="1"/>
    <col min="7693" max="7693" width="12.08984375" style="9" customWidth="1"/>
    <col min="7694" max="7695" width="3.08984375" style="9" customWidth="1"/>
    <col min="7696" max="7696" width="22.08984375" style="9" customWidth="1"/>
    <col min="7697" max="7697" width="3.08984375" style="9" customWidth="1"/>
    <col min="7698" max="7935" width="9" style="9"/>
    <col min="7936" max="7936" width="4.08984375" style="9" customWidth="1"/>
    <col min="7937" max="7937" width="8.08984375" style="9" customWidth="1"/>
    <col min="7938" max="7938" width="21.08984375" style="9" customWidth="1"/>
    <col min="7939" max="7940" width="3.08984375" style="9" customWidth="1"/>
    <col min="7941" max="7941" width="12.08984375" style="9" customWidth="1"/>
    <col min="7942" max="7943" width="3.08984375" style="9" customWidth="1"/>
    <col min="7944" max="7944" width="9.6328125" style="9" customWidth="1"/>
    <col min="7945" max="7945" width="3.08984375" style="9" customWidth="1"/>
    <col min="7946" max="7947" width="4.6328125" style="9" customWidth="1"/>
    <col min="7948" max="7948" width="5.08984375" style="9" customWidth="1"/>
    <col min="7949" max="7949" width="12.08984375" style="9" customWidth="1"/>
    <col min="7950" max="7951" width="3.08984375" style="9" customWidth="1"/>
    <col min="7952" max="7952" width="22.08984375" style="9" customWidth="1"/>
    <col min="7953" max="7953" width="3.08984375" style="9" customWidth="1"/>
    <col min="7954" max="8191" width="9" style="9"/>
    <col min="8192" max="8192" width="4.08984375" style="9" customWidth="1"/>
    <col min="8193" max="8193" width="8.08984375" style="9" customWidth="1"/>
    <col min="8194" max="8194" width="21.08984375" style="9" customWidth="1"/>
    <col min="8195" max="8196" width="3.08984375" style="9" customWidth="1"/>
    <col min="8197" max="8197" width="12.08984375" style="9" customWidth="1"/>
    <col min="8198" max="8199" width="3.08984375" style="9" customWidth="1"/>
    <col min="8200" max="8200" width="9.6328125" style="9" customWidth="1"/>
    <col min="8201" max="8201" width="3.08984375" style="9" customWidth="1"/>
    <col min="8202" max="8203" width="4.6328125" style="9" customWidth="1"/>
    <col min="8204" max="8204" width="5.08984375" style="9" customWidth="1"/>
    <col min="8205" max="8205" width="12.08984375" style="9" customWidth="1"/>
    <col min="8206" max="8207" width="3.08984375" style="9" customWidth="1"/>
    <col min="8208" max="8208" width="22.08984375" style="9" customWidth="1"/>
    <col min="8209" max="8209" width="3.08984375" style="9" customWidth="1"/>
    <col min="8210" max="8447" width="9" style="9"/>
    <col min="8448" max="8448" width="4.08984375" style="9" customWidth="1"/>
    <col min="8449" max="8449" width="8.08984375" style="9" customWidth="1"/>
    <col min="8450" max="8450" width="21.08984375" style="9" customWidth="1"/>
    <col min="8451" max="8452" width="3.08984375" style="9" customWidth="1"/>
    <col min="8453" max="8453" width="12.08984375" style="9" customWidth="1"/>
    <col min="8454" max="8455" width="3.08984375" style="9" customWidth="1"/>
    <col min="8456" max="8456" width="9.6328125" style="9" customWidth="1"/>
    <col min="8457" max="8457" width="3.08984375" style="9" customWidth="1"/>
    <col min="8458" max="8459" width="4.6328125" style="9" customWidth="1"/>
    <col min="8460" max="8460" width="5.08984375" style="9" customWidth="1"/>
    <col min="8461" max="8461" width="12.08984375" style="9" customWidth="1"/>
    <col min="8462" max="8463" width="3.08984375" style="9" customWidth="1"/>
    <col min="8464" max="8464" width="22.08984375" style="9" customWidth="1"/>
    <col min="8465" max="8465" width="3.08984375" style="9" customWidth="1"/>
    <col min="8466" max="8703" width="9" style="9"/>
    <col min="8704" max="8704" width="4.08984375" style="9" customWidth="1"/>
    <col min="8705" max="8705" width="8.08984375" style="9" customWidth="1"/>
    <col min="8706" max="8706" width="21.08984375" style="9" customWidth="1"/>
    <col min="8707" max="8708" width="3.08984375" style="9" customWidth="1"/>
    <col min="8709" max="8709" width="12.08984375" style="9" customWidth="1"/>
    <col min="8710" max="8711" width="3.08984375" style="9" customWidth="1"/>
    <col min="8712" max="8712" width="9.6328125" style="9" customWidth="1"/>
    <col min="8713" max="8713" width="3.08984375" style="9" customWidth="1"/>
    <col min="8714" max="8715" width="4.6328125" style="9" customWidth="1"/>
    <col min="8716" max="8716" width="5.08984375" style="9" customWidth="1"/>
    <col min="8717" max="8717" width="12.08984375" style="9" customWidth="1"/>
    <col min="8718" max="8719" width="3.08984375" style="9" customWidth="1"/>
    <col min="8720" max="8720" width="22.08984375" style="9" customWidth="1"/>
    <col min="8721" max="8721" width="3.08984375" style="9" customWidth="1"/>
    <col min="8722" max="8959" width="9" style="9"/>
    <col min="8960" max="8960" width="4.08984375" style="9" customWidth="1"/>
    <col min="8961" max="8961" width="8.08984375" style="9" customWidth="1"/>
    <col min="8962" max="8962" width="21.08984375" style="9" customWidth="1"/>
    <col min="8963" max="8964" width="3.08984375" style="9" customWidth="1"/>
    <col min="8965" max="8965" width="12.08984375" style="9" customWidth="1"/>
    <col min="8966" max="8967" width="3.08984375" style="9" customWidth="1"/>
    <col min="8968" max="8968" width="9.6328125" style="9" customWidth="1"/>
    <col min="8969" max="8969" width="3.08984375" style="9" customWidth="1"/>
    <col min="8970" max="8971" width="4.6328125" style="9" customWidth="1"/>
    <col min="8972" max="8972" width="5.08984375" style="9" customWidth="1"/>
    <col min="8973" max="8973" width="12.08984375" style="9" customWidth="1"/>
    <col min="8974" max="8975" width="3.08984375" style="9" customWidth="1"/>
    <col min="8976" max="8976" width="22.08984375" style="9" customWidth="1"/>
    <col min="8977" max="8977" width="3.08984375" style="9" customWidth="1"/>
    <col min="8978" max="9215" width="9" style="9"/>
    <col min="9216" max="9216" width="4.08984375" style="9" customWidth="1"/>
    <col min="9217" max="9217" width="8.08984375" style="9" customWidth="1"/>
    <col min="9218" max="9218" width="21.08984375" style="9" customWidth="1"/>
    <col min="9219" max="9220" width="3.08984375" style="9" customWidth="1"/>
    <col min="9221" max="9221" width="12.08984375" style="9" customWidth="1"/>
    <col min="9222" max="9223" width="3.08984375" style="9" customWidth="1"/>
    <col min="9224" max="9224" width="9.6328125" style="9" customWidth="1"/>
    <col min="9225" max="9225" width="3.08984375" style="9" customWidth="1"/>
    <col min="9226" max="9227" width="4.6328125" style="9" customWidth="1"/>
    <col min="9228" max="9228" width="5.08984375" style="9" customWidth="1"/>
    <col min="9229" max="9229" width="12.08984375" style="9" customWidth="1"/>
    <col min="9230" max="9231" width="3.08984375" style="9" customWidth="1"/>
    <col min="9232" max="9232" width="22.08984375" style="9" customWidth="1"/>
    <col min="9233" max="9233" width="3.08984375" style="9" customWidth="1"/>
    <col min="9234" max="9471" width="9" style="9"/>
    <col min="9472" max="9472" width="4.08984375" style="9" customWidth="1"/>
    <col min="9473" max="9473" width="8.08984375" style="9" customWidth="1"/>
    <col min="9474" max="9474" width="21.08984375" style="9" customWidth="1"/>
    <col min="9475" max="9476" width="3.08984375" style="9" customWidth="1"/>
    <col min="9477" max="9477" width="12.08984375" style="9" customWidth="1"/>
    <col min="9478" max="9479" width="3.08984375" style="9" customWidth="1"/>
    <col min="9480" max="9480" width="9.6328125" style="9" customWidth="1"/>
    <col min="9481" max="9481" width="3.08984375" style="9" customWidth="1"/>
    <col min="9482" max="9483" width="4.6328125" style="9" customWidth="1"/>
    <col min="9484" max="9484" width="5.08984375" style="9" customWidth="1"/>
    <col min="9485" max="9485" width="12.08984375" style="9" customWidth="1"/>
    <col min="9486" max="9487" width="3.08984375" style="9" customWidth="1"/>
    <col min="9488" max="9488" width="22.08984375" style="9" customWidth="1"/>
    <col min="9489" max="9489" width="3.08984375" style="9" customWidth="1"/>
    <col min="9490" max="9727" width="9" style="9"/>
    <col min="9728" max="9728" width="4.08984375" style="9" customWidth="1"/>
    <col min="9729" max="9729" width="8.08984375" style="9" customWidth="1"/>
    <col min="9730" max="9730" width="21.08984375" style="9" customWidth="1"/>
    <col min="9731" max="9732" width="3.08984375" style="9" customWidth="1"/>
    <col min="9733" max="9733" width="12.08984375" style="9" customWidth="1"/>
    <col min="9734" max="9735" width="3.08984375" style="9" customWidth="1"/>
    <col min="9736" max="9736" width="9.6328125" style="9" customWidth="1"/>
    <col min="9737" max="9737" width="3.08984375" style="9" customWidth="1"/>
    <col min="9738" max="9739" width="4.6328125" style="9" customWidth="1"/>
    <col min="9740" max="9740" width="5.08984375" style="9" customWidth="1"/>
    <col min="9741" max="9741" width="12.08984375" style="9" customWidth="1"/>
    <col min="9742" max="9743" width="3.08984375" style="9" customWidth="1"/>
    <col min="9744" max="9744" width="22.08984375" style="9" customWidth="1"/>
    <col min="9745" max="9745" width="3.08984375" style="9" customWidth="1"/>
    <col min="9746" max="9983" width="9" style="9"/>
    <col min="9984" max="9984" width="4.08984375" style="9" customWidth="1"/>
    <col min="9985" max="9985" width="8.08984375" style="9" customWidth="1"/>
    <col min="9986" max="9986" width="21.08984375" style="9" customWidth="1"/>
    <col min="9987" max="9988" width="3.08984375" style="9" customWidth="1"/>
    <col min="9989" max="9989" width="12.08984375" style="9" customWidth="1"/>
    <col min="9990" max="9991" width="3.08984375" style="9" customWidth="1"/>
    <col min="9992" max="9992" width="9.6328125" style="9" customWidth="1"/>
    <col min="9993" max="9993" width="3.08984375" style="9" customWidth="1"/>
    <col min="9994" max="9995" width="4.6328125" style="9" customWidth="1"/>
    <col min="9996" max="9996" width="5.08984375" style="9" customWidth="1"/>
    <col min="9997" max="9997" width="12.08984375" style="9" customWidth="1"/>
    <col min="9998" max="9999" width="3.08984375" style="9" customWidth="1"/>
    <col min="10000" max="10000" width="22.08984375" style="9" customWidth="1"/>
    <col min="10001" max="10001" width="3.08984375" style="9" customWidth="1"/>
    <col min="10002" max="10239" width="9" style="9"/>
    <col min="10240" max="10240" width="4.08984375" style="9" customWidth="1"/>
    <col min="10241" max="10241" width="8.08984375" style="9" customWidth="1"/>
    <col min="10242" max="10242" width="21.08984375" style="9" customWidth="1"/>
    <col min="10243" max="10244" width="3.08984375" style="9" customWidth="1"/>
    <col min="10245" max="10245" width="12.08984375" style="9" customWidth="1"/>
    <col min="10246" max="10247" width="3.08984375" style="9" customWidth="1"/>
    <col min="10248" max="10248" width="9.6328125" style="9" customWidth="1"/>
    <col min="10249" max="10249" width="3.08984375" style="9" customWidth="1"/>
    <col min="10250" max="10251" width="4.6328125" style="9" customWidth="1"/>
    <col min="10252" max="10252" width="5.08984375" style="9" customWidth="1"/>
    <col min="10253" max="10253" width="12.08984375" style="9" customWidth="1"/>
    <col min="10254" max="10255" width="3.08984375" style="9" customWidth="1"/>
    <col min="10256" max="10256" width="22.08984375" style="9" customWidth="1"/>
    <col min="10257" max="10257" width="3.08984375" style="9" customWidth="1"/>
    <col min="10258" max="10495" width="9" style="9"/>
    <col min="10496" max="10496" width="4.08984375" style="9" customWidth="1"/>
    <col min="10497" max="10497" width="8.08984375" style="9" customWidth="1"/>
    <col min="10498" max="10498" width="21.08984375" style="9" customWidth="1"/>
    <col min="10499" max="10500" width="3.08984375" style="9" customWidth="1"/>
    <col min="10501" max="10501" width="12.08984375" style="9" customWidth="1"/>
    <col min="10502" max="10503" width="3.08984375" style="9" customWidth="1"/>
    <col min="10504" max="10504" width="9.6328125" style="9" customWidth="1"/>
    <col min="10505" max="10505" width="3.08984375" style="9" customWidth="1"/>
    <col min="10506" max="10507" width="4.6328125" style="9" customWidth="1"/>
    <col min="10508" max="10508" width="5.08984375" style="9" customWidth="1"/>
    <col min="10509" max="10509" width="12.08984375" style="9" customWidth="1"/>
    <col min="10510" max="10511" width="3.08984375" style="9" customWidth="1"/>
    <col min="10512" max="10512" width="22.08984375" style="9" customWidth="1"/>
    <col min="10513" max="10513" width="3.08984375" style="9" customWidth="1"/>
    <col min="10514" max="10751" width="9" style="9"/>
    <col min="10752" max="10752" width="4.08984375" style="9" customWidth="1"/>
    <col min="10753" max="10753" width="8.08984375" style="9" customWidth="1"/>
    <col min="10754" max="10754" width="21.08984375" style="9" customWidth="1"/>
    <col min="10755" max="10756" width="3.08984375" style="9" customWidth="1"/>
    <col min="10757" max="10757" width="12.08984375" style="9" customWidth="1"/>
    <col min="10758" max="10759" width="3.08984375" style="9" customWidth="1"/>
    <col min="10760" max="10760" width="9.6328125" style="9" customWidth="1"/>
    <col min="10761" max="10761" width="3.08984375" style="9" customWidth="1"/>
    <col min="10762" max="10763" width="4.6328125" style="9" customWidth="1"/>
    <col min="10764" max="10764" width="5.08984375" style="9" customWidth="1"/>
    <col min="10765" max="10765" width="12.08984375" style="9" customWidth="1"/>
    <col min="10766" max="10767" width="3.08984375" style="9" customWidth="1"/>
    <col min="10768" max="10768" width="22.08984375" style="9" customWidth="1"/>
    <col min="10769" max="10769" width="3.08984375" style="9" customWidth="1"/>
    <col min="10770" max="11007" width="9" style="9"/>
    <col min="11008" max="11008" width="4.08984375" style="9" customWidth="1"/>
    <col min="11009" max="11009" width="8.08984375" style="9" customWidth="1"/>
    <col min="11010" max="11010" width="21.08984375" style="9" customWidth="1"/>
    <col min="11011" max="11012" width="3.08984375" style="9" customWidth="1"/>
    <col min="11013" max="11013" width="12.08984375" style="9" customWidth="1"/>
    <col min="11014" max="11015" width="3.08984375" style="9" customWidth="1"/>
    <col min="11016" max="11016" width="9.6328125" style="9" customWidth="1"/>
    <col min="11017" max="11017" width="3.08984375" style="9" customWidth="1"/>
    <col min="11018" max="11019" width="4.6328125" style="9" customWidth="1"/>
    <col min="11020" max="11020" width="5.08984375" style="9" customWidth="1"/>
    <col min="11021" max="11021" width="12.08984375" style="9" customWidth="1"/>
    <col min="11022" max="11023" width="3.08984375" style="9" customWidth="1"/>
    <col min="11024" max="11024" width="22.08984375" style="9" customWidth="1"/>
    <col min="11025" max="11025" width="3.08984375" style="9" customWidth="1"/>
    <col min="11026" max="11263" width="9" style="9"/>
    <col min="11264" max="11264" width="4.08984375" style="9" customWidth="1"/>
    <col min="11265" max="11265" width="8.08984375" style="9" customWidth="1"/>
    <col min="11266" max="11266" width="21.08984375" style="9" customWidth="1"/>
    <col min="11267" max="11268" width="3.08984375" style="9" customWidth="1"/>
    <col min="11269" max="11269" width="12.08984375" style="9" customWidth="1"/>
    <col min="11270" max="11271" width="3.08984375" style="9" customWidth="1"/>
    <col min="11272" max="11272" width="9.6328125" style="9" customWidth="1"/>
    <col min="11273" max="11273" width="3.08984375" style="9" customWidth="1"/>
    <col min="11274" max="11275" width="4.6328125" style="9" customWidth="1"/>
    <col min="11276" max="11276" width="5.08984375" style="9" customWidth="1"/>
    <col min="11277" max="11277" width="12.08984375" style="9" customWidth="1"/>
    <col min="11278" max="11279" width="3.08984375" style="9" customWidth="1"/>
    <col min="11280" max="11280" width="22.08984375" style="9" customWidth="1"/>
    <col min="11281" max="11281" width="3.08984375" style="9" customWidth="1"/>
    <col min="11282" max="11519" width="9" style="9"/>
    <col min="11520" max="11520" width="4.08984375" style="9" customWidth="1"/>
    <col min="11521" max="11521" width="8.08984375" style="9" customWidth="1"/>
    <col min="11522" max="11522" width="21.08984375" style="9" customWidth="1"/>
    <col min="11523" max="11524" width="3.08984375" style="9" customWidth="1"/>
    <col min="11525" max="11525" width="12.08984375" style="9" customWidth="1"/>
    <col min="11526" max="11527" width="3.08984375" style="9" customWidth="1"/>
    <col min="11528" max="11528" width="9.6328125" style="9" customWidth="1"/>
    <col min="11529" max="11529" width="3.08984375" style="9" customWidth="1"/>
    <col min="11530" max="11531" width="4.6328125" style="9" customWidth="1"/>
    <col min="11532" max="11532" width="5.08984375" style="9" customWidth="1"/>
    <col min="11533" max="11533" width="12.08984375" style="9" customWidth="1"/>
    <col min="11534" max="11535" width="3.08984375" style="9" customWidth="1"/>
    <col min="11536" max="11536" width="22.08984375" style="9" customWidth="1"/>
    <col min="11537" max="11537" width="3.08984375" style="9" customWidth="1"/>
    <col min="11538" max="11775" width="9" style="9"/>
    <col min="11776" max="11776" width="4.08984375" style="9" customWidth="1"/>
    <col min="11777" max="11777" width="8.08984375" style="9" customWidth="1"/>
    <col min="11778" max="11778" width="21.08984375" style="9" customWidth="1"/>
    <col min="11779" max="11780" width="3.08984375" style="9" customWidth="1"/>
    <col min="11781" max="11781" width="12.08984375" style="9" customWidth="1"/>
    <col min="11782" max="11783" width="3.08984375" style="9" customWidth="1"/>
    <col min="11784" max="11784" width="9.6328125" style="9" customWidth="1"/>
    <col min="11785" max="11785" width="3.08984375" style="9" customWidth="1"/>
    <col min="11786" max="11787" width="4.6328125" style="9" customWidth="1"/>
    <col min="11788" max="11788" width="5.08984375" style="9" customWidth="1"/>
    <col min="11789" max="11789" width="12.08984375" style="9" customWidth="1"/>
    <col min="11790" max="11791" width="3.08984375" style="9" customWidth="1"/>
    <col min="11792" max="11792" width="22.08984375" style="9" customWidth="1"/>
    <col min="11793" max="11793" width="3.08984375" style="9" customWidth="1"/>
    <col min="11794" max="12031" width="9" style="9"/>
    <col min="12032" max="12032" width="4.08984375" style="9" customWidth="1"/>
    <col min="12033" max="12033" width="8.08984375" style="9" customWidth="1"/>
    <col min="12034" max="12034" width="21.08984375" style="9" customWidth="1"/>
    <col min="12035" max="12036" width="3.08984375" style="9" customWidth="1"/>
    <col min="12037" max="12037" width="12.08984375" style="9" customWidth="1"/>
    <col min="12038" max="12039" width="3.08984375" style="9" customWidth="1"/>
    <col min="12040" max="12040" width="9.6328125" style="9" customWidth="1"/>
    <col min="12041" max="12041" width="3.08984375" style="9" customWidth="1"/>
    <col min="12042" max="12043" width="4.6328125" style="9" customWidth="1"/>
    <col min="12044" max="12044" width="5.08984375" style="9" customWidth="1"/>
    <col min="12045" max="12045" width="12.08984375" style="9" customWidth="1"/>
    <col min="12046" max="12047" width="3.08984375" style="9" customWidth="1"/>
    <col min="12048" max="12048" width="22.08984375" style="9" customWidth="1"/>
    <col min="12049" max="12049" width="3.08984375" style="9" customWidth="1"/>
    <col min="12050" max="12287" width="9" style="9"/>
    <col min="12288" max="12288" width="4.08984375" style="9" customWidth="1"/>
    <col min="12289" max="12289" width="8.08984375" style="9" customWidth="1"/>
    <col min="12290" max="12290" width="21.08984375" style="9" customWidth="1"/>
    <col min="12291" max="12292" width="3.08984375" style="9" customWidth="1"/>
    <col min="12293" max="12293" width="12.08984375" style="9" customWidth="1"/>
    <col min="12294" max="12295" width="3.08984375" style="9" customWidth="1"/>
    <col min="12296" max="12296" width="9.6328125" style="9" customWidth="1"/>
    <col min="12297" max="12297" width="3.08984375" style="9" customWidth="1"/>
    <col min="12298" max="12299" width="4.6328125" style="9" customWidth="1"/>
    <col min="12300" max="12300" width="5.08984375" style="9" customWidth="1"/>
    <col min="12301" max="12301" width="12.08984375" style="9" customWidth="1"/>
    <col min="12302" max="12303" width="3.08984375" style="9" customWidth="1"/>
    <col min="12304" max="12304" width="22.08984375" style="9" customWidth="1"/>
    <col min="12305" max="12305" width="3.08984375" style="9" customWidth="1"/>
    <col min="12306" max="12543" width="9" style="9"/>
    <col min="12544" max="12544" width="4.08984375" style="9" customWidth="1"/>
    <col min="12545" max="12545" width="8.08984375" style="9" customWidth="1"/>
    <col min="12546" max="12546" width="21.08984375" style="9" customWidth="1"/>
    <col min="12547" max="12548" width="3.08984375" style="9" customWidth="1"/>
    <col min="12549" max="12549" width="12.08984375" style="9" customWidth="1"/>
    <col min="12550" max="12551" width="3.08984375" style="9" customWidth="1"/>
    <col min="12552" max="12552" width="9.6328125" style="9" customWidth="1"/>
    <col min="12553" max="12553" width="3.08984375" style="9" customWidth="1"/>
    <col min="12554" max="12555" width="4.6328125" style="9" customWidth="1"/>
    <col min="12556" max="12556" width="5.08984375" style="9" customWidth="1"/>
    <col min="12557" max="12557" width="12.08984375" style="9" customWidth="1"/>
    <col min="12558" max="12559" width="3.08984375" style="9" customWidth="1"/>
    <col min="12560" max="12560" width="22.08984375" style="9" customWidth="1"/>
    <col min="12561" max="12561" width="3.08984375" style="9" customWidth="1"/>
    <col min="12562" max="12799" width="9" style="9"/>
    <col min="12800" max="12800" width="4.08984375" style="9" customWidth="1"/>
    <col min="12801" max="12801" width="8.08984375" style="9" customWidth="1"/>
    <col min="12802" max="12802" width="21.08984375" style="9" customWidth="1"/>
    <col min="12803" max="12804" width="3.08984375" style="9" customWidth="1"/>
    <col min="12805" max="12805" width="12.08984375" style="9" customWidth="1"/>
    <col min="12806" max="12807" width="3.08984375" style="9" customWidth="1"/>
    <col min="12808" max="12808" width="9.6328125" style="9" customWidth="1"/>
    <col min="12809" max="12809" width="3.08984375" style="9" customWidth="1"/>
    <col min="12810" max="12811" width="4.6328125" style="9" customWidth="1"/>
    <col min="12812" max="12812" width="5.08984375" style="9" customWidth="1"/>
    <col min="12813" max="12813" width="12.08984375" style="9" customWidth="1"/>
    <col min="12814" max="12815" width="3.08984375" style="9" customWidth="1"/>
    <col min="12816" max="12816" width="22.08984375" style="9" customWidth="1"/>
    <col min="12817" max="12817" width="3.08984375" style="9" customWidth="1"/>
    <col min="12818" max="13055" width="9" style="9"/>
    <col min="13056" max="13056" width="4.08984375" style="9" customWidth="1"/>
    <col min="13057" max="13057" width="8.08984375" style="9" customWidth="1"/>
    <col min="13058" max="13058" width="21.08984375" style="9" customWidth="1"/>
    <col min="13059" max="13060" width="3.08984375" style="9" customWidth="1"/>
    <col min="13061" max="13061" width="12.08984375" style="9" customWidth="1"/>
    <col min="13062" max="13063" width="3.08984375" style="9" customWidth="1"/>
    <col min="13064" max="13064" width="9.6328125" style="9" customWidth="1"/>
    <col min="13065" max="13065" width="3.08984375" style="9" customWidth="1"/>
    <col min="13066" max="13067" width="4.6328125" style="9" customWidth="1"/>
    <col min="13068" max="13068" width="5.08984375" style="9" customWidth="1"/>
    <col min="13069" max="13069" width="12.08984375" style="9" customWidth="1"/>
    <col min="13070" max="13071" width="3.08984375" style="9" customWidth="1"/>
    <col min="13072" max="13072" width="22.08984375" style="9" customWidth="1"/>
    <col min="13073" max="13073" width="3.08984375" style="9" customWidth="1"/>
    <col min="13074" max="13311" width="9" style="9"/>
    <col min="13312" max="13312" width="4.08984375" style="9" customWidth="1"/>
    <col min="13313" max="13313" width="8.08984375" style="9" customWidth="1"/>
    <col min="13314" max="13314" width="21.08984375" style="9" customWidth="1"/>
    <col min="13315" max="13316" width="3.08984375" style="9" customWidth="1"/>
    <col min="13317" max="13317" width="12.08984375" style="9" customWidth="1"/>
    <col min="13318" max="13319" width="3.08984375" style="9" customWidth="1"/>
    <col min="13320" max="13320" width="9.6328125" style="9" customWidth="1"/>
    <col min="13321" max="13321" width="3.08984375" style="9" customWidth="1"/>
    <col min="13322" max="13323" width="4.6328125" style="9" customWidth="1"/>
    <col min="13324" max="13324" width="5.08984375" style="9" customWidth="1"/>
    <col min="13325" max="13325" width="12.08984375" style="9" customWidth="1"/>
    <col min="13326" max="13327" width="3.08984375" style="9" customWidth="1"/>
    <col min="13328" max="13328" width="22.08984375" style="9" customWidth="1"/>
    <col min="13329" max="13329" width="3.08984375" style="9" customWidth="1"/>
    <col min="13330" max="13567" width="9" style="9"/>
    <col min="13568" max="13568" width="4.08984375" style="9" customWidth="1"/>
    <col min="13569" max="13569" width="8.08984375" style="9" customWidth="1"/>
    <col min="13570" max="13570" width="21.08984375" style="9" customWidth="1"/>
    <col min="13571" max="13572" width="3.08984375" style="9" customWidth="1"/>
    <col min="13573" max="13573" width="12.08984375" style="9" customWidth="1"/>
    <col min="13574" max="13575" width="3.08984375" style="9" customWidth="1"/>
    <col min="13576" max="13576" width="9.6328125" style="9" customWidth="1"/>
    <col min="13577" max="13577" width="3.08984375" style="9" customWidth="1"/>
    <col min="13578" max="13579" width="4.6328125" style="9" customWidth="1"/>
    <col min="13580" max="13580" width="5.08984375" style="9" customWidth="1"/>
    <col min="13581" max="13581" width="12.08984375" style="9" customWidth="1"/>
    <col min="13582" max="13583" width="3.08984375" style="9" customWidth="1"/>
    <col min="13584" max="13584" width="22.08984375" style="9" customWidth="1"/>
    <col min="13585" max="13585" width="3.08984375" style="9" customWidth="1"/>
    <col min="13586" max="13823" width="9" style="9"/>
    <col min="13824" max="13824" width="4.08984375" style="9" customWidth="1"/>
    <col min="13825" max="13825" width="8.08984375" style="9" customWidth="1"/>
    <col min="13826" max="13826" width="21.08984375" style="9" customWidth="1"/>
    <col min="13827" max="13828" width="3.08984375" style="9" customWidth="1"/>
    <col min="13829" max="13829" width="12.08984375" style="9" customWidth="1"/>
    <col min="13830" max="13831" width="3.08984375" style="9" customWidth="1"/>
    <col min="13832" max="13832" width="9.6328125" style="9" customWidth="1"/>
    <col min="13833" max="13833" width="3.08984375" style="9" customWidth="1"/>
    <col min="13834" max="13835" width="4.6328125" style="9" customWidth="1"/>
    <col min="13836" max="13836" width="5.08984375" style="9" customWidth="1"/>
    <col min="13837" max="13837" width="12.08984375" style="9" customWidth="1"/>
    <col min="13838" max="13839" width="3.08984375" style="9" customWidth="1"/>
    <col min="13840" max="13840" width="22.08984375" style="9" customWidth="1"/>
    <col min="13841" max="13841" width="3.08984375" style="9" customWidth="1"/>
    <col min="13842" max="14079" width="9" style="9"/>
    <col min="14080" max="14080" width="4.08984375" style="9" customWidth="1"/>
    <col min="14081" max="14081" width="8.08984375" style="9" customWidth="1"/>
    <col min="14082" max="14082" width="21.08984375" style="9" customWidth="1"/>
    <col min="14083" max="14084" width="3.08984375" style="9" customWidth="1"/>
    <col min="14085" max="14085" width="12.08984375" style="9" customWidth="1"/>
    <col min="14086" max="14087" width="3.08984375" style="9" customWidth="1"/>
    <col min="14088" max="14088" width="9.6328125" style="9" customWidth="1"/>
    <col min="14089" max="14089" width="3.08984375" style="9" customWidth="1"/>
    <col min="14090" max="14091" width="4.6328125" style="9" customWidth="1"/>
    <col min="14092" max="14092" width="5.08984375" style="9" customWidth="1"/>
    <col min="14093" max="14093" width="12.08984375" style="9" customWidth="1"/>
    <col min="14094" max="14095" width="3.08984375" style="9" customWidth="1"/>
    <col min="14096" max="14096" width="22.08984375" style="9" customWidth="1"/>
    <col min="14097" max="14097" width="3.08984375" style="9" customWidth="1"/>
    <col min="14098" max="14335" width="9" style="9"/>
    <col min="14336" max="14336" width="4.08984375" style="9" customWidth="1"/>
    <col min="14337" max="14337" width="8.08984375" style="9" customWidth="1"/>
    <col min="14338" max="14338" width="21.08984375" style="9" customWidth="1"/>
    <col min="14339" max="14340" width="3.08984375" style="9" customWidth="1"/>
    <col min="14341" max="14341" width="12.08984375" style="9" customWidth="1"/>
    <col min="14342" max="14343" width="3.08984375" style="9" customWidth="1"/>
    <col min="14344" max="14344" width="9.6328125" style="9" customWidth="1"/>
    <col min="14345" max="14345" width="3.08984375" style="9" customWidth="1"/>
    <col min="14346" max="14347" width="4.6328125" style="9" customWidth="1"/>
    <col min="14348" max="14348" width="5.08984375" style="9" customWidth="1"/>
    <col min="14349" max="14349" width="12.08984375" style="9" customWidth="1"/>
    <col min="14350" max="14351" width="3.08984375" style="9" customWidth="1"/>
    <col min="14352" max="14352" width="22.08984375" style="9" customWidth="1"/>
    <col min="14353" max="14353" width="3.08984375" style="9" customWidth="1"/>
    <col min="14354" max="14591" width="9" style="9"/>
    <col min="14592" max="14592" width="4.08984375" style="9" customWidth="1"/>
    <col min="14593" max="14593" width="8.08984375" style="9" customWidth="1"/>
    <col min="14594" max="14594" width="21.08984375" style="9" customWidth="1"/>
    <col min="14595" max="14596" width="3.08984375" style="9" customWidth="1"/>
    <col min="14597" max="14597" width="12.08984375" style="9" customWidth="1"/>
    <col min="14598" max="14599" width="3.08984375" style="9" customWidth="1"/>
    <col min="14600" max="14600" width="9.6328125" style="9" customWidth="1"/>
    <col min="14601" max="14601" width="3.08984375" style="9" customWidth="1"/>
    <col min="14602" max="14603" width="4.6328125" style="9" customWidth="1"/>
    <col min="14604" max="14604" width="5.08984375" style="9" customWidth="1"/>
    <col min="14605" max="14605" width="12.08984375" style="9" customWidth="1"/>
    <col min="14606" max="14607" width="3.08984375" style="9" customWidth="1"/>
    <col min="14608" max="14608" width="22.08984375" style="9" customWidth="1"/>
    <col min="14609" max="14609" width="3.08984375" style="9" customWidth="1"/>
    <col min="14610" max="14847" width="9" style="9"/>
    <col min="14848" max="14848" width="4.08984375" style="9" customWidth="1"/>
    <col min="14849" max="14849" width="8.08984375" style="9" customWidth="1"/>
    <col min="14850" max="14850" width="21.08984375" style="9" customWidth="1"/>
    <col min="14851" max="14852" width="3.08984375" style="9" customWidth="1"/>
    <col min="14853" max="14853" width="12.08984375" style="9" customWidth="1"/>
    <col min="14854" max="14855" width="3.08984375" style="9" customWidth="1"/>
    <col min="14856" max="14856" width="9.6328125" style="9" customWidth="1"/>
    <col min="14857" max="14857" width="3.08984375" style="9" customWidth="1"/>
    <col min="14858" max="14859" width="4.6328125" style="9" customWidth="1"/>
    <col min="14860" max="14860" width="5.08984375" style="9" customWidth="1"/>
    <col min="14861" max="14861" width="12.08984375" style="9" customWidth="1"/>
    <col min="14862" max="14863" width="3.08984375" style="9" customWidth="1"/>
    <col min="14864" max="14864" width="22.08984375" style="9" customWidth="1"/>
    <col min="14865" max="14865" width="3.08984375" style="9" customWidth="1"/>
    <col min="14866" max="15103" width="9" style="9"/>
    <col min="15104" max="15104" width="4.08984375" style="9" customWidth="1"/>
    <col min="15105" max="15105" width="8.08984375" style="9" customWidth="1"/>
    <col min="15106" max="15106" width="21.08984375" style="9" customWidth="1"/>
    <col min="15107" max="15108" width="3.08984375" style="9" customWidth="1"/>
    <col min="15109" max="15109" width="12.08984375" style="9" customWidth="1"/>
    <col min="15110" max="15111" width="3.08984375" style="9" customWidth="1"/>
    <col min="15112" max="15112" width="9.6328125" style="9" customWidth="1"/>
    <col min="15113" max="15113" width="3.08984375" style="9" customWidth="1"/>
    <col min="15114" max="15115" width="4.6328125" style="9" customWidth="1"/>
    <col min="15116" max="15116" width="5.08984375" style="9" customWidth="1"/>
    <col min="15117" max="15117" width="12.08984375" style="9" customWidth="1"/>
    <col min="15118" max="15119" width="3.08984375" style="9" customWidth="1"/>
    <col min="15120" max="15120" width="22.08984375" style="9" customWidth="1"/>
    <col min="15121" max="15121" width="3.08984375" style="9" customWidth="1"/>
    <col min="15122" max="15359" width="9" style="9"/>
    <col min="15360" max="15360" width="4.08984375" style="9" customWidth="1"/>
    <col min="15361" max="15361" width="8.08984375" style="9" customWidth="1"/>
    <col min="15362" max="15362" width="21.08984375" style="9" customWidth="1"/>
    <col min="15363" max="15364" width="3.08984375" style="9" customWidth="1"/>
    <col min="15365" max="15365" width="12.08984375" style="9" customWidth="1"/>
    <col min="15366" max="15367" width="3.08984375" style="9" customWidth="1"/>
    <col min="15368" max="15368" width="9.6328125" style="9" customWidth="1"/>
    <col min="15369" max="15369" width="3.08984375" style="9" customWidth="1"/>
    <col min="15370" max="15371" width="4.6328125" style="9" customWidth="1"/>
    <col min="15372" max="15372" width="5.08984375" style="9" customWidth="1"/>
    <col min="15373" max="15373" width="12.08984375" style="9" customWidth="1"/>
    <col min="15374" max="15375" width="3.08984375" style="9" customWidth="1"/>
    <col min="15376" max="15376" width="22.08984375" style="9" customWidth="1"/>
    <col min="15377" max="15377" width="3.08984375" style="9" customWidth="1"/>
    <col min="15378" max="15615" width="9" style="9"/>
    <col min="15616" max="15616" width="4.08984375" style="9" customWidth="1"/>
    <col min="15617" max="15617" width="8.08984375" style="9" customWidth="1"/>
    <col min="15618" max="15618" width="21.08984375" style="9" customWidth="1"/>
    <col min="15619" max="15620" width="3.08984375" style="9" customWidth="1"/>
    <col min="15621" max="15621" width="12.08984375" style="9" customWidth="1"/>
    <col min="15622" max="15623" width="3.08984375" style="9" customWidth="1"/>
    <col min="15624" max="15624" width="9.6328125" style="9" customWidth="1"/>
    <col min="15625" max="15625" width="3.08984375" style="9" customWidth="1"/>
    <col min="15626" max="15627" width="4.6328125" style="9" customWidth="1"/>
    <col min="15628" max="15628" width="5.08984375" style="9" customWidth="1"/>
    <col min="15629" max="15629" width="12.08984375" style="9" customWidth="1"/>
    <col min="15630" max="15631" width="3.08984375" style="9" customWidth="1"/>
    <col min="15632" max="15632" width="22.08984375" style="9" customWidth="1"/>
    <col min="15633" max="15633" width="3.08984375" style="9" customWidth="1"/>
    <col min="15634" max="15871" width="9" style="9"/>
    <col min="15872" max="15872" width="4.08984375" style="9" customWidth="1"/>
    <col min="15873" max="15873" width="8.08984375" style="9" customWidth="1"/>
    <col min="15874" max="15874" width="21.08984375" style="9" customWidth="1"/>
    <col min="15875" max="15876" width="3.08984375" style="9" customWidth="1"/>
    <col min="15877" max="15877" width="12.08984375" style="9" customWidth="1"/>
    <col min="15878" max="15879" width="3.08984375" style="9" customWidth="1"/>
    <col min="15880" max="15880" width="9.6328125" style="9" customWidth="1"/>
    <col min="15881" max="15881" width="3.08984375" style="9" customWidth="1"/>
    <col min="15882" max="15883" width="4.6328125" style="9" customWidth="1"/>
    <col min="15884" max="15884" width="5.08984375" style="9" customWidth="1"/>
    <col min="15885" max="15885" width="12.08984375" style="9" customWidth="1"/>
    <col min="15886" max="15887" width="3.08984375" style="9" customWidth="1"/>
    <col min="15888" max="15888" width="22.08984375" style="9" customWidth="1"/>
    <col min="15889" max="15889" width="3.08984375" style="9" customWidth="1"/>
    <col min="15890" max="16127" width="9" style="9"/>
    <col min="16128" max="16128" width="4.08984375" style="9" customWidth="1"/>
    <col min="16129" max="16129" width="8.08984375" style="9" customWidth="1"/>
    <col min="16130" max="16130" width="21.08984375" style="9" customWidth="1"/>
    <col min="16131" max="16132" width="3.08984375" style="9" customWidth="1"/>
    <col min="16133" max="16133" width="12.08984375" style="9" customWidth="1"/>
    <col min="16134" max="16135" width="3.08984375" style="9" customWidth="1"/>
    <col min="16136" max="16136" width="9.6328125" style="9" customWidth="1"/>
    <col min="16137" max="16137" width="3.08984375" style="9" customWidth="1"/>
    <col min="16138" max="16139" width="4.6328125" style="9" customWidth="1"/>
    <col min="16140" max="16140" width="5.08984375" style="9" customWidth="1"/>
    <col min="16141" max="16141" width="12.08984375" style="9" customWidth="1"/>
    <col min="16142" max="16143" width="3.08984375" style="9" customWidth="1"/>
    <col min="16144" max="16144" width="22.08984375" style="9" customWidth="1"/>
    <col min="16145" max="16145" width="3.08984375" style="9" customWidth="1"/>
    <col min="16146" max="16384" width="9" style="9"/>
  </cols>
  <sheetData>
    <row r="2" spans="2:17" ht="24" customHeight="1">
      <c r="B2" s="175" t="s">
        <v>43</v>
      </c>
      <c r="C2" s="175"/>
      <c r="D2" s="175"/>
      <c r="E2" s="175"/>
      <c r="F2" s="175"/>
      <c r="G2" s="175"/>
      <c r="H2" s="175"/>
      <c r="I2" s="175"/>
      <c r="J2" s="175"/>
      <c r="K2" s="175"/>
      <c r="L2" s="175"/>
      <c r="M2" s="175"/>
      <c r="N2" s="175"/>
      <c r="O2" s="175"/>
      <c r="P2" s="175"/>
      <c r="Q2" s="175"/>
    </row>
    <row r="3" spans="2:17" ht="24" customHeight="1">
      <c r="B3" s="10"/>
      <c r="C3" s="10"/>
      <c r="D3" s="10"/>
      <c r="E3" s="10"/>
      <c r="F3" s="10"/>
      <c r="G3" s="10"/>
      <c r="H3" s="10"/>
      <c r="I3" s="10"/>
      <c r="J3" s="10"/>
      <c r="K3" s="10"/>
      <c r="L3" s="10"/>
      <c r="M3" s="10"/>
      <c r="N3" s="10"/>
      <c r="O3" s="10"/>
      <c r="P3" s="10"/>
      <c r="Q3" s="10"/>
    </row>
    <row r="4" spans="2:17" ht="21" customHeight="1">
      <c r="B4" s="176" t="s">
        <v>44</v>
      </c>
      <c r="C4" s="176"/>
      <c r="D4" s="176"/>
      <c r="E4" s="176"/>
      <c r="F4" s="176"/>
      <c r="G4" s="176"/>
      <c r="H4" s="176"/>
      <c r="I4" s="176"/>
      <c r="J4" s="176"/>
      <c r="K4" s="176"/>
      <c r="L4" s="176"/>
      <c r="M4" s="176"/>
      <c r="N4" s="176"/>
      <c r="O4" s="176"/>
      <c r="P4" s="176"/>
      <c r="Q4" s="176"/>
    </row>
    <row r="5" spans="2:17" ht="17.25" customHeight="1">
      <c r="B5" s="177" t="s">
        <v>45</v>
      </c>
      <c r="C5" s="178"/>
      <c r="D5" s="179"/>
      <c r="E5" s="180"/>
      <c r="F5" s="181"/>
      <c r="G5" s="179"/>
      <c r="H5" s="180"/>
      <c r="I5" s="180"/>
      <c r="J5" s="181"/>
      <c r="K5" s="179"/>
      <c r="L5" s="180"/>
      <c r="M5" s="180"/>
      <c r="N5" s="181"/>
      <c r="O5" s="177" t="s">
        <v>46</v>
      </c>
      <c r="P5" s="178"/>
      <c r="Q5" s="182"/>
    </row>
    <row r="6" spans="2:17" ht="17.25" customHeight="1">
      <c r="B6" s="183" t="s">
        <v>47</v>
      </c>
      <c r="C6" s="184"/>
      <c r="D6" s="185"/>
      <c r="E6" s="186"/>
      <c r="F6" s="11" t="s">
        <v>48</v>
      </c>
      <c r="G6" s="187"/>
      <c r="H6" s="188"/>
      <c r="I6" s="188"/>
      <c r="J6" s="12" t="s">
        <v>48</v>
      </c>
      <c r="K6" s="187"/>
      <c r="L6" s="188"/>
      <c r="M6" s="188"/>
      <c r="N6" s="12" t="s">
        <v>48</v>
      </c>
      <c r="O6" s="189">
        <f>D6+G6+K6</f>
        <v>0</v>
      </c>
      <c r="P6" s="190"/>
      <c r="Q6" s="11" t="s">
        <v>48</v>
      </c>
    </row>
    <row r="7" spans="2:17" ht="17.25" customHeight="1">
      <c r="B7" s="191" t="s">
        <v>49</v>
      </c>
      <c r="C7" s="13" t="s">
        <v>50</v>
      </c>
      <c r="D7" s="193" t="e">
        <f>P17</f>
        <v>#DIV/0!</v>
      </c>
      <c r="E7" s="194"/>
      <c r="F7" s="11" t="s">
        <v>48</v>
      </c>
      <c r="G7" s="189" t="e">
        <f>P20</f>
        <v>#DIV/0!</v>
      </c>
      <c r="H7" s="190"/>
      <c r="I7" s="190"/>
      <c r="J7" s="12" t="s">
        <v>48</v>
      </c>
      <c r="K7" s="195"/>
      <c r="L7" s="196"/>
      <c r="M7" s="196"/>
      <c r="N7" s="12" t="s">
        <v>48</v>
      </c>
      <c r="O7" s="187"/>
      <c r="P7" s="188"/>
      <c r="Q7" s="11" t="s">
        <v>48</v>
      </c>
    </row>
    <row r="8" spans="2:17" ht="17.25" customHeight="1">
      <c r="B8" s="183"/>
      <c r="C8" s="13" t="s">
        <v>51</v>
      </c>
      <c r="D8" s="199" t="e">
        <f>P25</f>
        <v>#DIV/0!</v>
      </c>
      <c r="E8" s="200"/>
      <c r="F8" s="11" t="s">
        <v>48</v>
      </c>
      <c r="G8" s="201"/>
      <c r="H8" s="202"/>
      <c r="I8" s="202"/>
      <c r="J8" s="12" t="s">
        <v>48</v>
      </c>
      <c r="K8" s="189" t="e">
        <f>P28</f>
        <v>#DIV/0!</v>
      </c>
      <c r="L8" s="190"/>
      <c r="M8" s="190"/>
      <c r="N8" s="12" t="s">
        <v>48</v>
      </c>
      <c r="O8" s="187"/>
      <c r="P8" s="188"/>
      <c r="Q8" s="11" t="s">
        <v>48</v>
      </c>
    </row>
    <row r="9" spans="2:17" ht="17.25" customHeight="1">
      <c r="B9" s="183"/>
      <c r="C9" s="13" t="s">
        <v>52</v>
      </c>
      <c r="D9" s="203"/>
      <c r="E9" s="204"/>
      <c r="F9" s="11" t="s">
        <v>48</v>
      </c>
      <c r="G9" s="189" t="e">
        <f>P33</f>
        <v>#DIV/0!</v>
      </c>
      <c r="H9" s="190"/>
      <c r="I9" s="190"/>
      <c r="J9" s="12" t="s">
        <v>48</v>
      </c>
      <c r="K9" s="189" t="e">
        <f>P36</f>
        <v>#DIV/0!</v>
      </c>
      <c r="L9" s="190"/>
      <c r="M9" s="190"/>
      <c r="N9" s="12" t="s">
        <v>48</v>
      </c>
      <c r="O9" s="187"/>
      <c r="P9" s="188"/>
      <c r="Q9" s="11" t="s">
        <v>48</v>
      </c>
    </row>
    <row r="10" spans="2:17" ht="17.25" customHeight="1">
      <c r="B10" s="183"/>
      <c r="C10" s="14" t="s">
        <v>53</v>
      </c>
      <c r="D10" s="193" t="e">
        <f>P41</f>
        <v>#DIV/0!</v>
      </c>
      <c r="E10" s="194"/>
      <c r="F10" s="11" t="s">
        <v>48</v>
      </c>
      <c r="G10" s="189" t="e">
        <f>P44</f>
        <v>#DIV/0!</v>
      </c>
      <c r="H10" s="190"/>
      <c r="I10" s="190"/>
      <c r="J10" s="12" t="s">
        <v>48</v>
      </c>
      <c r="K10" s="189" t="e">
        <f>P47</f>
        <v>#DIV/0!</v>
      </c>
      <c r="L10" s="190"/>
      <c r="M10" s="190"/>
      <c r="N10" s="12" t="s">
        <v>48</v>
      </c>
      <c r="O10" s="187"/>
      <c r="P10" s="188"/>
      <c r="Q10" s="11" t="s">
        <v>48</v>
      </c>
    </row>
    <row r="11" spans="2:17" ht="17.25" customHeight="1">
      <c r="B11" s="192"/>
      <c r="C11" s="15" t="s">
        <v>54</v>
      </c>
      <c r="D11" s="197" t="e">
        <f>ROUNDUP(SUM(D7:E10),2)</f>
        <v>#DIV/0!</v>
      </c>
      <c r="E11" s="198"/>
      <c r="F11" s="11" t="s">
        <v>48</v>
      </c>
      <c r="G11" s="189" t="e">
        <f>ROUNDDOWN(SUM(G7:I10),2)</f>
        <v>#DIV/0!</v>
      </c>
      <c r="H11" s="190"/>
      <c r="I11" s="190"/>
      <c r="J11" s="12" t="s">
        <v>48</v>
      </c>
      <c r="K11" s="189" t="e">
        <f>SUM(K7:M10)</f>
        <v>#DIV/0!</v>
      </c>
      <c r="L11" s="190"/>
      <c r="M11" s="190"/>
      <c r="N11" s="12" t="s">
        <v>48</v>
      </c>
      <c r="O11" s="189" t="e">
        <f>D11+G11+K11</f>
        <v>#DIV/0!</v>
      </c>
      <c r="P11" s="190"/>
      <c r="Q11" s="11" t="s">
        <v>48</v>
      </c>
    </row>
    <row r="12" spans="2:17" ht="17.25" customHeight="1">
      <c r="B12" s="205" t="s">
        <v>55</v>
      </c>
      <c r="C12" s="205"/>
      <c r="D12" s="197" t="e">
        <f>D6+D11</f>
        <v>#DIV/0!</v>
      </c>
      <c r="E12" s="198"/>
      <c r="F12" s="11" t="s">
        <v>48</v>
      </c>
      <c r="G12" s="189" t="e">
        <f>G6+G11</f>
        <v>#DIV/0!</v>
      </c>
      <c r="H12" s="190"/>
      <c r="I12" s="190"/>
      <c r="J12" s="12" t="s">
        <v>48</v>
      </c>
      <c r="K12" s="189" t="e">
        <f>K6+K11</f>
        <v>#DIV/0!</v>
      </c>
      <c r="L12" s="190"/>
      <c r="M12" s="190"/>
      <c r="N12" s="12" t="s">
        <v>48</v>
      </c>
      <c r="O12" s="189" t="e">
        <f>D12+G12+K12</f>
        <v>#DIV/0!</v>
      </c>
      <c r="P12" s="190"/>
      <c r="Q12" s="11" t="s">
        <v>48</v>
      </c>
    </row>
    <row r="13" spans="2:17" ht="17.25" customHeight="1">
      <c r="B13" s="177" t="s">
        <v>56</v>
      </c>
      <c r="C13" s="178"/>
      <c r="D13" s="197" t="e">
        <f>D12/O12*100</f>
        <v>#DIV/0!</v>
      </c>
      <c r="E13" s="198"/>
      <c r="F13" s="16" t="s">
        <v>57</v>
      </c>
      <c r="G13" s="189" t="e">
        <f>G12/O12*100</f>
        <v>#DIV/0!</v>
      </c>
      <c r="H13" s="190"/>
      <c r="I13" s="190"/>
      <c r="J13" s="16" t="s">
        <v>57</v>
      </c>
      <c r="K13" s="189" t="e">
        <f>K12/O12*100</f>
        <v>#DIV/0!</v>
      </c>
      <c r="L13" s="190"/>
      <c r="M13" s="190"/>
      <c r="N13" s="16" t="s">
        <v>57</v>
      </c>
      <c r="O13" s="189" t="e">
        <f>O12/O12*100</f>
        <v>#DIV/0!</v>
      </c>
      <c r="P13" s="190"/>
      <c r="Q13" s="16" t="s">
        <v>57</v>
      </c>
    </row>
    <row r="14" spans="2:17" ht="17.25" customHeight="1">
      <c r="B14" s="213"/>
      <c r="C14" s="213"/>
      <c r="D14" s="213"/>
      <c r="E14" s="213"/>
      <c r="F14" s="213"/>
      <c r="G14" s="213"/>
      <c r="H14" s="213"/>
      <c r="I14" s="213"/>
      <c r="J14" s="213"/>
      <c r="K14" s="213"/>
      <c r="L14" s="213"/>
      <c r="M14" s="213"/>
      <c r="N14" s="213"/>
      <c r="O14" s="213"/>
      <c r="P14" s="213"/>
      <c r="Q14" s="213"/>
    </row>
    <row r="15" spans="2:17" ht="17.25" customHeight="1">
      <c r="B15" s="177" t="s">
        <v>58</v>
      </c>
      <c r="C15" s="178"/>
      <c r="D15" s="178"/>
      <c r="E15" s="178"/>
      <c r="F15" s="182"/>
      <c r="G15" s="183"/>
      <c r="H15" s="210"/>
      <c r="I15" s="210"/>
      <c r="J15" s="210"/>
      <c r="K15" s="210"/>
      <c r="L15" s="210"/>
      <c r="M15" s="210"/>
      <c r="N15" s="210"/>
      <c r="O15" s="210"/>
      <c r="P15" s="210"/>
      <c r="Q15" s="210"/>
    </row>
    <row r="16" spans="2:17" ht="17.25" customHeight="1">
      <c r="B16" s="210"/>
      <c r="C16" s="210"/>
      <c r="D16" s="210"/>
      <c r="E16" s="210"/>
      <c r="F16" s="210"/>
      <c r="G16" s="210"/>
      <c r="H16" s="210"/>
      <c r="I16" s="210"/>
      <c r="J16" s="210"/>
      <c r="K16" s="210"/>
      <c r="L16" s="210"/>
      <c r="M16" s="210"/>
      <c r="N16" s="210"/>
      <c r="O16" s="210"/>
      <c r="P16" s="210"/>
      <c r="Q16" s="210"/>
    </row>
    <row r="17" spans="2:17" ht="17.25" customHeight="1">
      <c r="B17" s="210"/>
      <c r="C17" s="214" t="s">
        <v>59</v>
      </c>
      <c r="D17" s="216">
        <f>O7</f>
        <v>0</v>
      </c>
      <c r="E17" s="208" t="s">
        <v>48</v>
      </c>
      <c r="F17" s="208" t="s">
        <v>60</v>
      </c>
      <c r="G17" s="207"/>
      <c r="H17" s="207"/>
      <c r="I17" s="206">
        <f>D6</f>
        <v>0</v>
      </c>
      <c r="J17" s="206"/>
      <c r="K17" s="206"/>
      <c r="L17" s="17" t="s">
        <v>61</v>
      </c>
      <c r="M17" s="207"/>
      <c r="N17" s="207"/>
      <c r="O17" s="208" t="s">
        <v>62</v>
      </c>
      <c r="P17" s="209" t="e">
        <f>D17*I17/(G18+K18)</f>
        <v>#DIV/0!</v>
      </c>
      <c r="Q17" s="210" t="s">
        <v>48</v>
      </c>
    </row>
    <row r="18" spans="2:17" ht="17.25" customHeight="1">
      <c r="B18" s="210"/>
      <c r="C18" s="215"/>
      <c r="D18" s="216"/>
      <c r="E18" s="208"/>
      <c r="F18" s="208"/>
      <c r="G18" s="211">
        <f>D6</f>
        <v>0</v>
      </c>
      <c r="H18" s="211"/>
      <c r="I18" s="18" t="s">
        <v>61</v>
      </c>
      <c r="J18" s="19" t="s">
        <v>63</v>
      </c>
      <c r="K18" s="212">
        <f>G6</f>
        <v>0</v>
      </c>
      <c r="L18" s="212"/>
      <c r="M18" s="212"/>
      <c r="N18" s="19" t="s">
        <v>48</v>
      </c>
      <c r="O18" s="208"/>
      <c r="P18" s="209"/>
      <c r="Q18" s="210"/>
    </row>
    <row r="19" spans="2:17" ht="17.25" customHeight="1">
      <c r="B19" s="210"/>
      <c r="C19" s="210"/>
      <c r="D19" s="210"/>
      <c r="E19" s="210"/>
      <c r="F19" s="210"/>
      <c r="G19" s="210"/>
      <c r="H19" s="210"/>
      <c r="I19" s="210"/>
      <c r="J19" s="210"/>
      <c r="K19" s="210"/>
      <c r="L19" s="210"/>
      <c r="M19" s="210"/>
      <c r="N19" s="210"/>
      <c r="O19" s="210"/>
      <c r="P19" s="210"/>
      <c r="Q19" s="210"/>
    </row>
    <row r="20" spans="2:17" ht="17.25" customHeight="1">
      <c r="B20" s="210"/>
      <c r="C20" s="217" t="s">
        <v>64</v>
      </c>
      <c r="D20" s="216">
        <f>O7</f>
        <v>0</v>
      </c>
      <c r="E20" s="208" t="s">
        <v>48</v>
      </c>
      <c r="F20" s="208" t="s">
        <v>60</v>
      </c>
      <c r="G20" s="207"/>
      <c r="H20" s="207"/>
      <c r="I20" s="206">
        <f>G6</f>
        <v>0</v>
      </c>
      <c r="J20" s="206"/>
      <c r="K20" s="206"/>
      <c r="L20" s="17" t="s">
        <v>61</v>
      </c>
      <c r="M20" s="207"/>
      <c r="N20" s="207"/>
      <c r="O20" s="208" t="s">
        <v>62</v>
      </c>
      <c r="P20" s="209" t="e">
        <f>D20*I20/(G21+K21)</f>
        <v>#DIV/0!</v>
      </c>
      <c r="Q20" s="210" t="s">
        <v>48</v>
      </c>
    </row>
    <row r="21" spans="2:17" ht="17.25" customHeight="1">
      <c r="B21" s="210"/>
      <c r="C21" s="218"/>
      <c r="D21" s="216"/>
      <c r="E21" s="208"/>
      <c r="F21" s="208"/>
      <c r="G21" s="211">
        <f>D6</f>
        <v>0</v>
      </c>
      <c r="H21" s="211"/>
      <c r="I21" s="18" t="s">
        <v>61</v>
      </c>
      <c r="J21" s="19" t="s">
        <v>63</v>
      </c>
      <c r="K21" s="212">
        <f>G6</f>
        <v>0</v>
      </c>
      <c r="L21" s="212"/>
      <c r="M21" s="212"/>
      <c r="N21" s="19" t="s">
        <v>48</v>
      </c>
      <c r="O21" s="208"/>
      <c r="P21" s="209"/>
      <c r="Q21" s="210"/>
    </row>
    <row r="22" spans="2:17" ht="17.25" customHeight="1">
      <c r="B22" s="210"/>
      <c r="C22" s="210"/>
      <c r="D22" s="210"/>
      <c r="E22" s="210"/>
      <c r="F22" s="210"/>
      <c r="G22" s="210"/>
      <c r="H22" s="210"/>
      <c r="I22" s="210"/>
      <c r="J22" s="210"/>
      <c r="K22" s="210"/>
      <c r="L22" s="210"/>
      <c r="M22" s="210"/>
      <c r="N22" s="210"/>
      <c r="O22" s="210"/>
      <c r="P22" s="210"/>
      <c r="Q22" s="210"/>
    </row>
    <row r="23" spans="2:17" ht="17.25" customHeight="1">
      <c r="B23" s="177" t="s">
        <v>65</v>
      </c>
      <c r="C23" s="178"/>
      <c r="D23" s="178"/>
      <c r="E23" s="178"/>
      <c r="F23" s="182"/>
      <c r="G23" s="183"/>
      <c r="H23" s="210"/>
      <c r="I23" s="210"/>
      <c r="J23" s="210"/>
      <c r="K23" s="210"/>
      <c r="L23" s="210"/>
      <c r="M23" s="210"/>
      <c r="N23" s="210"/>
      <c r="O23" s="210"/>
      <c r="P23" s="210"/>
      <c r="Q23" s="210"/>
    </row>
    <row r="24" spans="2:17" ht="17.25" customHeight="1">
      <c r="B24" s="210"/>
      <c r="C24" s="210"/>
      <c r="D24" s="210"/>
      <c r="E24" s="210"/>
      <c r="F24" s="210"/>
      <c r="G24" s="210"/>
      <c r="H24" s="210"/>
      <c r="I24" s="210"/>
      <c r="J24" s="210"/>
      <c r="K24" s="210"/>
      <c r="L24" s="210"/>
      <c r="M24" s="210"/>
      <c r="N24" s="210"/>
      <c r="O24" s="210"/>
      <c r="P24" s="210"/>
      <c r="Q24" s="210"/>
    </row>
    <row r="25" spans="2:17" ht="17.25" customHeight="1">
      <c r="B25" s="210"/>
      <c r="C25" s="214" t="s">
        <v>59</v>
      </c>
      <c r="D25" s="216">
        <f>O8</f>
        <v>0</v>
      </c>
      <c r="E25" s="208" t="s">
        <v>48</v>
      </c>
      <c r="F25" s="208" t="s">
        <v>60</v>
      </c>
      <c r="G25" s="207"/>
      <c r="H25" s="207"/>
      <c r="I25" s="206">
        <f>D6</f>
        <v>0</v>
      </c>
      <c r="J25" s="206"/>
      <c r="K25" s="206"/>
      <c r="L25" s="17" t="s">
        <v>61</v>
      </c>
      <c r="M25" s="207"/>
      <c r="N25" s="207"/>
      <c r="O25" s="208" t="s">
        <v>62</v>
      </c>
      <c r="P25" s="209" t="e">
        <f>D25*I25/(G26+K26)</f>
        <v>#DIV/0!</v>
      </c>
      <c r="Q25" s="210" t="s">
        <v>48</v>
      </c>
    </row>
    <row r="26" spans="2:17" ht="17.25" customHeight="1">
      <c r="B26" s="210"/>
      <c r="C26" s="215"/>
      <c r="D26" s="216"/>
      <c r="E26" s="208"/>
      <c r="F26" s="208"/>
      <c r="G26" s="211">
        <f>D6</f>
        <v>0</v>
      </c>
      <c r="H26" s="211"/>
      <c r="I26" s="19" t="s">
        <v>48</v>
      </c>
      <c r="J26" s="20" t="s">
        <v>63</v>
      </c>
      <c r="K26" s="212">
        <f>K6</f>
        <v>0</v>
      </c>
      <c r="L26" s="212"/>
      <c r="M26" s="212"/>
      <c r="N26" s="19" t="s">
        <v>48</v>
      </c>
      <c r="O26" s="208"/>
      <c r="P26" s="209"/>
      <c r="Q26" s="210"/>
    </row>
    <row r="27" spans="2:17" ht="17.25" customHeight="1">
      <c r="B27" s="210"/>
      <c r="C27" s="210"/>
      <c r="D27" s="210"/>
      <c r="E27" s="210"/>
      <c r="F27" s="210"/>
      <c r="G27" s="210"/>
      <c r="H27" s="210"/>
      <c r="I27" s="210"/>
      <c r="J27" s="210"/>
      <c r="K27" s="210"/>
      <c r="L27" s="210"/>
      <c r="M27" s="210"/>
      <c r="N27" s="210"/>
      <c r="O27" s="210"/>
      <c r="P27" s="210"/>
      <c r="Q27" s="210"/>
    </row>
    <row r="28" spans="2:17" ht="17.25" customHeight="1">
      <c r="B28" s="210"/>
      <c r="C28" s="217" t="s">
        <v>66</v>
      </c>
      <c r="D28" s="216">
        <f>O8</f>
        <v>0</v>
      </c>
      <c r="E28" s="208" t="s">
        <v>48</v>
      </c>
      <c r="F28" s="208" t="s">
        <v>60</v>
      </c>
      <c r="G28" s="207"/>
      <c r="H28" s="207"/>
      <c r="I28" s="206">
        <f>K6</f>
        <v>0</v>
      </c>
      <c r="J28" s="206"/>
      <c r="K28" s="206"/>
      <c r="L28" s="17" t="s">
        <v>61</v>
      </c>
      <c r="M28" s="207"/>
      <c r="N28" s="207"/>
      <c r="O28" s="208" t="s">
        <v>62</v>
      </c>
      <c r="P28" s="209" t="e">
        <f>D28*I28/(G29+K29)</f>
        <v>#DIV/0!</v>
      </c>
      <c r="Q28" s="210" t="s">
        <v>48</v>
      </c>
    </row>
    <row r="29" spans="2:17" ht="17.25" customHeight="1">
      <c r="B29" s="210"/>
      <c r="C29" s="218"/>
      <c r="D29" s="216"/>
      <c r="E29" s="208"/>
      <c r="F29" s="208"/>
      <c r="G29" s="211">
        <f>D6</f>
        <v>0</v>
      </c>
      <c r="H29" s="211"/>
      <c r="I29" s="19" t="s">
        <v>48</v>
      </c>
      <c r="J29" s="20" t="s">
        <v>63</v>
      </c>
      <c r="K29" s="212">
        <f>K6</f>
        <v>0</v>
      </c>
      <c r="L29" s="212"/>
      <c r="M29" s="212"/>
      <c r="N29" s="19" t="s">
        <v>48</v>
      </c>
      <c r="O29" s="208"/>
      <c r="P29" s="209"/>
      <c r="Q29" s="210"/>
    </row>
    <row r="30" spans="2:17" ht="17.25" customHeight="1">
      <c r="B30" s="210"/>
      <c r="C30" s="210"/>
      <c r="D30" s="210"/>
      <c r="E30" s="210"/>
      <c r="F30" s="210"/>
      <c r="G30" s="210"/>
      <c r="H30" s="210"/>
      <c r="I30" s="210"/>
      <c r="J30" s="210"/>
      <c r="K30" s="210"/>
      <c r="L30" s="210"/>
      <c r="M30" s="210"/>
      <c r="N30" s="210"/>
      <c r="O30" s="210"/>
      <c r="P30" s="210"/>
      <c r="Q30" s="210"/>
    </row>
    <row r="31" spans="2:17" ht="17.25" customHeight="1">
      <c r="B31" s="177" t="s">
        <v>67</v>
      </c>
      <c r="C31" s="178"/>
      <c r="D31" s="178"/>
      <c r="E31" s="178"/>
      <c r="F31" s="182"/>
      <c r="G31" s="183"/>
      <c r="H31" s="210"/>
      <c r="I31" s="210"/>
      <c r="J31" s="210"/>
      <c r="K31" s="210"/>
      <c r="L31" s="210"/>
      <c r="M31" s="210"/>
      <c r="N31" s="210"/>
      <c r="O31" s="210"/>
      <c r="P31" s="210"/>
      <c r="Q31" s="210"/>
    </row>
    <row r="32" spans="2:17" ht="17.25" customHeight="1">
      <c r="B32" s="210"/>
      <c r="C32" s="210"/>
      <c r="D32" s="210"/>
      <c r="E32" s="210"/>
      <c r="F32" s="210"/>
      <c r="G32" s="210"/>
      <c r="H32" s="210"/>
      <c r="I32" s="210"/>
      <c r="J32" s="210"/>
      <c r="K32" s="210"/>
      <c r="L32" s="210"/>
      <c r="M32" s="210"/>
      <c r="N32" s="210"/>
      <c r="O32" s="210"/>
      <c r="P32" s="210"/>
      <c r="Q32" s="210"/>
    </row>
    <row r="33" spans="2:17" ht="17.25" customHeight="1">
      <c r="B33" s="210"/>
      <c r="C33" s="214" t="s">
        <v>68</v>
      </c>
      <c r="D33" s="216">
        <f>O9</f>
        <v>0</v>
      </c>
      <c r="E33" s="208" t="s">
        <v>48</v>
      </c>
      <c r="F33" s="208" t="s">
        <v>60</v>
      </c>
      <c r="G33" s="207"/>
      <c r="H33" s="207"/>
      <c r="I33" s="206">
        <f>G6</f>
        <v>0</v>
      </c>
      <c r="J33" s="206"/>
      <c r="K33" s="206"/>
      <c r="L33" s="17" t="s">
        <v>61</v>
      </c>
      <c r="M33" s="207"/>
      <c r="N33" s="207"/>
      <c r="O33" s="208" t="s">
        <v>62</v>
      </c>
      <c r="P33" s="209" t="e">
        <f>D33*I33/(G34+K34)</f>
        <v>#DIV/0!</v>
      </c>
      <c r="Q33" s="210" t="s">
        <v>48</v>
      </c>
    </row>
    <row r="34" spans="2:17" ht="17.25" customHeight="1">
      <c r="B34" s="210"/>
      <c r="C34" s="215"/>
      <c r="D34" s="216"/>
      <c r="E34" s="208"/>
      <c r="F34" s="208"/>
      <c r="G34" s="211">
        <f>G6</f>
        <v>0</v>
      </c>
      <c r="H34" s="211"/>
      <c r="I34" s="19" t="s">
        <v>48</v>
      </c>
      <c r="J34" s="20" t="s">
        <v>63</v>
      </c>
      <c r="K34" s="212">
        <f>K6</f>
        <v>0</v>
      </c>
      <c r="L34" s="212"/>
      <c r="M34" s="212"/>
      <c r="N34" s="19" t="s">
        <v>48</v>
      </c>
      <c r="O34" s="208"/>
      <c r="P34" s="209"/>
      <c r="Q34" s="210"/>
    </row>
    <row r="35" spans="2:17" ht="17.25" customHeight="1">
      <c r="B35" s="210"/>
      <c r="C35" s="210"/>
      <c r="D35" s="210"/>
      <c r="E35" s="210"/>
      <c r="F35" s="210"/>
      <c r="G35" s="210"/>
      <c r="H35" s="210"/>
      <c r="I35" s="210"/>
      <c r="J35" s="210"/>
      <c r="K35" s="210"/>
      <c r="L35" s="210"/>
      <c r="M35" s="210"/>
      <c r="N35" s="210"/>
      <c r="O35" s="210"/>
      <c r="P35" s="210"/>
      <c r="Q35" s="210"/>
    </row>
    <row r="36" spans="2:17" ht="17.25" customHeight="1">
      <c r="B36" s="210"/>
      <c r="C36" s="217" t="s">
        <v>66</v>
      </c>
      <c r="D36" s="216">
        <f>O9</f>
        <v>0</v>
      </c>
      <c r="E36" s="208" t="s">
        <v>48</v>
      </c>
      <c r="F36" s="208" t="s">
        <v>60</v>
      </c>
      <c r="G36" s="207"/>
      <c r="H36" s="207"/>
      <c r="I36" s="206">
        <f>K6</f>
        <v>0</v>
      </c>
      <c r="J36" s="206"/>
      <c r="K36" s="206"/>
      <c r="L36" s="17" t="s">
        <v>61</v>
      </c>
      <c r="M36" s="207"/>
      <c r="N36" s="207"/>
      <c r="O36" s="208" t="s">
        <v>62</v>
      </c>
      <c r="P36" s="209" t="e">
        <f>D36*I36/(G37+K37)</f>
        <v>#DIV/0!</v>
      </c>
      <c r="Q36" s="210" t="s">
        <v>48</v>
      </c>
    </row>
    <row r="37" spans="2:17" ht="17.25" customHeight="1">
      <c r="B37" s="210"/>
      <c r="C37" s="218"/>
      <c r="D37" s="216"/>
      <c r="E37" s="208"/>
      <c r="F37" s="208"/>
      <c r="G37" s="211">
        <f>G6</f>
        <v>0</v>
      </c>
      <c r="H37" s="211"/>
      <c r="I37" s="19" t="s">
        <v>48</v>
      </c>
      <c r="J37" s="19" t="s">
        <v>69</v>
      </c>
      <c r="K37" s="212">
        <f>K6</f>
        <v>0</v>
      </c>
      <c r="L37" s="212"/>
      <c r="M37" s="212"/>
      <c r="N37" s="19" t="s">
        <v>48</v>
      </c>
      <c r="O37" s="208"/>
      <c r="P37" s="209"/>
      <c r="Q37" s="210"/>
    </row>
    <row r="38" spans="2:17" ht="17.25" customHeight="1">
      <c r="B38" s="210"/>
      <c r="C38" s="210"/>
      <c r="D38" s="210"/>
      <c r="E38" s="210"/>
      <c r="F38" s="210"/>
      <c r="G38" s="210"/>
      <c r="H38" s="210"/>
      <c r="I38" s="210"/>
      <c r="J38" s="210"/>
      <c r="K38" s="210"/>
      <c r="L38" s="210"/>
      <c r="M38" s="210"/>
      <c r="N38" s="210"/>
      <c r="O38" s="210"/>
      <c r="P38" s="210"/>
      <c r="Q38" s="210"/>
    </row>
    <row r="39" spans="2:17" ht="17.25" customHeight="1">
      <c r="B39" s="177" t="s">
        <v>70</v>
      </c>
      <c r="C39" s="178"/>
      <c r="D39" s="178"/>
      <c r="E39" s="178"/>
      <c r="F39" s="182"/>
      <c r="G39" s="183"/>
      <c r="H39" s="210"/>
      <c r="I39" s="210"/>
      <c r="J39" s="210"/>
      <c r="K39" s="210"/>
      <c r="L39" s="210"/>
      <c r="M39" s="210"/>
      <c r="N39" s="210"/>
      <c r="O39" s="210"/>
      <c r="P39" s="210"/>
      <c r="Q39" s="210"/>
    </row>
    <row r="40" spans="2:17" ht="17.25" customHeight="1">
      <c r="B40" s="210"/>
      <c r="C40" s="210"/>
      <c r="D40" s="210"/>
      <c r="E40" s="210"/>
      <c r="F40" s="210"/>
      <c r="G40" s="210"/>
      <c r="H40" s="210"/>
      <c r="I40" s="210"/>
      <c r="J40" s="210"/>
      <c r="K40" s="210"/>
      <c r="L40" s="210"/>
      <c r="M40" s="210"/>
      <c r="N40" s="210"/>
      <c r="O40" s="210"/>
      <c r="P40" s="210"/>
      <c r="Q40" s="210"/>
    </row>
    <row r="41" spans="2:17" ht="17.25" customHeight="1">
      <c r="B41" s="210"/>
      <c r="C41" s="214" t="s">
        <v>59</v>
      </c>
      <c r="D41" s="216">
        <f>O10</f>
        <v>0</v>
      </c>
      <c r="E41" s="208" t="s">
        <v>48</v>
      </c>
      <c r="F41" s="208" t="s">
        <v>60</v>
      </c>
      <c r="G41" s="207"/>
      <c r="H41" s="207"/>
      <c r="I41" s="206">
        <f>D6</f>
        <v>0</v>
      </c>
      <c r="J41" s="206"/>
      <c r="K41" s="206"/>
      <c r="L41" s="17" t="s">
        <v>71</v>
      </c>
      <c r="M41" s="207"/>
      <c r="N41" s="207"/>
      <c r="O41" s="208" t="s">
        <v>62</v>
      </c>
      <c r="P41" s="209" t="e">
        <f>D41*I41/(G42+I42+M42)</f>
        <v>#DIV/0!</v>
      </c>
      <c r="Q41" s="210" t="s">
        <v>48</v>
      </c>
    </row>
    <row r="42" spans="2:17" ht="17.25" customHeight="1">
      <c r="B42" s="210"/>
      <c r="C42" s="215"/>
      <c r="D42" s="216"/>
      <c r="E42" s="208"/>
      <c r="F42" s="208"/>
      <c r="G42" s="21">
        <f>D6</f>
        <v>0</v>
      </c>
      <c r="H42" s="22" t="s">
        <v>72</v>
      </c>
      <c r="I42" s="219">
        <f>G6</f>
        <v>0</v>
      </c>
      <c r="J42" s="219"/>
      <c r="K42" s="219"/>
      <c r="L42" s="23" t="s">
        <v>72</v>
      </c>
      <c r="M42" s="24">
        <f>K6</f>
        <v>0</v>
      </c>
      <c r="N42" s="19" t="s">
        <v>48</v>
      </c>
      <c r="O42" s="208"/>
      <c r="P42" s="209"/>
      <c r="Q42" s="210"/>
    </row>
    <row r="43" spans="2:17" ht="17.25" customHeight="1">
      <c r="B43" s="210"/>
      <c r="C43" s="210"/>
      <c r="D43" s="210"/>
      <c r="E43" s="210"/>
      <c r="F43" s="210"/>
      <c r="G43" s="210"/>
      <c r="H43" s="210"/>
      <c r="I43" s="210"/>
      <c r="J43" s="210"/>
      <c r="K43" s="210"/>
      <c r="L43" s="210"/>
      <c r="M43" s="210"/>
      <c r="N43" s="210"/>
      <c r="O43" s="210"/>
      <c r="P43" s="210"/>
      <c r="Q43" s="210"/>
    </row>
    <row r="44" spans="2:17" ht="17.25" customHeight="1">
      <c r="B44" s="210"/>
      <c r="C44" s="214" t="s">
        <v>68</v>
      </c>
      <c r="D44" s="216">
        <f>O10</f>
        <v>0</v>
      </c>
      <c r="E44" s="208" t="s">
        <v>48</v>
      </c>
      <c r="F44" s="208" t="s">
        <v>60</v>
      </c>
      <c r="G44" s="207"/>
      <c r="H44" s="207"/>
      <c r="I44" s="206">
        <f>G6</f>
        <v>0</v>
      </c>
      <c r="J44" s="206"/>
      <c r="K44" s="206"/>
      <c r="L44" s="17" t="s">
        <v>71</v>
      </c>
      <c r="M44" s="207"/>
      <c r="N44" s="207"/>
      <c r="O44" s="208" t="s">
        <v>62</v>
      </c>
      <c r="P44" s="209" t="e">
        <f>D44*I44/(G45+I45+M45)</f>
        <v>#DIV/0!</v>
      </c>
      <c r="Q44" s="210" t="s">
        <v>48</v>
      </c>
    </row>
    <row r="45" spans="2:17" ht="17.25" customHeight="1">
      <c r="B45" s="210"/>
      <c r="C45" s="215"/>
      <c r="D45" s="216"/>
      <c r="E45" s="208"/>
      <c r="F45" s="208"/>
      <c r="G45" s="21">
        <f>D6</f>
        <v>0</v>
      </c>
      <c r="H45" s="22" t="s">
        <v>72</v>
      </c>
      <c r="I45" s="219">
        <f>G6</f>
        <v>0</v>
      </c>
      <c r="J45" s="219"/>
      <c r="K45" s="219"/>
      <c r="L45" s="23" t="s">
        <v>72</v>
      </c>
      <c r="M45" s="24">
        <f>K6</f>
        <v>0</v>
      </c>
      <c r="N45" s="19" t="s">
        <v>48</v>
      </c>
      <c r="O45" s="208"/>
      <c r="P45" s="209"/>
      <c r="Q45" s="210"/>
    </row>
    <row r="46" spans="2:17" ht="17.25" customHeight="1">
      <c r="B46" s="210"/>
      <c r="C46" s="210"/>
      <c r="D46" s="210"/>
      <c r="E46" s="210"/>
      <c r="F46" s="210"/>
      <c r="G46" s="210"/>
      <c r="H46" s="210"/>
      <c r="I46" s="210"/>
      <c r="J46" s="210"/>
      <c r="K46" s="210"/>
      <c r="L46" s="210"/>
      <c r="M46" s="210"/>
      <c r="N46" s="210"/>
      <c r="O46" s="210"/>
      <c r="P46" s="210"/>
      <c r="Q46" s="210"/>
    </row>
    <row r="47" spans="2:17" ht="17.25" customHeight="1">
      <c r="B47" s="210"/>
      <c r="C47" s="217" t="s">
        <v>66</v>
      </c>
      <c r="D47" s="216">
        <f>O10</f>
        <v>0</v>
      </c>
      <c r="E47" s="208" t="s">
        <v>48</v>
      </c>
      <c r="F47" s="208" t="s">
        <v>60</v>
      </c>
      <c r="G47" s="207"/>
      <c r="H47" s="207"/>
      <c r="I47" s="206">
        <f>K6</f>
        <v>0</v>
      </c>
      <c r="J47" s="206"/>
      <c r="K47" s="206"/>
      <c r="L47" s="17" t="s">
        <v>71</v>
      </c>
      <c r="M47" s="207"/>
      <c r="N47" s="207"/>
      <c r="O47" s="208" t="s">
        <v>62</v>
      </c>
      <c r="P47" s="209" t="e">
        <f>D47*I47/(G48+I48+M48)</f>
        <v>#DIV/0!</v>
      </c>
      <c r="Q47" s="210" t="s">
        <v>48</v>
      </c>
    </row>
    <row r="48" spans="2:17" ht="17.25" customHeight="1">
      <c r="B48" s="210"/>
      <c r="C48" s="218"/>
      <c r="D48" s="216"/>
      <c r="E48" s="208"/>
      <c r="F48" s="208"/>
      <c r="G48" s="21">
        <f>D6</f>
        <v>0</v>
      </c>
      <c r="H48" s="22" t="s">
        <v>72</v>
      </c>
      <c r="I48" s="219">
        <f>G6</f>
        <v>0</v>
      </c>
      <c r="J48" s="219"/>
      <c r="K48" s="219"/>
      <c r="L48" s="23" t="s">
        <v>72</v>
      </c>
      <c r="M48" s="24">
        <f>K6</f>
        <v>0</v>
      </c>
      <c r="N48" s="19" t="s">
        <v>48</v>
      </c>
      <c r="O48" s="208"/>
      <c r="P48" s="209"/>
      <c r="Q48" s="210"/>
    </row>
  </sheetData>
  <mergeCells count="178">
    <mergeCell ref="P47:P48"/>
    <mergeCell ref="Q47:Q48"/>
    <mergeCell ref="I48:K48"/>
    <mergeCell ref="B46:Q46"/>
    <mergeCell ref="B47:B48"/>
    <mergeCell ref="C47:C48"/>
    <mergeCell ref="D47:D48"/>
    <mergeCell ref="E47:E48"/>
    <mergeCell ref="F47:F48"/>
    <mergeCell ref="G47:H47"/>
    <mergeCell ref="I47:K47"/>
    <mergeCell ref="M47:N47"/>
    <mergeCell ref="O47:O48"/>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B40:Q40"/>
    <mergeCell ref="B41:B42"/>
    <mergeCell ref="C41:C42"/>
    <mergeCell ref="D41:D42"/>
    <mergeCell ref="E41:E42"/>
    <mergeCell ref="F41:F42"/>
    <mergeCell ref="G41:H41"/>
    <mergeCell ref="I41:K41"/>
    <mergeCell ref="M41:N41"/>
    <mergeCell ref="O41:O42"/>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B24:Q24"/>
    <mergeCell ref="B25:B26"/>
    <mergeCell ref="C25:C26"/>
    <mergeCell ref="D25:D26"/>
    <mergeCell ref="E25:E26"/>
    <mergeCell ref="F25:F26"/>
    <mergeCell ref="G25:H25"/>
    <mergeCell ref="I25:K25"/>
    <mergeCell ref="M25:N25"/>
    <mergeCell ref="O25:O26"/>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B12:C12"/>
    <mergeCell ref="D12:E12"/>
    <mergeCell ref="G12:I12"/>
    <mergeCell ref="K12:M12"/>
    <mergeCell ref="O12:P12"/>
    <mergeCell ref="B13:C13"/>
    <mergeCell ref="D13:E13"/>
    <mergeCell ref="G13:I13"/>
    <mergeCell ref="K13:M13"/>
    <mergeCell ref="O13:P13"/>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2:Q2"/>
    <mergeCell ref="B4:Q4"/>
    <mergeCell ref="B5:C5"/>
    <mergeCell ref="D5:F5"/>
    <mergeCell ref="G5:J5"/>
    <mergeCell ref="K5:N5"/>
    <mergeCell ref="O5:Q5"/>
    <mergeCell ref="B6:C6"/>
    <mergeCell ref="D6:E6"/>
    <mergeCell ref="G6:I6"/>
    <mergeCell ref="K6:M6"/>
    <mergeCell ref="O6:P6"/>
  </mergeCells>
  <phoneticPr fontId="2"/>
  <printOptions horizontalCentered="1" verticalCentered="1"/>
  <pageMargins left="0.98425196850393704" right="0.98425196850393704" top="0.78740157480314965" bottom="0.78740157480314965" header="0.51181102362204722" footer="0.51181102362204722"/>
  <pageSetup paperSize="9" scale="77"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8619-1C95-494A-A2F6-DEE52E25DF0A}">
  <sheetPr>
    <tabColor theme="3" tint="0.39997558519241921"/>
    <pageSetUpPr fitToPage="1"/>
  </sheetPr>
  <dimension ref="B2:Q48"/>
  <sheetViews>
    <sheetView view="pageBreakPreview" zoomScale="70" zoomScaleNormal="100" zoomScaleSheetLayoutView="70" workbookViewId="0">
      <selection activeCell="T21" sqref="T21"/>
    </sheetView>
  </sheetViews>
  <sheetFormatPr defaultRowHeight="16.5"/>
  <cols>
    <col min="1" max="1" width="2.453125" style="9" customWidth="1"/>
    <col min="2" max="2" width="4.08984375" style="9" customWidth="1"/>
    <col min="3" max="3" width="8.7265625" style="9" customWidth="1"/>
    <col min="4" max="4" width="16.26953125" style="9" customWidth="1"/>
    <col min="5" max="6" width="3.08984375" style="9" customWidth="1"/>
    <col min="7" max="7" width="12.26953125" style="9" customWidth="1"/>
    <col min="8" max="8" width="6.26953125" style="9" customWidth="1"/>
    <col min="9" max="9" width="7.90625" style="9" customWidth="1"/>
    <col min="10" max="10" width="3.08984375" style="9" customWidth="1"/>
    <col min="11" max="11" width="3.26953125" style="9" customWidth="1"/>
    <col min="12" max="12" width="6.36328125" style="9" customWidth="1"/>
    <col min="13" max="13" width="8.90625" style="9" customWidth="1"/>
    <col min="14" max="15" width="3.08984375" style="9" customWidth="1"/>
    <col min="16" max="16" width="14.90625" style="9" customWidth="1"/>
    <col min="17" max="17" width="3.08984375" style="9" customWidth="1"/>
    <col min="18" max="255" width="9" style="9"/>
    <col min="256" max="256" width="4.08984375" style="9" customWidth="1"/>
    <col min="257" max="257" width="8.08984375" style="9" customWidth="1"/>
    <col min="258" max="258" width="21.08984375" style="9" customWidth="1"/>
    <col min="259" max="260" width="3.08984375" style="9" customWidth="1"/>
    <col min="261" max="261" width="12.08984375" style="9" customWidth="1"/>
    <col min="262" max="263" width="3.08984375" style="9" customWidth="1"/>
    <col min="264" max="264" width="9.6328125" style="9" customWidth="1"/>
    <col min="265" max="265" width="3.08984375" style="9" customWidth="1"/>
    <col min="266" max="267" width="4.6328125" style="9" customWidth="1"/>
    <col min="268" max="268" width="5.08984375" style="9" customWidth="1"/>
    <col min="269" max="269" width="12.08984375" style="9" customWidth="1"/>
    <col min="270" max="271" width="3.08984375" style="9" customWidth="1"/>
    <col min="272" max="272" width="22.08984375" style="9" customWidth="1"/>
    <col min="273" max="273" width="3.08984375" style="9" customWidth="1"/>
    <col min="274" max="511" width="9" style="9"/>
    <col min="512" max="512" width="4.08984375" style="9" customWidth="1"/>
    <col min="513" max="513" width="8.08984375" style="9" customWidth="1"/>
    <col min="514" max="514" width="21.08984375" style="9" customWidth="1"/>
    <col min="515" max="516" width="3.08984375" style="9" customWidth="1"/>
    <col min="517" max="517" width="12.08984375" style="9" customWidth="1"/>
    <col min="518" max="519" width="3.08984375" style="9" customWidth="1"/>
    <col min="520" max="520" width="9.6328125" style="9" customWidth="1"/>
    <col min="521" max="521" width="3.08984375" style="9" customWidth="1"/>
    <col min="522" max="523" width="4.6328125" style="9" customWidth="1"/>
    <col min="524" max="524" width="5.08984375" style="9" customWidth="1"/>
    <col min="525" max="525" width="12.08984375" style="9" customWidth="1"/>
    <col min="526" max="527" width="3.08984375" style="9" customWidth="1"/>
    <col min="528" max="528" width="22.08984375" style="9" customWidth="1"/>
    <col min="529" max="529" width="3.08984375" style="9" customWidth="1"/>
    <col min="530" max="767" width="9" style="9"/>
    <col min="768" max="768" width="4.08984375" style="9" customWidth="1"/>
    <col min="769" max="769" width="8.08984375" style="9" customWidth="1"/>
    <col min="770" max="770" width="21.08984375" style="9" customWidth="1"/>
    <col min="771" max="772" width="3.08984375" style="9" customWidth="1"/>
    <col min="773" max="773" width="12.08984375" style="9" customWidth="1"/>
    <col min="774" max="775" width="3.08984375" style="9" customWidth="1"/>
    <col min="776" max="776" width="9.6328125" style="9" customWidth="1"/>
    <col min="777" max="777" width="3.08984375" style="9" customWidth="1"/>
    <col min="778" max="779" width="4.6328125" style="9" customWidth="1"/>
    <col min="780" max="780" width="5.08984375" style="9" customWidth="1"/>
    <col min="781" max="781" width="12.08984375" style="9" customWidth="1"/>
    <col min="782" max="783" width="3.08984375" style="9" customWidth="1"/>
    <col min="784" max="784" width="22.08984375" style="9" customWidth="1"/>
    <col min="785" max="785" width="3.08984375" style="9" customWidth="1"/>
    <col min="786" max="1023" width="9" style="9"/>
    <col min="1024" max="1024" width="4.08984375" style="9" customWidth="1"/>
    <col min="1025" max="1025" width="8.08984375" style="9" customWidth="1"/>
    <col min="1026" max="1026" width="21.08984375" style="9" customWidth="1"/>
    <col min="1027" max="1028" width="3.08984375" style="9" customWidth="1"/>
    <col min="1029" max="1029" width="12.08984375" style="9" customWidth="1"/>
    <col min="1030" max="1031" width="3.08984375" style="9" customWidth="1"/>
    <col min="1032" max="1032" width="9.6328125" style="9" customWidth="1"/>
    <col min="1033" max="1033" width="3.08984375" style="9" customWidth="1"/>
    <col min="1034" max="1035" width="4.6328125" style="9" customWidth="1"/>
    <col min="1036" max="1036" width="5.08984375" style="9" customWidth="1"/>
    <col min="1037" max="1037" width="12.08984375" style="9" customWidth="1"/>
    <col min="1038" max="1039" width="3.08984375" style="9" customWidth="1"/>
    <col min="1040" max="1040" width="22.08984375" style="9" customWidth="1"/>
    <col min="1041" max="1041" width="3.08984375" style="9" customWidth="1"/>
    <col min="1042" max="1279" width="9" style="9"/>
    <col min="1280" max="1280" width="4.08984375" style="9" customWidth="1"/>
    <col min="1281" max="1281" width="8.08984375" style="9" customWidth="1"/>
    <col min="1282" max="1282" width="21.08984375" style="9" customWidth="1"/>
    <col min="1283" max="1284" width="3.08984375" style="9" customWidth="1"/>
    <col min="1285" max="1285" width="12.08984375" style="9" customWidth="1"/>
    <col min="1286" max="1287" width="3.08984375" style="9" customWidth="1"/>
    <col min="1288" max="1288" width="9.6328125" style="9" customWidth="1"/>
    <col min="1289" max="1289" width="3.08984375" style="9" customWidth="1"/>
    <col min="1290" max="1291" width="4.6328125" style="9" customWidth="1"/>
    <col min="1292" max="1292" width="5.08984375" style="9" customWidth="1"/>
    <col min="1293" max="1293" width="12.08984375" style="9" customWidth="1"/>
    <col min="1294" max="1295" width="3.08984375" style="9" customWidth="1"/>
    <col min="1296" max="1296" width="22.08984375" style="9" customWidth="1"/>
    <col min="1297" max="1297" width="3.08984375" style="9" customWidth="1"/>
    <col min="1298" max="1535" width="9" style="9"/>
    <col min="1536" max="1536" width="4.08984375" style="9" customWidth="1"/>
    <col min="1537" max="1537" width="8.08984375" style="9" customWidth="1"/>
    <col min="1538" max="1538" width="21.08984375" style="9" customWidth="1"/>
    <col min="1539" max="1540" width="3.08984375" style="9" customWidth="1"/>
    <col min="1541" max="1541" width="12.08984375" style="9" customWidth="1"/>
    <col min="1542" max="1543" width="3.08984375" style="9" customWidth="1"/>
    <col min="1544" max="1544" width="9.6328125" style="9" customWidth="1"/>
    <col min="1545" max="1545" width="3.08984375" style="9" customWidth="1"/>
    <col min="1546" max="1547" width="4.6328125" style="9" customWidth="1"/>
    <col min="1548" max="1548" width="5.08984375" style="9" customWidth="1"/>
    <col min="1549" max="1549" width="12.08984375" style="9" customWidth="1"/>
    <col min="1550" max="1551" width="3.08984375" style="9" customWidth="1"/>
    <col min="1552" max="1552" width="22.08984375" style="9" customWidth="1"/>
    <col min="1553" max="1553" width="3.08984375" style="9" customWidth="1"/>
    <col min="1554" max="1791" width="9" style="9"/>
    <col min="1792" max="1792" width="4.08984375" style="9" customWidth="1"/>
    <col min="1793" max="1793" width="8.08984375" style="9" customWidth="1"/>
    <col min="1794" max="1794" width="21.08984375" style="9" customWidth="1"/>
    <col min="1795" max="1796" width="3.08984375" style="9" customWidth="1"/>
    <col min="1797" max="1797" width="12.08984375" style="9" customWidth="1"/>
    <col min="1798" max="1799" width="3.08984375" style="9" customWidth="1"/>
    <col min="1800" max="1800" width="9.6328125" style="9" customWidth="1"/>
    <col min="1801" max="1801" width="3.08984375" style="9" customWidth="1"/>
    <col min="1802" max="1803" width="4.6328125" style="9" customWidth="1"/>
    <col min="1804" max="1804" width="5.08984375" style="9" customWidth="1"/>
    <col min="1805" max="1805" width="12.08984375" style="9" customWidth="1"/>
    <col min="1806" max="1807" width="3.08984375" style="9" customWidth="1"/>
    <col min="1808" max="1808" width="22.08984375" style="9" customWidth="1"/>
    <col min="1809" max="1809" width="3.08984375" style="9" customWidth="1"/>
    <col min="1810" max="2047" width="9" style="9"/>
    <col min="2048" max="2048" width="4.08984375" style="9" customWidth="1"/>
    <col min="2049" max="2049" width="8.08984375" style="9" customWidth="1"/>
    <col min="2050" max="2050" width="21.08984375" style="9" customWidth="1"/>
    <col min="2051" max="2052" width="3.08984375" style="9" customWidth="1"/>
    <col min="2053" max="2053" width="12.08984375" style="9" customWidth="1"/>
    <col min="2054" max="2055" width="3.08984375" style="9" customWidth="1"/>
    <col min="2056" max="2056" width="9.6328125" style="9" customWidth="1"/>
    <col min="2057" max="2057" width="3.08984375" style="9" customWidth="1"/>
    <col min="2058" max="2059" width="4.6328125" style="9" customWidth="1"/>
    <col min="2060" max="2060" width="5.08984375" style="9" customWidth="1"/>
    <col min="2061" max="2061" width="12.08984375" style="9" customWidth="1"/>
    <col min="2062" max="2063" width="3.08984375" style="9" customWidth="1"/>
    <col min="2064" max="2064" width="22.08984375" style="9" customWidth="1"/>
    <col min="2065" max="2065" width="3.08984375" style="9" customWidth="1"/>
    <col min="2066" max="2303" width="9" style="9"/>
    <col min="2304" max="2304" width="4.08984375" style="9" customWidth="1"/>
    <col min="2305" max="2305" width="8.08984375" style="9" customWidth="1"/>
    <col min="2306" max="2306" width="21.08984375" style="9" customWidth="1"/>
    <col min="2307" max="2308" width="3.08984375" style="9" customWidth="1"/>
    <col min="2309" max="2309" width="12.08984375" style="9" customWidth="1"/>
    <col min="2310" max="2311" width="3.08984375" style="9" customWidth="1"/>
    <col min="2312" max="2312" width="9.6328125" style="9" customWidth="1"/>
    <col min="2313" max="2313" width="3.08984375" style="9" customWidth="1"/>
    <col min="2314" max="2315" width="4.6328125" style="9" customWidth="1"/>
    <col min="2316" max="2316" width="5.08984375" style="9" customWidth="1"/>
    <col min="2317" max="2317" width="12.08984375" style="9" customWidth="1"/>
    <col min="2318" max="2319" width="3.08984375" style="9" customWidth="1"/>
    <col min="2320" max="2320" width="22.08984375" style="9" customWidth="1"/>
    <col min="2321" max="2321" width="3.08984375" style="9" customWidth="1"/>
    <col min="2322" max="2559" width="9" style="9"/>
    <col min="2560" max="2560" width="4.08984375" style="9" customWidth="1"/>
    <col min="2561" max="2561" width="8.08984375" style="9" customWidth="1"/>
    <col min="2562" max="2562" width="21.08984375" style="9" customWidth="1"/>
    <col min="2563" max="2564" width="3.08984375" style="9" customWidth="1"/>
    <col min="2565" max="2565" width="12.08984375" style="9" customWidth="1"/>
    <col min="2566" max="2567" width="3.08984375" style="9" customWidth="1"/>
    <col min="2568" max="2568" width="9.6328125" style="9" customWidth="1"/>
    <col min="2569" max="2569" width="3.08984375" style="9" customWidth="1"/>
    <col min="2570" max="2571" width="4.6328125" style="9" customWidth="1"/>
    <col min="2572" max="2572" width="5.08984375" style="9" customWidth="1"/>
    <col min="2573" max="2573" width="12.08984375" style="9" customWidth="1"/>
    <col min="2574" max="2575" width="3.08984375" style="9" customWidth="1"/>
    <col min="2576" max="2576" width="22.08984375" style="9" customWidth="1"/>
    <col min="2577" max="2577" width="3.08984375" style="9" customWidth="1"/>
    <col min="2578" max="2815" width="9" style="9"/>
    <col min="2816" max="2816" width="4.08984375" style="9" customWidth="1"/>
    <col min="2817" max="2817" width="8.08984375" style="9" customWidth="1"/>
    <col min="2818" max="2818" width="21.08984375" style="9" customWidth="1"/>
    <col min="2819" max="2820" width="3.08984375" style="9" customWidth="1"/>
    <col min="2821" max="2821" width="12.08984375" style="9" customWidth="1"/>
    <col min="2822" max="2823" width="3.08984375" style="9" customWidth="1"/>
    <col min="2824" max="2824" width="9.6328125" style="9" customWidth="1"/>
    <col min="2825" max="2825" width="3.08984375" style="9" customWidth="1"/>
    <col min="2826" max="2827" width="4.6328125" style="9" customWidth="1"/>
    <col min="2828" max="2828" width="5.08984375" style="9" customWidth="1"/>
    <col min="2829" max="2829" width="12.08984375" style="9" customWidth="1"/>
    <col min="2830" max="2831" width="3.08984375" style="9" customWidth="1"/>
    <col min="2832" max="2832" width="22.08984375" style="9" customWidth="1"/>
    <col min="2833" max="2833" width="3.08984375" style="9" customWidth="1"/>
    <col min="2834" max="3071" width="9" style="9"/>
    <col min="3072" max="3072" width="4.08984375" style="9" customWidth="1"/>
    <col min="3073" max="3073" width="8.08984375" style="9" customWidth="1"/>
    <col min="3074" max="3074" width="21.08984375" style="9" customWidth="1"/>
    <col min="3075" max="3076" width="3.08984375" style="9" customWidth="1"/>
    <col min="3077" max="3077" width="12.08984375" style="9" customWidth="1"/>
    <col min="3078" max="3079" width="3.08984375" style="9" customWidth="1"/>
    <col min="3080" max="3080" width="9.6328125" style="9" customWidth="1"/>
    <col min="3081" max="3081" width="3.08984375" style="9" customWidth="1"/>
    <col min="3082" max="3083" width="4.6328125" style="9" customWidth="1"/>
    <col min="3084" max="3084" width="5.08984375" style="9" customWidth="1"/>
    <col min="3085" max="3085" width="12.08984375" style="9" customWidth="1"/>
    <col min="3086" max="3087" width="3.08984375" style="9" customWidth="1"/>
    <col min="3088" max="3088" width="22.08984375" style="9" customWidth="1"/>
    <col min="3089" max="3089" width="3.08984375" style="9" customWidth="1"/>
    <col min="3090" max="3327" width="9" style="9"/>
    <col min="3328" max="3328" width="4.08984375" style="9" customWidth="1"/>
    <col min="3329" max="3329" width="8.08984375" style="9" customWidth="1"/>
    <col min="3330" max="3330" width="21.08984375" style="9" customWidth="1"/>
    <col min="3331" max="3332" width="3.08984375" style="9" customWidth="1"/>
    <col min="3333" max="3333" width="12.08984375" style="9" customWidth="1"/>
    <col min="3334" max="3335" width="3.08984375" style="9" customWidth="1"/>
    <col min="3336" max="3336" width="9.6328125" style="9" customWidth="1"/>
    <col min="3337" max="3337" width="3.08984375" style="9" customWidth="1"/>
    <col min="3338" max="3339" width="4.6328125" style="9" customWidth="1"/>
    <col min="3340" max="3340" width="5.08984375" style="9" customWidth="1"/>
    <col min="3341" max="3341" width="12.08984375" style="9" customWidth="1"/>
    <col min="3342" max="3343" width="3.08984375" style="9" customWidth="1"/>
    <col min="3344" max="3344" width="22.08984375" style="9" customWidth="1"/>
    <col min="3345" max="3345" width="3.08984375" style="9" customWidth="1"/>
    <col min="3346" max="3583" width="9" style="9"/>
    <col min="3584" max="3584" width="4.08984375" style="9" customWidth="1"/>
    <col min="3585" max="3585" width="8.08984375" style="9" customWidth="1"/>
    <col min="3586" max="3586" width="21.08984375" style="9" customWidth="1"/>
    <col min="3587" max="3588" width="3.08984375" style="9" customWidth="1"/>
    <col min="3589" max="3589" width="12.08984375" style="9" customWidth="1"/>
    <col min="3590" max="3591" width="3.08984375" style="9" customWidth="1"/>
    <col min="3592" max="3592" width="9.6328125" style="9" customWidth="1"/>
    <col min="3593" max="3593" width="3.08984375" style="9" customWidth="1"/>
    <col min="3594" max="3595" width="4.6328125" style="9" customWidth="1"/>
    <col min="3596" max="3596" width="5.08984375" style="9" customWidth="1"/>
    <col min="3597" max="3597" width="12.08984375" style="9" customWidth="1"/>
    <col min="3598" max="3599" width="3.08984375" style="9" customWidth="1"/>
    <col min="3600" max="3600" width="22.08984375" style="9" customWidth="1"/>
    <col min="3601" max="3601" width="3.08984375" style="9" customWidth="1"/>
    <col min="3602" max="3839" width="9" style="9"/>
    <col min="3840" max="3840" width="4.08984375" style="9" customWidth="1"/>
    <col min="3841" max="3841" width="8.08984375" style="9" customWidth="1"/>
    <col min="3842" max="3842" width="21.08984375" style="9" customWidth="1"/>
    <col min="3843" max="3844" width="3.08984375" style="9" customWidth="1"/>
    <col min="3845" max="3845" width="12.08984375" style="9" customWidth="1"/>
    <col min="3846" max="3847" width="3.08984375" style="9" customWidth="1"/>
    <col min="3848" max="3848" width="9.6328125" style="9" customWidth="1"/>
    <col min="3849" max="3849" width="3.08984375" style="9" customWidth="1"/>
    <col min="3850" max="3851" width="4.6328125" style="9" customWidth="1"/>
    <col min="3852" max="3852" width="5.08984375" style="9" customWidth="1"/>
    <col min="3853" max="3853" width="12.08984375" style="9" customWidth="1"/>
    <col min="3854" max="3855" width="3.08984375" style="9" customWidth="1"/>
    <col min="3856" max="3856" width="22.08984375" style="9" customWidth="1"/>
    <col min="3857" max="3857" width="3.08984375" style="9" customWidth="1"/>
    <col min="3858" max="4095" width="9" style="9"/>
    <col min="4096" max="4096" width="4.08984375" style="9" customWidth="1"/>
    <col min="4097" max="4097" width="8.08984375" style="9" customWidth="1"/>
    <col min="4098" max="4098" width="21.08984375" style="9" customWidth="1"/>
    <col min="4099" max="4100" width="3.08984375" style="9" customWidth="1"/>
    <col min="4101" max="4101" width="12.08984375" style="9" customWidth="1"/>
    <col min="4102" max="4103" width="3.08984375" style="9" customWidth="1"/>
    <col min="4104" max="4104" width="9.6328125" style="9" customWidth="1"/>
    <col min="4105" max="4105" width="3.08984375" style="9" customWidth="1"/>
    <col min="4106" max="4107" width="4.6328125" style="9" customWidth="1"/>
    <col min="4108" max="4108" width="5.08984375" style="9" customWidth="1"/>
    <col min="4109" max="4109" width="12.08984375" style="9" customWidth="1"/>
    <col min="4110" max="4111" width="3.08984375" style="9" customWidth="1"/>
    <col min="4112" max="4112" width="22.08984375" style="9" customWidth="1"/>
    <col min="4113" max="4113" width="3.08984375" style="9" customWidth="1"/>
    <col min="4114" max="4351" width="9" style="9"/>
    <col min="4352" max="4352" width="4.08984375" style="9" customWidth="1"/>
    <col min="4353" max="4353" width="8.08984375" style="9" customWidth="1"/>
    <col min="4354" max="4354" width="21.08984375" style="9" customWidth="1"/>
    <col min="4355" max="4356" width="3.08984375" style="9" customWidth="1"/>
    <col min="4357" max="4357" width="12.08984375" style="9" customWidth="1"/>
    <col min="4358" max="4359" width="3.08984375" style="9" customWidth="1"/>
    <col min="4360" max="4360" width="9.6328125" style="9" customWidth="1"/>
    <col min="4361" max="4361" width="3.08984375" style="9" customWidth="1"/>
    <col min="4362" max="4363" width="4.6328125" style="9" customWidth="1"/>
    <col min="4364" max="4364" width="5.08984375" style="9" customWidth="1"/>
    <col min="4365" max="4365" width="12.08984375" style="9" customWidth="1"/>
    <col min="4366" max="4367" width="3.08984375" style="9" customWidth="1"/>
    <col min="4368" max="4368" width="22.08984375" style="9" customWidth="1"/>
    <col min="4369" max="4369" width="3.08984375" style="9" customWidth="1"/>
    <col min="4370" max="4607" width="9" style="9"/>
    <col min="4608" max="4608" width="4.08984375" style="9" customWidth="1"/>
    <col min="4609" max="4609" width="8.08984375" style="9" customWidth="1"/>
    <col min="4610" max="4610" width="21.08984375" style="9" customWidth="1"/>
    <col min="4611" max="4612" width="3.08984375" style="9" customWidth="1"/>
    <col min="4613" max="4613" width="12.08984375" style="9" customWidth="1"/>
    <col min="4614" max="4615" width="3.08984375" style="9" customWidth="1"/>
    <col min="4616" max="4616" width="9.6328125" style="9" customWidth="1"/>
    <col min="4617" max="4617" width="3.08984375" style="9" customWidth="1"/>
    <col min="4618" max="4619" width="4.6328125" style="9" customWidth="1"/>
    <col min="4620" max="4620" width="5.08984375" style="9" customWidth="1"/>
    <col min="4621" max="4621" width="12.08984375" style="9" customWidth="1"/>
    <col min="4622" max="4623" width="3.08984375" style="9" customWidth="1"/>
    <col min="4624" max="4624" width="22.08984375" style="9" customWidth="1"/>
    <col min="4625" max="4625" width="3.08984375" style="9" customWidth="1"/>
    <col min="4626" max="4863" width="9" style="9"/>
    <col min="4864" max="4864" width="4.08984375" style="9" customWidth="1"/>
    <col min="4865" max="4865" width="8.08984375" style="9" customWidth="1"/>
    <col min="4866" max="4866" width="21.08984375" style="9" customWidth="1"/>
    <col min="4867" max="4868" width="3.08984375" style="9" customWidth="1"/>
    <col min="4869" max="4869" width="12.08984375" style="9" customWidth="1"/>
    <col min="4870" max="4871" width="3.08984375" style="9" customWidth="1"/>
    <col min="4872" max="4872" width="9.6328125" style="9" customWidth="1"/>
    <col min="4873" max="4873" width="3.08984375" style="9" customWidth="1"/>
    <col min="4874" max="4875" width="4.6328125" style="9" customWidth="1"/>
    <col min="4876" max="4876" width="5.08984375" style="9" customWidth="1"/>
    <col min="4877" max="4877" width="12.08984375" style="9" customWidth="1"/>
    <col min="4878" max="4879" width="3.08984375" style="9" customWidth="1"/>
    <col min="4880" max="4880" width="22.08984375" style="9" customWidth="1"/>
    <col min="4881" max="4881" width="3.08984375" style="9" customWidth="1"/>
    <col min="4882" max="5119" width="9" style="9"/>
    <col min="5120" max="5120" width="4.08984375" style="9" customWidth="1"/>
    <col min="5121" max="5121" width="8.08984375" style="9" customWidth="1"/>
    <col min="5122" max="5122" width="21.08984375" style="9" customWidth="1"/>
    <col min="5123" max="5124" width="3.08984375" style="9" customWidth="1"/>
    <col min="5125" max="5125" width="12.08984375" style="9" customWidth="1"/>
    <col min="5126" max="5127" width="3.08984375" style="9" customWidth="1"/>
    <col min="5128" max="5128" width="9.6328125" style="9" customWidth="1"/>
    <col min="5129" max="5129" width="3.08984375" style="9" customWidth="1"/>
    <col min="5130" max="5131" width="4.6328125" style="9" customWidth="1"/>
    <col min="5132" max="5132" width="5.08984375" style="9" customWidth="1"/>
    <col min="5133" max="5133" width="12.08984375" style="9" customWidth="1"/>
    <col min="5134" max="5135" width="3.08984375" style="9" customWidth="1"/>
    <col min="5136" max="5136" width="22.08984375" style="9" customWidth="1"/>
    <col min="5137" max="5137" width="3.08984375" style="9" customWidth="1"/>
    <col min="5138" max="5375" width="9" style="9"/>
    <col min="5376" max="5376" width="4.08984375" style="9" customWidth="1"/>
    <col min="5377" max="5377" width="8.08984375" style="9" customWidth="1"/>
    <col min="5378" max="5378" width="21.08984375" style="9" customWidth="1"/>
    <col min="5379" max="5380" width="3.08984375" style="9" customWidth="1"/>
    <col min="5381" max="5381" width="12.08984375" style="9" customWidth="1"/>
    <col min="5382" max="5383" width="3.08984375" style="9" customWidth="1"/>
    <col min="5384" max="5384" width="9.6328125" style="9" customWidth="1"/>
    <col min="5385" max="5385" width="3.08984375" style="9" customWidth="1"/>
    <col min="5386" max="5387" width="4.6328125" style="9" customWidth="1"/>
    <col min="5388" max="5388" width="5.08984375" style="9" customWidth="1"/>
    <col min="5389" max="5389" width="12.08984375" style="9" customWidth="1"/>
    <col min="5390" max="5391" width="3.08984375" style="9" customWidth="1"/>
    <col min="5392" max="5392" width="22.08984375" style="9" customWidth="1"/>
    <col min="5393" max="5393" width="3.08984375" style="9" customWidth="1"/>
    <col min="5394" max="5631" width="9" style="9"/>
    <col min="5632" max="5632" width="4.08984375" style="9" customWidth="1"/>
    <col min="5633" max="5633" width="8.08984375" style="9" customWidth="1"/>
    <col min="5634" max="5634" width="21.08984375" style="9" customWidth="1"/>
    <col min="5635" max="5636" width="3.08984375" style="9" customWidth="1"/>
    <col min="5637" max="5637" width="12.08984375" style="9" customWidth="1"/>
    <col min="5638" max="5639" width="3.08984375" style="9" customWidth="1"/>
    <col min="5640" max="5640" width="9.6328125" style="9" customWidth="1"/>
    <col min="5641" max="5641" width="3.08984375" style="9" customWidth="1"/>
    <col min="5642" max="5643" width="4.6328125" style="9" customWidth="1"/>
    <col min="5644" max="5644" width="5.08984375" style="9" customWidth="1"/>
    <col min="5645" max="5645" width="12.08984375" style="9" customWidth="1"/>
    <col min="5646" max="5647" width="3.08984375" style="9" customWidth="1"/>
    <col min="5648" max="5648" width="22.08984375" style="9" customWidth="1"/>
    <col min="5649" max="5649" width="3.08984375" style="9" customWidth="1"/>
    <col min="5650" max="5887" width="9" style="9"/>
    <col min="5888" max="5888" width="4.08984375" style="9" customWidth="1"/>
    <col min="5889" max="5889" width="8.08984375" style="9" customWidth="1"/>
    <col min="5890" max="5890" width="21.08984375" style="9" customWidth="1"/>
    <col min="5891" max="5892" width="3.08984375" style="9" customWidth="1"/>
    <col min="5893" max="5893" width="12.08984375" style="9" customWidth="1"/>
    <col min="5894" max="5895" width="3.08984375" style="9" customWidth="1"/>
    <col min="5896" max="5896" width="9.6328125" style="9" customWidth="1"/>
    <col min="5897" max="5897" width="3.08984375" style="9" customWidth="1"/>
    <col min="5898" max="5899" width="4.6328125" style="9" customWidth="1"/>
    <col min="5900" max="5900" width="5.08984375" style="9" customWidth="1"/>
    <col min="5901" max="5901" width="12.08984375" style="9" customWidth="1"/>
    <col min="5902" max="5903" width="3.08984375" style="9" customWidth="1"/>
    <col min="5904" max="5904" width="22.08984375" style="9" customWidth="1"/>
    <col min="5905" max="5905" width="3.08984375" style="9" customWidth="1"/>
    <col min="5906" max="6143" width="9" style="9"/>
    <col min="6144" max="6144" width="4.08984375" style="9" customWidth="1"/>
    <col min="6145" max="6145" width="8.08984375" style="9" customWidth="1"/>
    <col min="6146" max="6146" width="21.08984375" style="9" customWidth="1"/>
    <col min="6147" max="6148" width="3.08984375" style="9" customWidth="1"/>
    <col min="6149" max="6149" width="12.08984375" style="9" customWidth="1"/>
    <col min="6150" max="6151" width="3.08984375" style="9" customWidth="1"/>
    <col min="6152" max="6152" width="9.6328125" style="9" customWidth="1"/>
    <col min="6153" max="6153" width="3.08984375" style="9" customWidth="1"/>
    <col min="6154" max="6155" width="4.6328125" style="9" customWidth="1"/>
    <col min="6156" max="6156" width="5.08984375" style="9" customWidth="1"/>
    <col min="6157" max="6157" width="12.08984375" style="9" customWidth="1"/>
    <col min="6158" max="6159" width="3.08984375" style="9" customWidth="1"/>
    <col min="6160" max="6160" width="22.08984375" style="9" customWidth="1"/>
    <col min="6161" max="6161" width="3.08984375" style="9" customWidth="1"/>
    <col min="6162" max="6399" width="9" style="9"/>
    <col min="6400" max="6400" width="4.08984375" style="9" customWidth="1"/>
    <col min="6401" max="6401" width="8.08984375" style="9" customWidth="1"/>
    <col min="6402" max="6402" width="21.08984375" style="9" customWidth="1"/>
    <col min="6403" max="6404" width="3.08984375" style="9" customWidth="1"/>
    <col min="6405" max="6405" width="12.08984375" style="9" customWidth="1"/>
    <col min="6406" max="6407" width="3.08984375" style="9" customWidth="1"/>
    <col min="6408" max="6408" width="9.6328125" style="9" customWidth="1"/>
    <col min="6409" max="6409" width="3.08984375" style="9" customWidth="1"/>
    <col min="6410" max="6411" width="4.6328125" style="9" customWidth="1"/>
    <col min="6412" max="6412" width="5.08984375" style="9" customWidth="1"/>
    <col min="6413" max="6413" width="12.08984375" style="9" customWidth="1"/>
    <col min="6414" max="6415" width="3.08984375" style="9" customWidth="1"/>
    <col min="6416" max="6416" width="22.08984375" style="9" customWidth="1"/>
    <col min="6417" max="6417" width="3.08984375" style="9" customWidth="1"/>
    <col min="6418" max="6655" width="9" style="9"/>
    <col min="6656" max="6656" width="4.08984375" style="9" customWidth="1"/>
    <col min="6657" max="6657" width="8.08984375" style="9" customWidth="1"/>
    <col min="6658" max="6658" width="21.08984375" style="9" customWidth="1"/>
    <col min="6659" max="6660" width="3.08984375" style="9" customWidth="1"/>
    <col min="6661" max="6661" width="12.08984375" style="9" customWidth="1"/>
    <col min="6662" max="6663" width="3.08984375" style="9" customWidth="1"/>
    <col min="6664" max="6664" width="9.6328125" style="9" customWidth="1"/>
    <col min="6665" max="6665" width="3.08984375" style="9" customWidth="1"/>
    <col min="6666" max="6667" width="4.6328125" style="9" customWidth="1"/>
    <col min="6668" max="6668" width="5.08984375" style="9" customWidth="1"/>
    <col min="6669" max="6669" width="12.08984375" style="9" customWidth="1"/>
    <col min="6670" max="6671" width="3.08984375" style="9" customWidth="1"/>
    <col min="6672" max="6672" width="22.08984375" style="9" customWidth="1"/>
    <col min="6673" max="6673" width="3.08984375" style="9" customWidth="1"/>
    <col min="6674" max="6911" width="9" style="9"/>
    <col min="6912" max="6912" width="4.08984375" style="9" customWidth="1"/>
    <col min="6913" max="6913" width="8.08984375" style="9" customWidth="1"/>
    <col min="6914" max="6914" width="21.08984375" style="9" customWidth="1"/>
    <col min="6915" max="6916" width="3.08984375" style="9" customWidth="1"/>
    <col min="6917" max="6917" width="12.08984375" style="9" customWidth="1"/>
    <col min="6918" max="6919" width="3.08984375" style="9" customWidth="1"/>
    <col min="6920" max="6920" width="9.6328125" style="9" customWidth="1"/>
    <col min="6921" max="6921" width="3.08984375" style="9" customWidth="1"/>
    <col min="6922" max="6923" width="4.6328125" style="9" customWidth="1"/>
    <col min="6924" max="6924" width="5.08984375" style="9" customWidth="1"/>
    <col min="6925" max="6925" width="12.08984375" style="9" customWidth="1"/>
    <col min="6926" max="6927" width="3.08984375" style="9" customWidth="1"/>
    <col min="6928" max="6928" width="22.08984375" style="9" customWidth="1"/>
    <col min="6929" max="6929" width="3.08984375" style="9" customWidth="1"/>
    <col min="6930" max="7167" width="9" style="9"/>
    <col min="7168" max="7168" width="4.08984375" style="9" customWidth="1"/>
    <col min="7169" max="7169" width="8.08984375" style="9" customWidth="1"/>
    <col min="7170" max="7170" width="21.08984375" style="9" customWidth="1"/>
    <col min="7171" max="7172" width="3.08984375" style="9" customWidth="1"/>
    <col min="7173" max="7173" width="12.08984375" style="9" customWidth="1"/>
    <col min="7174" max="7175" width="3.08984375" style="9" customWidth="1"/>
    <col min="7176" max="7176" width="9.6328125" style="9" customWidth="1"/>
    <col min="7177" max="7177" width="3.08984375" style="9" customWidth="1"/>
    <col min="7178" max="7179" width="4.6328125" style="9" customWidth="1"/>
    <col min="7180" max="7180" width="5.08984375" style="9" customWidth="1"/>
    <col min="7181" max="7181" width="12.08984375" style="9" customWidth="1"/>
    <col min="7182" max="7183" width="3.08984375" style="9" customWidth="1"/>
    <col min="7184" max="7184" width="22.08984375" style="9" customWidth="1"/>
    <col min="7185" max="7185" width="3.08984375" style="9" customWidth="1"/>
    <col min="7186" max="7423" width="9" style="9"/>
    <col min="7424" max="7424" width="4.08984375" style="9" customWidth="1"/>
    <col min="7425" max="7425" width="8.08984375" style="9" customWidth="1"/>
    <col min="7426" max="7426" width="21.08984375" style="9" customWidth="1"/>
    <col min="7427" max="7428" width="3.08984375" style="9" customWidth="1"/>
    <col min="7429" max="7429" width="12.08984375" style="9" customWidth="1"/>
    <col min="7430" max="7431" width="3.08984375" style="9" customWidth="1"/>
    <col min="7432" max="7432" width="9.6328125" style="9" customWidth="1"/>
    <col min="7433" max="7433" width="3.08984375" style="9" customWidth="1"/>
    <col min="7434" max="7435" width="4.6328125" style="9" customWidth="1"/>
    <col min="7436" max="7436" width="5.08984375" style="9" customWidth="1"/>
    <col min="7437" max="7437" width="12.08984375" style="9" customWidth="1"/>
    <col min="7438" max="7439" width="3.08984375" style="9" customWidth="1"/>
    <col min="7440" max="7440" width="22.08984375" style="9" customWidth="1"/>
    <col min="7441" max="7441" width="3.08984375" style="9" customWidth="1"/>
    <col min="7442" max="7679" width="9" style="9"/>
    <col min="7680" max="7680" width="4.08984375" style="9" customWidth="1"/>
    <col min="7681" max="7681" width="8.08984375" style="9" customWidth="1"/>
    <col min="7682" max="7682" width="21.08984375" style="9" customWidth="1"/>
    <col min="7683" max="7684" width="3.08984375" style="9" customWidth="1"/>
    <col min="7685" max="7685" width="12.08984375" style="9" customWidth="1"/>
    <col min="7686" max="7687" width="3.08984375" style="9" customWidth="1"/>
    <col min="7688" max="7688" width="9.6328125" style="9" customWidth="1"/>
    <col min="7689" max="7689" width="3.08984375" style="9" customWidth="1"/>
    <col min="7690" max="7691" width="4.6328125" style="9" customWidth="1"/>
    <col min="7692" max="7692" width="5.08984375" style="9" customWidth="1"/>
    <col min="7693" max="7693" width="12.08984375" style="9" customWidth="1"/>
    <col min="7694" max="7695" width="3.08984375" style="9" customWidth="1"/>
    <col min="7696" max="7696" width="22.08984375" style="9" customWidth="1"/>
    <col min="7697" max="7697" width="3.08984375" style="9" customWidth="1"/>
    <col min="7698" max="7935" width="9" style="9"/>
    <col min="7936" max="7936" width="4.08984375" style="9" customWidth="1"/>
    <col min="7937" max="7937" width="8.08984375" style="9" customWidth="1"/>
    <col min="7938" max="7938" width="21.08984375" style="9" customWidth="1"/>
    <col min="7939" max="7940" width="3.08984375" style="9" customWidth="1"/>
    <col min="7941" max="7941" width="12.08984375" style="9" customWidth="1"/>
    <col min="7942" max="7943" width="3.08984375" style="9" customWidth="1"/>
    <col min="7944" max="7944" width="9.6328125" style="9" customWidth="1"/>
    <col min="7945" max="7945" width="3.08984375" style="9" customWidth="1"/>
    <col min="7946" max="7947" width="4.6328125" style="9" customWidth="1"/>
    <col min="7948" max="7948" width="5.08984375" style="9" customWidth="1"/>
    <col min="7949" max="7949" width="12.08984375" style="9" customWidth="1"/>
    <col min="7950" max="7951" width="3.08984375" style="9" customWidth="1"/>
    <col min="7952" max="7952" width="22.08984375" style="9" customWidth="1"/>
    <col min="7953" max="7953" width="3.08984375" style="9" customWidth="1"/>
    <col min="7954" max="8191" width="9" style="9"/>
    <col min="8192" max="8192" width="4.08984375" style="9" customWidth="1"/>
    <col min="8193" max="8193" width="8.08984375" style="9" customWidth="1"/>
    <col min="8194" max="8194" width="21.08984375" style="9" customWidth="1"/>
    <col min="8195" max="8196" width="3.08984375" style="9" customWidth="1"/>
    <col min="8197" max="8197" width="12.08984375" style="9" customWidth="1"/>
    <col min="8198" max="8199" width="3.08984375" style="9" customWidth="1"/>
    <col min="8200" max="8200" width="9.6328125" style="9" customWidth="1"/>
    <col min="8201" max="8201" width="3.08984375" style="9" customWidth="1"/>
    <col min="8202" max="8203" width="4.6328125" style="9" customWidth="1"/>
    <col min="8204" max="8204" width="5.08984375" style="9" customWidth="1"/>
    <col min="8205" max="8205" width="12.08984375" style="9" customWidth="1"/>
    <col min="8206" max="8207" width="3.08984375" style="9" customWidth="1"/>
    <col min="8208" max="8208" width="22.08984375" style="9" customWidth="1"/>
    <col min="8209" max="8209" width="3.08984375" style="9" customWidth="1"/>
    <col min="8210" max="8447" width="9" style="9"/>
    <col min="8448" max="8448" width="4.08984375" style="9" customWidth="1"/>
    <col min="8449" max="8449" width="8.08984375" style="9" customWidth="1"/>
    <col min="8450" max="8450" width="21.08984375" style="9" customWidth="1"/>
    <col min="8451" max="8452" width="3.08984375" style="9" customWidth="1"/>
    <col min="8453" max="8453" width="12.08984375" style="9" customWidth="1"/>
    <col min="8454" max="8455" width="3.08984375" style="9" customWidth="1"/>
    <col min="8456" max="8456" width="9.6328125" style="9" customWidth="1"/>
    <col min="8457" max="8457" width="3.08984375" style="9" customWidth="1"/>
    <col min="8458" max="8459" width="4.6328125" style="9" customWidth="1"/>
    <col min="8460" max="8460" width="5.08984375" style="9" customWidth="1"/>
    <col min="8461" max="8461" width="12.08984375" style="9" customWidth="1"/>
    <col min="8462" max="8463" width="3.08984375" style="9" customWidth="1"/>
    <col min="8464" max="8464" width="22.08984375" style="9" customWidth="1"/>
    <col min="8465" max="8465" width="3.08984375" style="9" customWidth="1"/>
    <col min="8466" max="8703" width="9" style="9"/>
    <col min="8704" max="8704" width="4.08984375" style="9" customWidth="1"/>
    <col min="8705" max="8705" width="8.08984375" style="9" customWidth="1"/>
    <col min="8706" max="8706" width="21.08984375" style="9" customWidth="1"/>
    <col min="8707" max="8708" width="3.08984375" style="9" customWidth="1"/>
    <col min="8709" max="8709" width="12.08984375" style="9" customWidth="1"/>
    <col min="8710" max="8711" width="3.08984375" style="9" customWidth="1"/>
    <col min="8712" max="8712" width="9.6328125" style="9" customWidth="1"/>
    <col min="8713" max="8713" width="3.08984375" style="9" customWidth="1"/>
    <col min="8714" max="8715" width="4.6328125" style="9" customWidth="1"/>
    <col min="8716" max="8716" width="5.08984375" style="9" customWidth="1"/>
    <col min="8717" max="8717" width="12.08984375" style="9" customWidth="1"/>
    <col min="8718" max="8719" width="3.08984375" style="9" customWidth="1"/>
    <col min="8720" max="8720" width="22.08984375" style="9" customWidth="1"/>
    <col min="8721" max="8721" width="3.08984375" style="9" customWidth="1"/>
    <col min="8722" max="8959" width="9" style="9"/>
    <col min="8960" max="8960" width="4.08984375" style="9" customWidth="1"/>
    <col min="8961" max="8961" width="8.08984375" style="9" customWidth="1"/>
    <col min="8962" max="8962" width="21.08984375" style="9" customWidth="1"/>
    <col min="8963" max="8964" width="3.08984375" style="9" customWidth="1"/>
    <col min="8965" max="8965" width="12.08984375" style="9" customWidth="1"/>
    <col min="8966" max="8967" width="3.08984375" style="9" customWidth="1"/>
    <col min="8968" max="8968" width="9.6328125" style="9" customWidth="1"/>
    <col min="8969" max="8969" width="3.08984375" style="9" customWidth="1"/>
    <col min="8970" max="8971" width="4.6328125" style="9" customWidth="1"/>
    <col min="8972" max="8972" width="5.08984375" style="9" customWidth="1"/>
    <col min="8973" max="8973" width="12.08984375" style="9" customWidth="1"/>
    <col min="8974" max="8975" width="3.08984375" style="9" customWidth="1"/>
    <col min="8976" max="8976" width="22.08984375" style="9" customWidth="1"/>
    <col min="8977" max="8977" width="3.08984375" style="9" customWidth="1"/>
    <col min="8978" max="9215" width="9" style="9"/>
    <col min="9216" max="9216" width="4.08984375" style="9" customWidth="1"/>
    <col min="9217" max="9217" width="8.08984375" style="9" customWidth="1"/>
    <col min="9218" max="9218" width="21.08984375" style="9" customWidth="1"/>
    <col min="9219" max="9220" width="3.08984375" style="9" customWidth="1"/>
    <col min="9221" max="9221" width="12.08984375" style="9" customWidth="1"/>
    <col min="9222" max="9223" width="3.08984375" style="9" customWidth="1"/>
    <col min="9224" max="9224" width="9.6328125" style="9" customWidth="1"/>
    <col min="9225" max="9225" width="3.08984375" style="9" customWidth="1"/>
    <col min="9226" max="9227" width="4.6328125" style="9" customWidth="1"/>
    <col min="9228" max="9228" width="5.08984375" style="9" customWidth="1"/>
    <col min="9229" max="9229" width="12.08984375" style="9" customWidth="1"/>
    <col min="9230" max="9231" width="3.08984375" style="9" customWidth="1"/>
    <col min="9232" max="9232" width="22.08984375" style="9" customWidth="1"/>
    <col min="9233" max="9233" width="3.08984375" style="9" customWidth="1"/>
    <col min="9234" max="9471" width="9" style="9"/>
    <col min="9472" max="9472" width="4.08984375" style="9" customWidth="1"/>
    <col min="9473" max="9473" width="8.08984375" style="9" customWidth="1"/>
    <col min="9474" max="9474" width="21.08984375" style="9" customWidth="1"/>
    <col min="9475" max="9476" width="3.08984375" style="9" customWidth="1"/>
    <col min="9477" max="9477" width="12.08984375" style="9" customWidth="1"/>
    <col min="9478" max="9479" width="3.08984375" style="9" customWidth="1"/>
    <col min="9480" max="9480" width="9.6328125" style="9" customWidth="1"/>
    <col min="9481" max="9481" width="3.08984375" style="9" customWidth="1"/>
    <col min="9482" max="9483" width="4.6328125" style="9" customWidth="1"/>
    <col min="9484" max="9484" width="5.08984375" style="9" customWidth="1"/>
    <col min="9485" max="9485" width="12.08984375" style="9" customWidth="1"/>
    <col min="9486" max="9487" width="3.08984375" style="9" customWidth="1"/>
    <col min="9488" max="9488" width="22.08984375" style="9" customWidth="1"/>
    <col min="9489" max="9489" width="3.08984375" style="9" customWidth="1"/>
    <col min="9490" max="9727" width="9" style="9"/>
    <col min="9728" max="9728" width="4.08984375" style="9" customWidth="1"/>
    <col min="9729" max="9729" width="8.08984375" style="9" customWidth="1"/>
    <col min="9730" max="9730" width="21.08984375" style="9" customWidth="1"/>
    <col min="9731" max="9732" width="3.08984375" style="9" customWidth="1"/>
    <col min="9733" max="9733" width="12.08984375" style="9" customWidth="1"/>
    <col min="9734" max="9735" width="3.08984375" style="9" customWidth="1"/>
    <col min="9736" max="9736" width="9.6328125" style="9" customWidth="1"/>
    <col min="9737" max="9737" width="3.08984375" style="9" customWidth="1"/>
    <col min="9738" max="9739" width="4.6328125" style="9" customWidth="1"/>
    <col min="9740" max="9740" width="5.08984375" style="9" customWidth="1"/>
    <col min="9741" max="9741" width="12.08984375" style="9" customWidth="1"/>
    <col min="9742" max="9743" width="3.08984375" style="9" customWidth="1"/>
    <col min="9744" max="9744" width="22.08984375" style="9" customWidth="1"/>
    <col min="9745" max="9745" width="3.08984375" style="9" customWidth="1"/>
    <col min="9746" max="9983" width="9" style="9"/>
    <col min="9984" max="9984" width="4.08984375" style="9" customWidth="1"/>
    <col min="9985" max="9985" width="8.08984375" style="9" customWidth="1"/>
    <col min="9986" max="9986" width="21.08984375" style="9" customWidth="1"/>
    <col min="9987" max="9988" width="3.08984375" style="9" customWidth="1"/>
    <col min="9989" max="9989" width="12.08984375" style="9" customWidth="1"/>
    <col min="9990" max="9991" width="3.08984375" style="9" customWidth="1"/>
    <col min="9992" max="9992" width="9.6328125" style="9" customWidth="1"/>
    <col min="9993" max="9993" width="3.08984375" style="9" customWidth="1"/>
    <col min="9994" max="9995" width="4.6328125" style="9" customWidth="1"/>
    <col min="9996" max="9996" width="5.08984375" style="9" customWidth="1"/>
    <col min="9997" max="9997" width="12.08984375" style="9" customWidth="1"/>
    <col min="9998" max="9999" width="3.08984375" style="9" customWidth="1"/>
    <col min="10000" max="10000" width="22.08984375" style="9" customWidth="1"/>
    <col min="10001" max="10001" width="3.08984375" style="9" customWidth="1"/>
    <col min="10002" max="10239" width="9" style="9"/>
    <col min="10240" max="10240" width="4.08984375" style="9" customWidth="1"/>
    <col min="10241" max="10241" width="8.08984375" style="9" customWidth="1"/>
    <col min="10242" max="10242" width="21.08984375" style="9" customWidth="1"/>
    <col min="10243" max="10244" width="3.08984375" style="9" customWidth="1"/>
    <col min="10245" max="10245" width="12.08984375" style="9" customWidth="1"/>
    <col min="10246" max="10247" width="3.08984375" style="9" customWidth="1"/>
    <col min="10248" max="10248" width="9.6328125" style="9" customWidth="1"/>
    <col min="10249" max="10249" width="3.08984375" style="9" customWidth="1"/>
    <col min="10250" max="10251" width="4.6328125" style="9" customWidth="1"/>
    <col min="10252" max="10252" width="5.08984375" style="9" customWidth="1"/>
    <col min="10253" max="10253" width="12.08984375" style="9" customWidth="1"/>
    <col min="10254" max="10255" width="3.08984375" style="9" customWidth="1"/>
    <col min="10256" max="10256" width="22.08984375" style="9" customWidth="1"/>
    <col min="10257" max="10257" width="3.08984375" style="9" customWidth="1"/>
    <col min="10258" max="10495" width="9" style="9"/>
    <col min="10496" max="10496" width="4.08984375" style="9" customWidth="1"/>
    <col min="10497" max="10497" width="8.08984375" style="9" customWidth="1"/>
    <col min="10498" max="10498" width="21.08984375" style="9" customWidth="1"/>
    <col min="10499" max="10500" width="3.08984375" style="9" customWidth="1"/>
    <col min="10501" max="10501" width="12.08984375" style="9" customWidth="1"/>
    <col min="10502" max="10503" width="3.08984375" style="9" customWidth="1"/>
    <col min="10504" max="10504" width="9.6328125" style="9" customWidth="1"/>
    <col min="10505" max="10505" width="3.08984375" style="9" customWidth="1"/>
    <col min="10506" max="10507" width="4.6328125" style="9" customWidth="1"/>
    <col min="10508" max="10508" width="5.08984375" style="9" customWidth="1"/>
    <col min="10509" max="10509" width="12.08984375" style="9" customWidth="1"/>
    <col min="10510" max="10511" width="3.08984375" style="9" customWidth="1"/>
    <col min="10512" max="10512" width="22.08984375" style="9" customWidth="1"/>
    <col min="10513" max="10513" width="3.08984375" style="9" customWidth="1"/>
    <col min="10514" max="10751" width="9" style="9"/>
    <col min="10752" max="10752" width="4.08984375" style="9" customWidth="1"/>
    <col min="10753" max="10753" width="8.08984375" style="9" customWidth="1"/>
    <col min="10754" max="10754" width="21.08984375" style="9" customWidth="1"/>
    <col min="10755" max="10756" width="3.08984375" style="9" customWidth="1"/>
    <col min="10757" max="10757" width="12.08984375" style="9" customWidth="1"/>
    <col min="10758" max="10759" width="3.08984375" style="9" customWidth="1"/>
    <col min="10760" max="10760" width="9.6328125" style="9" customWidth="1"/>
    <col min="10761" max="10761" width="3.08984375" style="9" customWidth="1"/>
    <col min="10762" max="10763" width="4.6328125" style="9" customWidth="1"/>
    <col min="10764" max="10764" width="5.08984375" style="9" customWidth="1"/>
    <col min="10765" max="10765" width="12.08984375" style="9" customWidth="1"/>
    <col min="10766" max="10767" width="3.08984375" style="9" customWidth="1"/>
    <col min="10768" max="10768" width="22.08984375" style="9" customWidth="1"/>
    <col min="10769" max="10769" width="3.08984375" style="9" customWidth="1"/>
    <col min="10770" max="11007" width="9" style="9"/>
    <col min="11008" max="11008" width="4.08984375" style="9" customWidth="1"/>
    <col min="11009" max="11009" width="8.08984375" style="9" customWidth="1"/>
    <col min="11010" max="11010" width="21.08984375" style="9" customWidth="1"/>
    <col min="11011" max="11012" width="3.08984375" style="9" customWidth="1"/>
    <col min="11013" max="11013" width="12.08984375" style="9" customWidth="1"/>
    <col min="11014" max="11015" width="3.08984375" style="9" customWidth="1"/>
    <col min="11016" max="11016" width="9.6328125" style="9" customWidth="1"/>
    <col min="11017" max="11017" width="3.08984375" style="9" customWidth="1"/>
    <col min="11018" max="11019" width="4.6328125" style="9" customWidth="1"/>
    <col min="11020" max="11020" width="5.08984375" style="9" customWidth="1"/>
    <col min="11021" max="11021" width="12.08984375" style="9" customWidth="1"/>
    <col min="11022" max="11023" width="3.08984375" style="9" customWidth="1"/>
    <col min="11024" max="11024" width="22.08984375" style="9" customWidth="1"/>
    <col min="11025" max="11025" width="3.08984375" style="9" customWidth="1"/>
    <col min="11026" max="11263" width="9" style="9"/>
    <col min="11264" max="11264" width="4.08984375" style="9" customWidth="1"/>
    <col min="11265" max="11265" width="8.08984375" style="9" customWidth="1"/>
    <col min="11266" max="11266" width="21.08984375" style="9" customWidth="1"/>
    <col min="11267" max="11268" width="3.08984375" style="9" customWidth="1"/>
    <col min="11269" max="11269" width="12.08984375" style="9" customWidth="1"/>
    <col min="11270" max="11271" width="3.08984375" style="9" customWidth="1"/>
    <col min="11272" max="11272" width="9.6328125" style="9" customWidth="1"/>
    <col min="11273" max="11273" width="3.08984375" style="9" customWidth="1"/>
    <col min="11274" max="11275" width="4.6328125" style="9" customWidth="1"/>
    <col min="11276" max="11276" width="5.08984375" style="9" customWidth="1"/>
    <col min="11277" max="11277" width="12.08984375" style="9" customWidth="1"/>
    <col min="11278" max="11279" width="3.08984375" style="9" customWidth="1"/>
    <col min="11280" max="11280" width="22.08984375" style="9" customWidth="1"/>
    <col min="11281" max="11281" width="3.08984375" style="9" customWidth="1"/>
    <col min="11282" max="11519" width="9" style="9"/>
    <col min="11520" max="11520" width="4.08984375" style="9" customWidth="1"/>
    <col min="11521" max="11521" width="8.08984375" style="9" customWidth="1"/>
    <col min="11522" max="11522" width="21.08984375" style="9" customWidth="1"/>
    <col min="11523" max="11524" width="3.08984375" style="9" customWidth="1"/>
    <col min="11525" max="11525" width="12.08984375" style="9" customWidth="1"/>
    <col min="11526" max="11527" width="3.08984375" style="9" customWidth="1"/>
    <col min="11528" max="11528" width="9.6328125" style="9" customWidth="1"/>
    <col min="11529" max="11529" width="3.08984375" style="9" customWidth="1"/>
    <col min="11530" max="11531" width="4.6328125" style="9" customWidth="1"/>
    <col min="11532" max="11532" width="5.08984375" style="9" customWidth="1"/>
    <col min="11533" max="11533" width="12.08984375" style="9" customWidth="1"/>
    <col min="11534" max="11535" width="3.08984375" style="9" customWidth="1"/>
    <col min="11536" max="11536" width="22.08984375" style="9" customWidth="1"/>
    <col min="11537" max="11537" width="3.08984375" style="9" customWidth="1"/>
    <col min="11538" max="11775" width="9" style="9"/>
    <col min="11776" max="11776" width="4.08984375" style="9" customWidth="1"/>
    <col min="11777" max="11777" width="8.08984375" style="9" customWidth="1"/>
    <col min="11778" max="11778" width="21.08984375" style="9" customWidth="1"/>
    <col min="11779" max="11780" width="3.08984375" style="9" customWidth="1"/>
    <col min="11781" max="11781" width="12.08984375" style="9" customWidth="1"/>
    <col min="11782" max="11783" width="3.08984375" style="9" customWidth="1"/>
    <col min="11784" max="11784" width="9.6328125" style="9" customWidth="1"/>
    <col min="11785" max="11785" width="3.08984375" style="9" customWidth="1"/>
    <col min="11786" max="11787" width="4.6328125" style="9" customWidth="1"/>
    <col min="11788" max="11788" width="5.08984375" style="9" customWidth="1"/>
    <col min="11789" max="11789" width="12.08984375" style="9" customWidth="1"/>
    <col min="11790" max="11791" width="3.08984375" style="9" customWidth="1"/>
    <col min="11792" max="11792" width="22.08984375" style="9" customWidth="1"/>
    <col min="11793" max="11793" width="3.08984375" style="9" customWidth="1"/>
    <col min="11794" max="12031" width="9" style="9"/>
    <col min="12032" max="12032" width="4.08984375" style="9" customWidth="1"/>
    <col min="12033" max="12033" width="8.08984375" style="9" customWidth="1"/>
    <col min="12034" max="12034" width="21.08984375" style="9" customWidth="1"/>
    <col min="12035" max="12036" width="3.08984375" style="9" customWidth="1"/>
    <col min="12037" max="12037" width="12.08984375" style="9" customWidth="1"/>
    <col min="12038" max="12039" width="3.08984375" style="9" customWidth="1"/>
    <col min="12040" max="12040" width="9.6328125" style="9" customWidth="1"/>
    <col min="12041" max="12041" width="3.08984375" style="9" customWidth="1"/>
    <col min="12042" max="12043" width="4.6328125" style="9" customWidth="1"/>
    <col min="12044" max="12044" width="5.08984375" style="9" customWidth="1"/>
    <col min="12045" max="12045" width="12.08984375" style="9" customWidth="1"/>
    <col min="12046" max="12047" width="3.08984375" style="9" customWidth="1"/>
    <col min="12048" max="12048" width="22.08984375" style="9" customWidth="1"/>
    <col min="12049" max="12049" width="3.08984375" style="9" customWidth="1"/>
    <col min="12050" max="12287" width="9" style="9"/>
    <col min="12288" max="12288" width="4.08984375" style="9" customWidth="1"/>
    <col min="12289" max="12289" width="8.08984375" style="9" customWidth="1"/>
    <col min="12290" max="12290" width="21.08984375" style="9" customWidth="1"/>
    <col min="12291" max="12292" width="3.08984375" style="9" customWidth="1"/>
    <col min="12293" max="12293" width="12.08984375" style="9" customWidth="1"/>
    <col min="12294" max="12295" width="3.08984375" style="9" customWidth="1"/>
    <col min="12296" max="12296" width="9.6328125" style="9" customWidth="1"/>
    <col min="12297" max="12297" width="3.08984375" style="9" customWidth="1"/>
    <col min="12298" max="12299" width="4.6328125" style="9" customWidth="1"/>
    <col min="12300" max="12300" width="5.08984375" style="9" customWidth="1"/>
    <col min="12301" max="12301" width="12.08984375" style="9" customWidth="1"/>
    <col min="12302" max="12303" width="3.08984375" style="9" customWidth="1"/>
    <col min="12304" max="12304" width="22.08984375" style="9" customWidth="1"/>
    <col min="12305" max="12305" width="3.08984375" style="9" customWidth="1"/>
    <col min="12306" max="12543" width="9" style="9"/>
    <col min="12544" max="12544" width="4.08984375" style="9" customWidth="1"/>
    <col min="12545" max="12545" width="8.08984375" style="9" customWidth="1"/>
    <col min="12546" max="12546" width="21.08984375" style="9" customWidth="1"/>
    <col min="12547" max="12548" width="3.08984375" style="9" customWidth="1"/>
    <col min="12549" max="12549" width="12.08984375" style="9" customWidth="1"/>
    <col min="12550" max="12551" width="3.08984375" style="9" customWidth="1"/>
    <col min="12552" max="12552" width="9.6328125" style="9" customWidth="1"/>
    <col min="12553" max="12553" width="3.08984375" style="9" customWidth="1"/>
    <col min="12554" max="12555" width="4.6328125" style="9" customWidth="1"/>
    <col min="12556" max="12556" width="5.08984375" style="9" customWidth="1"/>
    <col min="12557" max="12557" width="12.08984375" style="9" customWidth="1"/>
    <col min="12558" max="12559" width="3.08984375" style="9" customWidth="1"/>
    <col min="12560" max="12560" width="22.08984375" style="9" customWidth="1"/>
    <col min="12561" max="12561" width="3.08984375" style="9" customWidth="1"/>
    <col min="12562" max="12799" width="9" style="9"/>
    <col min="12800" max="12800" width="4.08984375" style="9" customWidth="1"/>
    <col min="12801" max="12801" width="8.08984375" style="9" customWidth="1"/>
    <col min="12802" max="12802" width="21.08984375" style="9" customWidth="1"/>
    <col min="12803" max="12804" width="3.08984375" style="9" customWidth="1"/>
    <col min="12805" max="12805" width="12.08984375" style="9" customWidth="1"/>
    <col min="12806" max="12807" width="3.08984375" style="9" customWidth="1"/>
    <col min="12808" max="12808" width="9.6328125" style="9" customWidth="1"/>
    <col min="12809" max="12809" width="3.08984375" style="9" customWidth="1"/>
    <col min="12810" max="12811" width="4.6328125" style="9" customWidth="1"/>
    <col min="12812" max="12812" width="5.08984375" style="9" customWidth="1"/>
    <col min="12813" max="12813" width="12.08984375" style="9" customWidth="1"/>
    <col min="12814" max="12815" width="3.08984375" style="9" customWidth="1"/>
    <col min="12816" max="12816" width="22.08984375" style="9" customWidth="1"/>
    <col min="12817" max="12817" width="3.08984375" style="9" customWidth="1"/>
    <col min="12818" max="13055" width="9" style="9"/>
    <col min="13056" max="13056" width="4.08984375" style="9" customWidth="1"/>
    <col min="13057" max="13057" width="8.08984375" style="9" customWidth="1"/>
    <col min="13058" max="13058" width="21.08984375" style="9" customWidth="1"/>
    <col min="13059" max="13060" width="3.08984375" style="9" customWidth="1"/>
    <col min="13061" max="13061" width="12.08984375" style="9" customWidth="1"/>
    <col min="13062" max="13063" width="3.08984375" style="9" customWidth="1"/>
    <col min="13064" max="13064" width="9.6328125" style="9" customWidth="1"/>
    <col min="13065" max="13065" width="3.08984375" style="9" customWidth="1"/>
    <col min="13066" max="13067" width="4.6328125" style="9" customWidth="1"/>
    <col min="13068" max="13068" width="5.08984375" style="9" customWidth="1"/>
    <col min="13069" max="13069" width="12.08984375" style="9" customWidth="1"/>
    <col min="13070" max="13071" width="3.08984375" style="9" customWidth="1"/>
    <col min="13072" max="13072" width="22.08984375" style="9" customWidth="1"/>
    <col min="13073" max="13073" width="3.08984375" style="9" customWidth="1"/>
    <col min="13074" max="13311" width="9" style="9"/>
    <col min="13312" max="13312" width="4.08984375" style="9" customWidth="1"/>
    <col min="13313" max="13313" width="8.08984375" style="9" customWidth="1"/>
    <col min="13314" max="13314" width="21.08984375" style="9" customWidth="1"/>
    <col min="13315" max="13316" width="3.08984375" style="9" customWidth="1"/>
    <col min="13317" max="13317" width="12.08984375" style="9" customWidth="1"/>
    <col min="13318" max="13319" width="3.08984375" style="9" customWidth="1"/>
    <col min="13320" max="13320" width="9.6328125" style="9" customWidth="1"/>
    <col min="13321" max="13321" width="3.08984375" style="9" customWidth="1"/>
    <col min="13322" max="13323" width="4.6328125" style="9" customWidth="1"/>
    <col min="13324" max="13324" width="5.08984375" style="9" customWidth="1"/>
    <col min="13325" max="13325" width="12.08984375" style="9" customWidth="1"/>
    <col min="13326" max="13327" width="3.08984375" style="9" customWidth="1"/>
    <col min="13328" max="13328" width="22.08984375" style="9" customWidth="1"/>
    <col min="13329" max="13329" width="3.08984375" style="9" customWidth="1"/>
    <col min="13330" max="13567" width="9" style="9"/>
    <col min="13568" max="13568" width="4.08984375" style="9" customWidth="1"/>
    <col min="13569" max="13569" width="8.08984375" style="9" customWidth="1"/>
    <col min="13570" max="13570" width="21.08984375" style="9" customWidth="1"/>
    <col min="13571" max="13572" width="3.08984375" style="9" customWidth="1"/>
    <col min="13573" max="13573" width="12.08984375" style="9" customWidth="1"/>
    <col min="13574" max="13575" width="3.08984375" style="9" customWidth="1"/>
    <col min="13576" max="13576" width="9.6328125" style="9" customWidth="1"/>
    <col min="13577" max="13577" width="3.08984375" style="9" customWidth="1"/>
    <col min="13578" max="13579" width="4.6328125" style="9" customWidth="1"/>
    <col min="13580" max="13580" width="5.08984375" style="9" customWidth="1"/>
    <col min="13581" max="13581" width="12.08984375" style="9" customWidth="1"/>
    <col min="13582" max="13583" width="3.08984375" style="9" customWidth="1"/>
    <col min="13584" max="13584" width="22.08984375" style="9" customWidth="1"/>
    <col min="13585" max="13585" width="3.08984375" style="9" customWidth="1"/>
    <col min="13586" max="13823" width="9" style="9"/>
    <col min="13824" max="13824" width="4.08984375" style="9" customWidth="1"/>
    <col min="13825" max="13825" width="8.08984375" style="9" customWidth="1"/>
    <col min="13826" max="13826" width="21.08984375" style="9" customWidth="1"/>
    <col min="13827" max="13828" width="3.08984375" style="9" customWidth="1"/>
    <col min="13829" max="13829" width="12.08984375" style="9" customWidth="1"/>
    <col min="13830" max="13831" width="3.08984375" style="9" customWidth="1"/>
    <col min="13832" max="13832" width="9.6328125" style="9" customWidth="1"/>
    <col min="13833" max="13833" width="3.08984375" style="9" customWidth="1"/>
    <col min="13834" max="13835" width="4.6328125" style="9" customWidth="1"/>
    <col min="13836" max="13836" width="5.08984375" style="9" customWidth="1"/>
    <col min="13837" max="13837" width="12.08984375" style="9" customWidth="1"/>
    <col min="13838" max="13839" width="3.08984375" style="9" customWidth="1"/>
    <col min="13840" max="13840" width="22.08984375" style="9" customWidth="1"/>
    <col min="13841" max="13841" width="3.08984375" style="9" customWidth="1"/>
    <col min="13842" max="14079" width="9" style="9"/>
    <col min="14080" max="14080" width="4.08984375" style="9" customWidth="1"/>
    <col min="14081" max="14081" width="8.08984375" style="9" customWidth="1"/>
    <col min="14082" max="14082" width="21.08984375" style="9" customWidth="1"/>
    <col min="14083" max="14084" width="3.08984375" style="9" customWidth="1"/>
    <col min="14085" max="14085" width="12.08984375" style="9" customWidth="1"/>
    <col min="14086" max="14087" width="3.08984375" style="9" customWidth="1"/>
    <col min="14088" max="14088" width="9.6328125" style="9" customWidth="1"/>
    <col min="14089" max="14089" width="3.08984375" style="9" customWidth="1"/>
    <col min="14090" max="14091" width="4.6328125" style="9" customWidth="1"/>
    <col min="14092" max="14092" width="5.08984375" style="9" customWidth="1"/>
    <col min="14093" max="14093" width="12.08984375" style="9" customWidth="1"/>
    <col min="14094" max="14095" width="3.08984375" style="9" customWidth="1"/>
    <col min="14096" max="14096" width="22.08984375" style="9" customWidth="1"/>
    <col min="14097" max="14097" width="3.08984375" style="9" customWidth="1"/>
    <col min="14098" max="14335" width="9" style="9"/>
    <col min="14336" max="14336" width="4.08984375" style="9" customWidth="1"/>
    <col min="14337" max="14337" width="8.08984375" style="9" customWidth="1"/>
    <col min="14338" max="14338" width="21.08984375" style="9" customWidth="1"/>
    <col min="14339" max="14340" width="3.08984375" style="9" customWidth="1"/>
    <col min="14341" max="14341" width="12.08984375" style="9" customWidth="1"/>
    <col min="14342" max="14343" width="3.08984375" style="9" customWidth="1"/>
    <col min="14344" max="14344" width="9.6328125" style="9" customWidth="1"/>
    <col min="14345" max="14345" width="3.08984375" style="9" customWidth="1"/>
    <col min="14346" max="14347" width="4.6328125" style="9" customWidth="1"/>
    <col min="14348" max="14348" width="5.08984375" style="9" customWidth="1"/>
    <col min="14349" max="14349" width="12.08984375" style="9" customWidth="1"/>
    <col min="14350" max="14351" width="3.08984375" style="9" customWidth="1"/>
    <col min="14352" max="14352" width="22.08984375" style="9" customWidth="1"/>
    <col min="14353" max="14353" width="3.08984375" style="9" customWidth="1"/>
    <col min="14354" max="14591" width="9" style="9"/>
    <col min="14592" max="14592" width="4.08984375" style="9" customWidth="1"/>
    <col min="14593" max="14593" width="8.08984375" style="9" customWidth="1"/>
    <col min="14594" max="14594" width="21.08984375" style="9" customWidth="1"/>
    <col min="14595" max="14596" width="3.08984375" style="9" customWidth="1"/>
    <col min="14597" max="14597" width="12.08984375" style="9" customWidth="1"/>
    <col min="14598" max="14599" width="3.08984375" style="9" customWidth="1"/>
    <col min="14600" max="14600" width="9.6328125" style="9" customWidth="1"/>
    <col min="14601" max="14601" width="3.08984375" style="9" customWidth="1"/>
    <col min="14602" max="14603" width="4.6328125" style="9" customWidth="1"/>
    <col min="14604" max="14604" width="5.08984375" style="9" customWidth="1"/>
    <col min="14605" max="14605" width="12.08984375" style="9" customWidth="1"/>
    <col min="14606" max="14607" width="3.08984375" style="9" customWidth="1"/>
    <col min="14608" max="14608" width="22.08984375" style="9" customWidth="1"/>
    <col min="14609" max="14609" width="3.08984375" style="9" customWidth="1"/>
    <col min="14610" max="14847" width="9" style="9"/>
    <col min="14848" max="14848" width="4.08984375" style="9" customWidth="1"/>
    <col min="14849" max="14849" width="8.08984375" style="9" customWidth="1"/>
    <col min="14850" max="14850" width="21.08984375" style="9" customWidth="1"/>
    <col min="14851" max="14852" width="3.08984375" style="9" customWidth="1"/>
    <col min="14853" max="14853" width="12.08984375" style="9" customWidth="1"/>
    <col min="14854" max="14855" width="3.08984375" style="9" customWidth="1"/>
    <col min="14856" max="14856" width="9.6328125" style="9" customWidth="1"/>
    <col min="14857" max="14857" width="3.08984375" style="9" customWidth="1"/>
    <col min="14858" max="14859" width="4.6328125" style="9" customWidth="1"/>
    <col min="14860" max="14860" width="5.08984375" style="9" customWidth="1"/>
    <col min="14861" max="14861" width="12.08984375" style="9" customWidth="1"/>
    <col min="14862" max="14863" width="3.08984375" style="9" customWidth="1"/>
    <col min="14864" max="14864" width="22.08984375" style="9" customWidth="1"/>
    <col min="14865" max="14865" width="3.08984375" style="9" customWidth="1"/>
    <col min="14866" max="15103" width="9" style="9"/>
    <col min="15104" max="15104" width="4.08984375" style="9" customWidth="1"/>
    <col min="15105" max="15105" width="8.08984375" style="9" customWidth="1"/>
    <col min="15106" max="15106" width="21.08984375" style="9" customWidth="1"/>
    <col min="15107" max="15108" width="3.08984375" style="9" customWidth="1"/>
    <col min="15109" max="15109" width="12.08984375" style="9" customWidth="1"/>
    <col min="15110" max="15111" width="3.08984375" style="9" customWidth="1"/>
    <col min="15112" max="15112" width="9.6328125" style="9" customWidth="1"/>
    <col min="15113" max="15113" width="3.08984375" style="9" customWidth="1"/>
    <col min="15114" max="15115" width="4.6328125" style="9" customWidth="1"/>
    <col min="15116" max="15116" width="5.08984375" style="9" customWidth="1"/>
    <col min="15117" max="15117" width="12.08984375" style="9" customWidth="1"/>
    <col min="15118" max="15119" width="3.08984375" style="9" customWidth="1"/>
    <col min="15120" max="15120" width="22.08984375" style="9" customWidth="1"/>
    <col min="15121" max="15121" width="3.08984375" style="9" customWidth="1"/>
    <col min="15122" max="15359" width="9" style="9"/>
    <col min="15360" max="15360" width="4.08984375" style="9" customWidth="1"/>
    <col min="15361" max="15361" width="8.08984375" style="9" customWidth="1"/>
    <col min="15362" max="15362" width="21.08984375" style="9" customWidth="1"/>
    <col min="15363" max="15364" width="3.08984375" style="9" customWidth="1"/>
    <col min="15365" max="15365" width="12.08984375" style="9" customWidth="1"/>
    <col min="15366" max="15367" width="3.08984375" style="9" customWidth="1"/>
    <col min="15368" max="15368" width="9.6328125" style="9" customWidth="1"/>
    <col min="15369" max="15369" width="3.08984375" style="9" customWidth="1"/>
    <col min="15370" max="15371" width="4.6328125" style="9" customWidth="1"/>
    <col min="15372" max="15372" width="5.08984375" style="9" customWidth="1"/>
    <col min="15373" max="15373" width="12.08984375" style="9" customWidth="1"/>
    <col min="15374" max="15375" width="3.08984375" style="9" customWidth="1"/>
    <col min="15376" max="15376" width="22.08984375" style="9" customWidth="1"/>
    <col min="15377" max="15377" width="3.08984375" style="9" customWidth="1"/>
    <col min="15378" max="15615" width="9" style="9"/>
    <col min="15616" max="15616" width="4.08984375" style="9" customWidth="1"/>
    <col min="15617" max="15617" width="8.08984375" style="9" customWidth="1"/>
    <col min="15618" max="15618" width="21.08984375" style="9" customWidth="1"/>
    <col min="15619" max="15620" width="3.08984375" style="9" customWidth="1"/>
    <col min="15621" max="15621" width="12.08984375" style="9" customWidth="1"/>
    <col min="15622" max="15623" width="3.08984375" style="9" customWidth="1"/>
    <col min="15624" max="15624" width="9.6328125" style="9" customWidth="1"/>
    <col min="15625" max="15625" width="3.08984375" style="9" customWidth="1"/>
    <col min="15626" max="15627" width="4.6328125" style="9" customWidth="1"/>
    <col min="15628" max="15628" width="5.08984375" style="9" customWidth="1"/>
    <col min="15629" max="15629" width="12.08984375" style="9" customWidth="1"/>
    <col min="15630" max="15631" width="3.08984375" style="9" customWidth="1"/>
    <col min="15632" max="15632" width="22.08984375" style="9" customWidth="1"/>
    <col min="15633" max="15633" width="3.08984375" style="9" customWidth="1"/>
    <col min="15634" max="15871" width="9" style="9"/>
    <col min="15872" max="15872" width="4.08984375" style="9" customWidth="1"/>
    <col min="15873" max="15873" width="8.08984375" style="9" customWidth="1"/>
    <col min="15874" max="15874" width="21.08984375" style="9" customWidth="1"/>
    <col min="15875" max="15876" width="3.08984375" style="9" customWidth="1"/>
    <col min="15877" max="15877" width="12.08984375" style="9" customWidth="1"/>
    <col min="15878" max="15879" width="3.08984375" style="9" customWidth="1"/>
    <col min="15880" max="15880" width="9.6328125" style="9" customWidth="1"/>
    <col min="15881" max="15881" width="3.08984375" style="9" customWidth="1"/>
    <col min="15882" max="15883" width="4.6328125" style="9" customWidth="1"/>
    <col min="15884" max="15884" width="5.08984375" style="9" customWidth="1"/>
    <col min="15885" max="15885" width="12.08984375" style="9" customWidth="1"/>
    <col min="15886" max="15887" width="3.08984375" style="9" customWidth="1"/>
    <col min="15888" max="15888" width="22.08984375" style="9" customWidth="1"/>
    <col min="15889" max="15889" width="3.08984375" style="9" customWidth="1"/>
    <col min="15890" max="16127" width="9" style="9"/>
    <col min="16128" max="16128" width="4.08984375" style="9" customWidth="1"/>
    <col min="16129" max="16129" width="8.08984375" style="9" customWidth="1"/>
    <col min="16130" max="16130" width="21.08984375" style="9" customWidth="1"/>
    <col min="16131" max="16132" width="3.08984375" style="9" customWidth="1"/>
    <col min="16133" max="16133" width="12.08984375" style="9" customWidth="1"/>
    <col min="16134" max="16135" width="3.08984375" style="9" customWidth="1"/>
    <col min="16136" max="16136" width="9.6328125" style="9" customWidth="1"/>
    <col min="16137" max="16137" width="3.08984375" style="9" customWidth="1"/>
    <col min="16138" max="16139" width="4.6328125" style="9" customWidth="1"/>
    <col min="16140" max="16140" width="5.08984375" style="9" customWidth="1"/>
    <col min="16141" max="16141" width="12.08984375" style="9" customWidth="1"/>
    <col min="16142" max="16143" width="3.08984375" style="9" customWidth="1"/>
    <col min="16144" max="16144" width="22.08984375" style="9" customWidth="1"/>
    <col min="16145" max="16145" width="3.08984375" style="9" customWidth="1"/>
    <col min="16146" max="16384" width="9" style="9"/>
  </cols>
  <sheetData>
    <row r="2" spans="2:17" ht="24" customHeight="1">
      <c r="B2" s="175" t="s">
        <v>73</v>
      </c>
      <c r="C2" s="175"/>
      <c r="D2" s="175"/>
      <c r="E2" s="175"/>
      <c r="F2" s="175"/>
      <c r="G2" s="175"/>
      <c r="H2" s="175"/>
      <c r="I2" s="175"/>
      <c r="J2" s="175"/>
      <c r="K2" s="175"/>
      <c r="L2" s="175"/>
      <c r="M2" s="175"/>
      <c r="N2" s="175"/>
      <c r="O2" s="175"/>
      <c r="P2" s="175"/>
      <c r="Q2" s="175"/>
    </row>
    <row r="3" spans="2:17" ht="24" customHeight="1">
      <c r="B3" s="10"/>
      <c r="C3" s="10"/>
      <c r="D3" s="10"/>
      <c r="E3" s="10"/>
      <c r="F3" s="10"/>
      <c r="G3" s="10"/>
      <c r="H3" s="10"/>
      <c r="I3" s="10"/>
      <c r="J3" s="10"/>
      <c r="K3" s="10"/>
      <c r="L3" s="10"/>
      <c r="M3" s="10"/>
      <c r="N3" s="10"/>
      <c r="O3" s="10"/>
      <c r="P3" s="10"/>
      <c r="Q3" s="10"/>
    </row>
    <row r="4" spans="2:17" ht="21" customHeight="1">
      <c r="B4" s="176" t="s">
        <v>44</v>
      </c>
      <c r="C4" s="176"/>
      <c r="D4" s="176"/>
      <c r="E4" s="176"/>
      <c r="F4" s="176"/>
      <c r="G4" s="176"/>
      <c r="H4" s="176"/>
      <c r="I4" s="176"/>
      <c r="J4" s="176"/>
      <c r="K4" s="176"/>
      <c r="L4" s="176"/>
      <c r="M4" s="176"/>
      <c r="N4" s="176"/>
      <c r="O4" s="176"/>
      <c r="P4" s="176"/>
      <c r="Q4" s="176"/>
    </row>
    <row r="5" spans="2:17" ht="17.25" customHeight="1">
      <c r="B5" s="220" t="s">
        <v>45</v>
      </c>
      <c r="C5" s="221"/>
      <c r="D5" s="179" t="s">
        <v>164</v>
      </c>
      <c r="E5" s="180"/>
      <c r="F5" s="181"/>
      <c r="G5" s="179" t="s">
        <v>74</v>
      </c>
      <c r="H5" s="180"/>
      <c r="I5" s="180"/>
      <c r="J5" s="181"/>
      <c r="K5" s="222" t="s">
        <v>75</v>
      </c>
      <c r="L5" s="223"/>
      <c r="M5" s="223"/>
      <c r="N5" s="224"/>
      <c r="O5" s="220" t="s">
        <v>46</v>
      </c>
      <c r="P5" s="221"/>
      <c r="Q5" s="225"/>
    </row>
    <row r="6" spans="2:17" ht="17.25" customHeight="1">
      <c r="B6" s="226" t="s">
        <v>47</v>
      </c>
      <c r="C6" s="227"/>
      <c r="D6" s="228">
        <v>100</v>
      </c>
      <c r="E6" s="229"/>
      <c r="F6" s="25" t="s">
        <v>48</v>
      </c>
      <c r="G6" s="230">
        <v>50</v>
      </c>
      <c r="H6" s="231"/>
      <c r="I6" s="231"/>
      <c r="J6" s="26" t="s">
        <v>48</v>
      </c>
      <c r="K6" s="230">
        <v>25</v>
      </c>
      <c r="L6" s="231"/>
      <c r="M6" s="231"/>
      <c r="N6" s="26" t="s">
        <v>48</v>
      </c>
      <c r="O6" s="232">
        <f>D6+G6+K6</f>
        <v>175</v>
      </c>
      <c r="P6" s="233"/>
      <c r="Q6" s="25" t="s">
        <v>48</v>
      </c>
    </row>
    <row r="7" spans="2:17" ht="17.25" customHeight="1">
      <c r="B7" s="234" t="s">
        <v>49</v>
      </c>
      <c r="C7" s="27" t="s">
        <v>50</v>
      </c>
      <c r="D7" s="236">
        <f>P17</f>
        <v>0.66666666666666663</v>
      </c>
      <c r="E7" s="237"/>
      <c r="F7" s="25" t="s">
        <v>48</v>
      </c>
      <c r="G7" s="232">
        <f>P20</f>
        <v>0.33333333333333331</v>
      </c>
      <c r="H7" s="233"/>
      <c r="I7" s="233"/>
      <c r="J7" s="26" t="s">
        <v>48</v>
      </c>
      <c r="K7" s="238"/>
      <c r="L7" s="239"/>
      <c r="M7" s="239"/>
      <c r="N7" s="26" t="s">
        <v>48</v>
      </c>
      <c r="O7" s="230">
        <v>1</v>
      </c>
      <c r="P7" s="231"/>
      <c r="Q7" s="25" t="s">
        <v>48</v>
      </c>
    </row>
    <row r="8" spans="2:17" ht="17.25" customHeight="1">
      <c r="B8" s="226"/>
      <c r="C8" s="27" t="s">
        <v>51</v>
      </c>
      <c r="D8" s="242">
        <f>P25</f>
        <v>1.6</v>
      </c>
      <c r="E8" s="243"/>
      <c r="F8" s="25" t="s">
        <v>48</v>
      </c>
      <c r="G8" s="244"/>
      <c r="H8" s="245"/>
      <c r="I8" s="245"/>
      <c r="J8" s="26" t="s">
        <v>48</v>
      </c>
      <c r="K8" s="232">
        <f>P28</f>
        <v>0.4</v>
      </c>
      <c r="L8" s="233"/>
      <c r="M8" s="233"/>
      <c r="N8" s="26" t="s">
        <v>48</v>
      </c>
      <c r="O8" s="230">
        <v>2</v>
      </c>
      <c r="P8" s="231"/>
      <c r="Q8" s="25" t="s">
        <v>48</v>
      </c>
    </row>
    <row r="9" spans="2:17" ht="17.25" customHeight="1">
      <c r="B9" s="226"/>
      <c r="C9" s="27" t="s">
        <v>52</v>
      </c>
      <c r="D9" s="246"/>
      <c r="E9" s="247"/>
      <c r="F9" s="25" t="s">
        <v>48</v>
      </c>
      <c r="G9" s="232">
        <f>P33</f>
        <v>2</v>
      </c>
      <c r="H9" s="233"/>
      <c r="I9" s="233"/>
      <c r="J9" s="26" t="s">
        <v>48</v>
      </c>
      <c r="K9" s="232">
        <f>P36</f>
        <v>1</v>
      </c>
      <c r="L9" s="233"/>
      <c r="M9" s="233"/>
      <c r="N9" s="26" t="s">
        <v>48</v>
      </c>
      <c r="O9" s="230">
        <v>3</v>
      </c>
      <c r="P9" s="231"/>
      <c r="Q9" s="25" t="s">
        <v>48</v>
      </c>
    </row>
    <row r="10" spans="2:17" ht="17.25" customHeight="1">
      <c r="B10" s="226"/>
      <c r="C10" s="28" t="s">
        <v>53</v>
      </c>
      <c r="D10" s="236">
        <f>P41</f>
        <v>2.8571428571428572</v>
      </c>
      <c r="E10" s="237"/>
      <c r="F10" s="25" t="s">
        <v>48</v>
      </c>
      <c r="G10" s="232">
        <f>P44</f>
        <v>1.4285714285714286</v>
      </c>
      <c r="H10" s="233"/>
      <c r="I10" s="233"/>
      <c r="J10" s="26" t="s">
        <v>48</v>
      </c>
      <c r="K10" s="232">
        <f>P47</f>
        <v>0.7142857142857143</v>
      </c>
      <c r="L10" s="233"/>
      <c r="M10" s="233"/>
      <c r="N10" s="26" t="s">
        <v>48</v>
      </c>
      <c r="O10" s="230">
        <v>5</v>
      </c>
      <c r="P10" s="231"/>
      <c r="Q10" s="25" t="s">
        <v>48</v>
      </c>
    </row>
    <row r="11" spans="2:17" ht="17.25" customHeight="1">
      <c r="B11" s="235"/>
      <c r="C11" s="29" t="s">
        <v>54</v>
      </c>
      <c r="D11" s="240">
        <f>ROUNDUP(SUM(D7:E10),2)</f>
        <v>5.13</v>
      </c>
      <c r="E11" s="241"/>
      <c r="F11" s="25" t="s">
        <v>48</v>
      </c>
      <c r="G11" s="232">
        <f>ROUNDDOWN(SUM(G7:I10),2)</f>
        <v>3.76</v>
      </c>
      <c r="H11" s="233"/>
      <c r="I11" s="233"/>
      <c r="J11" s="26" t="s">
        <v>48</v>
      </c>
      <c r="K11" s="232">
        <f>SUM(K7:M10)</f>
        <v>2.1142857142857143</v>
      </c>
      <c r="L11" s="233"/>
      <c r="M11" s="233"/>
      <c r="N11" s="26" t="s">
        <v>48</v>
      </c>
      <c r="O11" s="232">
        <f>D11+G11+K11</f>
        <v>11.004285714285714</v>
      </c>
      <c r="P11" s="233"/>
      <c r="Q11" s="25" t="s">
        <v>48</v>
      </c>
    </row>
    <row r="12" spans="2:17" ht="17.25" customHeight="1">
      <c r="B12" s="248" t="s">
        <v>55</v>
      </c>
      <c r="C12" s="248"/>
      <c r="D12" s="240">
        <f>D6+D11</f>
        <v>105.13</v>
      </c>
      <c r="E12" s="241"/>
      <c r="F12" s="25" t="s">
        <v>48</v>
      </c>
      <c r="G12" s="232">
        <f>G6+G11</f>
        <v>53.76</v>
      </c>
      <c r="H12" s="233"/>
      <c r="I12" s="233"/>
      <c r="J12" s="26" t="s">
        <v>48</v>
      </c>
      <c r="K12" s="232">
        <f>K6+K11</f>
        <v>27.114285714285714</v>
      </c>
      <c r="L12" s="233"/>
      <c r="M12" s="233"/>
      <c r="N12" s="26" t="s">
        <v>48</v>
      </c>
      <c r="O12" s="232">
        <f>D12+G12+K12</f>
        <v>186.00428571428569</v>
      </c>
      <c r="P12" s="233"/>
      <c r="Q12" s="25" t="s">
        <v>48</v>
      </c>
    </row>
    <row r="13" spans="2:17" ht="17.25" customHeight="1">
      <c r="B13" s="220" t="s">
        <v>56</v>
      </c>
      <c r="C13" s="221"/>
      <c r="D13" s="240">
        <f>D12/O12*100</f>
        <v>56.520203067517649</v>
      </c>
      <c r="E13" s="241"/>
      <c r="F13" s="30" t="s">
        <v>57</v>
      </c>
      <c r="G13" s="232">
        <f>G12/O12*100</f>
        <v>28.902559848851411</v>
      </c>
      <c r="H13" s="233"/>
      <c r="I13" s="233"/>
      <c r="J13" s="30" t="s">
        <v>57</v>
      </c>
      <c r="K13" s="232">
        <f>K12/O12*100</f>
        <v>14.577237083630948</v>
      </c>
      <c r="L13" s="233"/>
      <c r="M13" s="233"/>
      <c r="N13" s="30" t="s">
        <v>57</v>
      </c>
      <c r="O13" s="232">
        <f>O12/O12*100</f>
        <v>100</v>
      </c>
      <c r="P13" s="233"/>
      <c r="Q13" s="30" t="s">
        <v>57</v>
      </c>
    </row>
    <row r="14" spans="2:17" ht="17.25" customHeight="1">
      <c r="B14" s="255"/>
      <c r="C14" s="255"/>
      <c r="D14" s="255"/>
      <c r="E14" s="255"/>
      <c r="F14" s="255"/>
      <c r="G14" s="255"/>
      <c r="H14" s="255"/>
      <c r="I14" s="255"/>
      <c r="J14" s="255"/>
      <c r="K14" s="255"/>
      <c r="L14" s="255"/>
      <c r="M14" s="255"/>
      <c r="N14" s="255"/>
      <c r="O14" s="255"/>
      <c r="P14" s="255"/>
      <c r="Q14" s="255"/>
    </row>
    <row r="15" spans="2:17" ht="17.25" customHeight="1">
      <c r="B15" s="220" t="s">
        <v>58</v>
      </c>
      <c r="C15" s="221"/>
      <c r="D15" s="221"/>
      <c r="E15" s="221"/>
      <c r="F15" s="225"/>
      <c r="G15" s="226"/>
      <c r="H15" s="175"/>
      <c r="I15" s="175"/>
      <c r="J15" s="175"/>
      <c r="K15" s="175"/>
      <c r="L15" s="175"/>
      <c r="M15" s="175"/>
      <c r="N15" s="175"/>
      <c r="O15" s="175"/>
      <c r="P15" s="175"/>
      <c r="Q15" s="175"/>
    </row>
    <row r="16" spans="2:17" ht="17.25" customHeight="1">
      <c r="B16" s="175"/>
      <c r="C16" s="175"/>
      <c r="D16" s="175"/>
      <c r="E16" s="175"/>
      <c r="F16" s="175"/>
      <c r="G16" s="175"/>
      <c r="H16" s="175"/>
      <c r="I16" s="175"/>
      <c r="J16" s="175"/>
      <c r="K16" s="175"/>
      <c r="L16" s="175"/>
      <c r="M16" s="175"/>
      <c r="N16" s="175"/>
      <c r="O16" s="175"/>
      <c r="P16" s="175"/>
      <c r="Q16" s="175"/>
    </row>
    <row r="17" spans="2:17" ht="17.25" customHeight="1">
      <c r="B17" s="175"/>
      <c r="C17" s="256" t="s">
        <v>59</v>
      </c>
      <c r="D17" s="258">
        <f>O7</f>
        <v>1</v>
      </c>
      <c r="E17" s="251" t="s">
        <v>48</v>
      </c>
      <c r="F17" s="251" t="s">
        <v>60</v>
      </c>
      <c r="G17" s="250"/>
      <c r="H17" s="250"/>
      <c r="I17" s="249">
        <f>D6</f>
        <v>100</v>
      </c>
      <c r="J17" s="249"/>
      <c r="K17" s="249"/>
      <c r="L17" s="31" t="s">
        <v>61</v>
      </c>
      <c r="M17" s="250"/>
      <c r="N17" s="250"/>
      <c r="O17" s="251" t="s">
        <v>62</v>
      </c>
      <c r="P17" s="252">
        <f>D17*I17/(G18+K18)</f>
        <v>0.66666666666666663</v>
      </c>
      <c r="Q17" s="175" t="s">
        <v>48</v>
      </c>
    </row>
    <row r="18" spans="2:17" ht="17.25" customHeight="1">
      <c r="B18" s="175"/>
      <c r="C18" s="257"/>
      <c r="D18" s="258"/>
      <c r="E18" s="251"/>
      <c r="F18" s="251"/>
      <c r="G18" s="253">
        <f>D6</f>
        <v>100</v>
      </c>
      <c r="H18" s="253"/>
      <c r="I18" s="32" t="s">
        <v>61</v>
      </c>
      <c r="J18" s="33" t="s">
        <v>63</v>
      </c>
      <c r="K18" s="254">
        <f>G6</f>
        <v>50</v>
      </c>
      <c r="L18" s="254"/>
      <c r="M18" s="254"/>
      <c r="N18" s="33" t="s">
        <v>48</v>
      </c>
      <c r="O18" s="251"/>
      <c r="P18" s="252"/>
      <c r="Q18" s="175"/>
    </row>
    <row r="19" spans="2:17" ht="17.25" customHeight="1">
      <c r="B19" s="175"/>
      <c r="C19" s="175"/>
      <c r="D19" s="175"/>
      <c r="E19" s="175"/>
      <c r="F19" s="175"/>
      <c r="G19" s="175"/>
      <c r="H19" s="175"/>
      <c r="I19" s="175"/>
      <c r="J19" s="175"/>
      <c r="K19" s="175"/>
      <c r="L19" s="175"/>
      <c r="M19" s="175"/>
      <c r="N19" s="175"/>
      <c r="O19" s="175"/>
      <c r="P19" s="175"/>
      <c r="Q19" s="175"/>
    </row>
    <row r="20" spans="2:17" ht="17.25" customHeight="1">
      <c r="B20" s="175"/>
      <c r="C20" s="259" t="s">
        <v>64</v>
      </c>
      <c r="D20" s="258">
        <f>O7</f>
        <v>1</v>
      </c>
      <c r="E20" s="251" t="s">
        <v>48</v>
      </c>
      <c r="F20" s="251" t="s">
        <v>60</v>
      </c>
      <c r="G20" s="250"/>
      <c r="H20" s="250"/>
      <c r="I20" s="249">
        <f>G6</f>
        <v>50</v>
      </c>
      <c r="J20" s="249"/>
      <c r="K20" s="249"/>
      <c r="L20" s="31" t="s">
        <v>61</v>
      </c>
      <c r="M20" s="250"/>
      <c r="N20" s="250"/>
      <c r="O20" s="251" t="s">
        <v>62</v>
      </c>
      <c r="P20" s="252">
        <f>D20*I20/(G21+K21)</f>
        <v>0.33333333333333331</v>
      </c>
      <c r="Q20" s="175" t="s">
        <v>48</v>
      </c>
    </row>
    <row r="21" spans="2:17" ht="17.25" customHeight="1">
      <c r="B21" s="175"/>
      <c r="C21" s="260"/>
      <c r="D21" s="258"/>
      <c r="E21" s="251"/>
      <c r="F21" s="251"/>
      <c r="G21" s="253">
        <f>D6</f>
        <v>100</v>
      </c>
      <c r="H21" s="253"/>
      <c r="I21" s="32" t="s">
        <v>61</v>
      </c>
      <c r="J21" s="33" t="s">
        <v>63</v>
      </c>
      <c r="K21" s="254">
        <f>G6</f>
        <v>50</v>
      </c>
      <c r="L21" s="254"/>
      <c r="M21" s="254"/>
      <c r="N21" s="33" t="s">
        <v>48</v>
      </c>
      <c r="O21" s="251"/>
      <c r="P21" s="252"/>
      <c r="Q21" s="175"/>
    </row>
    <row r="22" spans="2:17" ht="17.25" customHeight="1">
      <c r="B22" s="175"/>
      <c r="C22" s="175"/>
      <c r="D22" s="175"/>
      <c r="E22" s="175"/>
      <c r="F22" s="175"/>
      <c r="G22" s="175"/>
      <c r="H22" s="175"/>
      <c r="I22" s="175"/>
      <c r="J22" s="175"/>
      <c r="K22" s="175"/>
      <c r="L22" s="175"/>
      <c r="M22" s="175"/>
      <c r="N22" s="175"/>
      <c r="O22" s="175"/>
      <c r="P22" s="175"/>
      <c r="Q22" s="175"/>
    </row>
    <row r="23" spans="2:17" ht="17.25" customHeight="1">
      <c r="B23" s="220" t="s">
        <v>65</v>
      </c>
      <c r="C23" s="221"/>
      <c r="D23" s="221"/>
      <c r="E23" s="221"/>
      <c r="F23" s="225"/>
      <c r="G23" s="226"/>
      <c r="H23" s="175"/>
      <c r="I23" s="175"/>
      <c r="J23" s="175"/>
      <c r="K23" s="175"/>
      <c r="L23" s="175"/>
      <c r="M23" s="175"/>
      <c r="N23" s="175"/>
      <c r="O23" s="175"/>
      <c r="P23" s="175"/>
      <c r="Q23" s="175"/>
    </row>
    <row r="24" spans="2:17" ht="17.25" customHeight="1">
      <c r="B24" s="175"/>
      <c r="C24" s="175"/>
      <c r="D24" s="175"/>
      <c r="E24" s="175"/>
      <c r="F24" s="175"/>
      <c r="G24" s="175"/>
      <c r="H24" s="175"/>
      <c r="I24" s="175"/>
      <c r="J24" s="175"/>
      <c r="K24" s="175"/>
      <c r="L24" s="175"/>
      <c r="M24" s="175"/>
      <c r="N24" s="175"/>
      <c r="O24" s="175"/>
      <c r="P24" s="175"/>
      <c r="Q24" s="175"/>
    </row>
    <row r="25" spans="2:17" ht="17.25" customHeight="1">
      <c r="B25" s="175"/>
      <c r="C25" s="256" t="s">
        <v>59</v>
      </c>
      <c r="D25" s="258">
        <f>O8</f>
        <v>2</v>
      </c>
      <c r="E25" s="251" t="s">
        <v>48</v>
      </c>
      <c r="F25" s="251" t="s">
        <v>60</v>
      </c>
      <c r="G25" s="250"/>
      <c r="H25" s="250"/>
      <c r="I25" s="249">
        <f>D6</f>
        <v>100</v>
      </c>
      <c r="J25" s="249"/>
      <c r="K25" s="249"/>
      <c r="L25" s="31" t="s">
        <v>61</v>
      </c>
      <c r="M25" s="250"/>
      <c r="N25" s="250"/>
      <c r="O25" s="251" t="s">
        <v>62</v>
      </c>
      <c r="P25" s="252">
        <f>D25*I25/(G26+K26)</f>
        <v>1.6</v>
      </c>
      <c r="Q25" s="175" t="s">
        <v>48</v>
      </c>
    </row>
    <row r="26" spans="2:17" ht="17.25" customHeight="1">
      <c r="B26" s="175"/>
      <c r="C26" s="257"/>
      <c r="D26" s="258"/>
      <c r="E26" s="251"/>
      <c r="F26" s="251"/>
      <c r="G26" s="253">
        <f>D6</f>
        <v>100</v>
      </c>
      <c r="H26" s="253"/>
      <c r="I26" s="33" t="s">
        <v>48</v>
      </c>
      <c r="J26" s="34" t="s">
        <v>63</v>
      </c>
      <c r="K26" s="254">
        <f>K6</f>
        <v>25</v>
      </c>
      <c r="L26" s="254"/>
      <c r="M26" s="254"/>
      <c r="N26" s="33" t="s">
        <v>48</v>
      </c>
      <c r="O26" s="251"/>
      <c r="P26" s="252"/>
      <c r="Q26" s="175"/>
    </row>
    <row r="27" spans="2:17" ht="17.25" customHeight="1">
      <c r="B27" s="175"/>
      <c r="C27" s="175"/>
      <c r="D27" s="175"/>
      <c r="E27" s="175"/>
      <c r="F27" s="175"/>
      <c r="G27" s="175"/>
      <c r="H27" s="175"/>
      <c r="I27" s="175"/>
      <c r="J27" s="175"/>
      <c r="K27" s="175"/>
      <c r="L27" s="175"/>
      <c r="M27" s="175"/>
      <c r="N27" s="175"/>
      <c r="O27" s="175"/>
      <c r="P27" s="175"/>
      <c r="Q27" s="175"/>
    </row>
    <row r="28" spans="2:17" ht="17.25" customHeight="1">
      <c r="B28" s="175"/>
      <c r="C28" s="259" t="s">
        <v>66</v>
      </c>
      <c r="D28" s="258">
        <f>O8</f>
        <v>2</v>
      </c>
      <c r="E28" s="251" t="s">
        <v>48</v>
      </c>
      <c r="F28" s="251" t="s">
        <v>60</v>
      </c>
      <c r="G28" s="250"/>
      <c r="H28" s="250"/>
      <c r="I28" s="249">
        <f>K6</f>
        <v>25</v>
      </c>
      <c r="J28" s="249"/>
      <c r="K28" s="249"/>
      <c r="L28" s="31" t="s">
        <v>61</v>
      </c>
      <c r="M28" s="250"/>
      <c r="N28" s="250"/>
      <c r="O28" s="251" t="s">
        <v>62</v>
      </c>
      <c r="P28" s="252">
        <f>D28*I28/(G29+K29)</f>
        <v>0.4</v>
      </c>
      <c r="Q28" s="175" t="s">
        <v>48</v>
      </c>
    </row>
    <row r="29" spans="2:17" ht="17.25" customHeight="1">
      <c r="B29" s="175"/>
      <c r="C29" s="260"/>
      <c r="D29" s="258"/>
      <c r="E29" s="251"/>
      <c r="F29" s="251"/>
      <c r="G29" s="253">
        <f>D6</f>
        <v>100</v>
      </c>
      <c r="H29" s="253"/>
      <c r="I29" s="33" t="s">
        <v>48</v>
      </c>
      <c r="J29" s="34" t="s">
        <v>63</v>
      </c>
      <c r="K29" s="254">
        <f>K6</f>
        <v>25</v>
      </c>
      <c r="L29" s="254"/>
      <c r="M29" s="254"/>
      <c r="N29" s="33" t="s">
        <v>48</v>
      </c>
      <c r="O29" s="251"/>
      <c r="P29" s="252"/>
      <c r="Q29" s="175"/>
    </row>
    <row r="30" spans="2:17" ht="17.25" customHeight="1">
      <c r="B30" s="175"/>
      <c r="C30" s="175"/>
      <c r="D30" s="175"/>
      <c r="E30" s="175"/>
      <c r="F30" s="175"/>
      <c r="G30" s="175"/>
      <c r="H30" s="175"/>
      <c r="I30" s="175"/>
      <c r="J30" s="175"/>
      <c r="K30" s="175"/>
      <c r="L30" s="175"/>
      <c r="M30" s="175"/>
      <c r="N30" s="175"/>
      <c r="O30" s="175"/>
      <c r="P30" s="175"/>
      <c r="Q30" s="175"/>
    </row>
    <row r="31" spans="2:17" ht="17.25" customHeight="1">
      <c r="B31" s="220" t="s">
        <v>67</v>
      </c>
      <c r="C31" s="221"/>
      <c r="D31" s="221"/>
      <c r="E31" s="221"/>
      <c r="F31" s="225"/>
      <c r="G31" s="226"/>
      <c r="H31" s="175"/>
      <c r="I31" s="175"/>
      <c r="J31" s="175"/>
      <c r="K31" s="175"/>
      <c r="L31" s="175"/>
      <c r="M31" s="175"/>
      <c r="N31" s="175"/>
      <c r="O31" s="175"/>
      <c r="P31" s="175"/>
      <c r="Q31" s="175"/>
    </row>
    <row r="32" spans="2:17" ht="17.25" customHeight="1">
      <c r="B32" s="175"/>
      <c r="C32" s="175"/>
      <c r="D32" s="175"/>
      <c r="E32" s="175"/>
      <c r="F32" s="175"/>
      <c r="G32" s="175"/>
      <c r="H32" s="175"/>
      <c r="I32" s="175"/>
      <c r="J32" s="175"/>
      <c r="K32" s="175"/>
      <c r="L32" s="175"/>
      <c r="M32" s="175"/>
      <c r="N32" s="175"/>
      <c r="O32" s="175"/>
      <c r="P32" s="175"/>
      <c r="Q32" s="175"/>
    </row>
    <row r="33" spans="2:17" ht="17.25" customHeight="1">
      <c r="B33" s="175"/>
      <c r="C33" s="256" t="s">
        <v>68</v>
      </c>
      <c r="D33" s="258">
        <f>O9</f>
        <v>3</v>
      </c>
      <c r="E33" s="251" t="s">
        <v>48</v>
      </c>
      <c r="F33" s="251" t="s">
        <v>60</v>
      </c>
      <c r="G33" s="250"/>
      <c r="H33" s="250"/>
      <c r="I33" s="249">
        <f>G6</f>
        <v>50</v>
      </c>
      <c r="J33" s="249"/>
      <c r="K33" s="249"/>
      <c r="L33" s="31" t="s">
        <v>61</v>
      </c>
      <c r="M33" s="250"/>
      <c r="N33" s="250"/>
      <c r="O33" s="251" t="s">
        <v>62</v>
      </c>
      <c r="P33" s="252">
        <f>D33*I33/(G34+K34)</f>
        <v>2</v>
      </c>
      <c r="Q33" s="175" t="s">
        <v>48</v>
      </c>
    </row>
    <row r="34" spans="2:17" ht="17.25" customHeight="1">
      <c r="B34" s="175"/>
      <c r="C34" s="257"/>
      <c r="D34" s="258"/>
      <c r="E34" s="251"/>
      <c r="F34" s="251"/>
      <c r="G34" s="253">
        <f>G6</f>
        <v>50</v>
      </c>
      <c r="H34" s="253"/>
      <c r="I34" s="33" t="s">
        <v>48</v>
      </c>
      <c r="J34" s="34" t="s">
        <v>63</v>
      </c>
      <c r="K34" s="254">
        <f>K6</f>
        <v>25</v>
      </c>
      <c r="L34" s="254"/>
      <c r="M34" s="254"/>
      <c r="N34" s="33" t="s">
        <v>48</v>
      </c>
      <c r="O34" s="251"/>
      <c r="P34" s="252"/>
      <c r="Q34" s="175"/>
    </row>
    <row r="35" spans="2:17" ht="17.25" customHeight="1">
      <c r="B35" s="175"/>
      <c r="C35" s="175"/>
      <c r="D35" s="175"/>
      <c r="E35" s="175"/>
      <c r="F35" s="175"/>
      <c r="G35" s="175"/>
      <c r="H35" s="175"/>
      <c r="I35" s="175"/>
      <c r="J35" s="175"/>
      <c r="K35" s="175"/>
      <c r="L35" s="175"/>
      <c r="M35" s="175"/>
      <c r="N35" s="175"/>
      <c r="O35" s="175"/>
      <c r="P35" s="175"/>
      <c r="Q35" s="175"/>
    </row>
    <row r="36" spans="2:17" ht="17.25" customHeight="1">
      <c r="B36" s="175"/>
      <c r="C36" s="259" t="s">
        <v>66</v>
      </c>
      <c r="D36" s="258">
        <f>O9</f>
        <v>3</v>
      </c>
      <c r="E36" s="251" t="s">
        <v>48</v>
      </c>
      <c r="F36" s="251" t="s">
        <v>60</v>
      </c>
      <c r="G36" s="250"/>
      <c r="H36" s="250"/>
      <c r="I36" s="249">
        <f>K6</f>
        <v>25</v>
      </c>
      <c r="J36" s="249"/>
      <c r="K36" s="249"/>
      <c r="L36" s="31" t="s">
        <v>61</v>
      </c>
      <c r="M36" s="250"/>
      <c r="N36" s="250"/>
      <c r="O36" s="251" t="s">
        <v>62</v>
      </c>
      <c r="P36" s="252">
        <f>D36*I36/(G37+K37)</f>
        <v>1</v>
      </c>
      <c r="Q36" s="175" t="s">
        <v>48</v>
      </c>
    </row>
    <row r="37" spans="2:17" ht="17.25" customHeight="1">
      <c r="B37" s="175"/>
      <c r="C37" s="260"/>
      <c r="D37" s="258"/>
      <c r="E37" s="251"/>
      <c r="F37" s="251"/>
      <c r="G37" s="253">
        <f>G6</f>
        <v>50</v>
      </c>
      <c r="H37" s="253"/>
      <c r="I37" s="33" t="s">
        <v>48</v>
      </c>
      <c r="J37" s="33" t="s">
        <v>69</v>
      </c>
      <c r="K37" s="254">
        <f>K6</f>
        <v>25</v>
      </c>
      <c r="L37" s="254"/>
      <c r="M37" s="254"/>
      <c r="N37" s="33" t="s">
        <v>48</v>
      </c>
      <c r="O37" s="251"/>
      <c r="P37" s="252"/>
      <c r="Q37" s="175"/>
    </row>
    <row r="38" spans="2:17" ht="17.25" customHeight="1">
      <c r="B38" s="175"/>
      <c r="C38" s="175"/>
      <c r="D38" s="175"/>
      <c r="E38" s="175"/>
      <c r="F38" s="175"/>
      <c r="G38" s="175"/>
      <c r="H38" s="175"/>
      <c r="I38" s="175"/>
      <c r="J38" s="175"/>
      <c r="K38" s="175"/>
      <c r="L38" s="175"/>
      <c r="M38" s="175"/>
      <c r="N38" s="175"/>
      <c r="O38" s="175"/>
      <c r="P38" s="175"/>
      <c r="Q38" s="175"/>
    </row>
    <row r="39" spans="2:17" ht="17.25" customHeight="1">
      <c r="B39" s="220" t="s">
        <v>70</v>
      </c>
      <c r="C39" s="221"/>
      <c r="D39" s="221"/>
      <c r="E39" s="221"/>
      <c r="F39" s="225"/>
      <c r="G39" s="226"/>
      <c r="H39" s="175"/>
      <c r="I39" s="175"/>
      <c r="J39" s="175"/>
      <c r="K39" s="175"/>
      <c r="L39" s="175"/>
      <c r="M39" s="175"/>
      <c r="N39" s="175"/>
      <c r="O39" s="175"/>
      <c r="P39" s="175"/>
      <c r="Q39" s="175"/>
    </row>
    <row r="40" spans="2:17" ht="17.25" customHeight="1">
      <c r="B40" s="175"/>
      <c r="C40" s="175"/>
      <c r="D40" s="175"/>
      <c r="E40" s="175"/>
      <c r="F40" s="175"/>
      <c r="G40" s="175"/>
      <c r="H40" s="175"/>
      <c r="I40" s="175"/>
      <c r="J40" s="175"/>
      <c r="K40" s="175"/>
      <c r="L40" s="175"/>
      <c r="M40" s="175"/>
      <c r="N40" s="175"/>
      <c r="O40" s="175"/>
      <c r="P40" s="175"/>
      <c r="Q40" s="175"/>
    </row>
    <row r="41" spans="2:17" ht="17.25" customHeight="1">
      <c r="B41" s="175"/>
      <c r="C41" s="256" t="s">
        <v>59</v>
      </c>
      <c r="D41" s="258">
        <f>O10</f>
        <v>5</v>
      </c>
      <c r="E41" s="251" t="s">
        <v>48</v>
      </c>
      <c r="F41" s="251" t="s">
        <v>60</v>
      </c>
      <c r="G41" s="250"/>
      <c r="H41" s="250"/>
      <c r="I41" s="249">
        <f>D6</f>
        <v>100</v>
      </c>
      <c r="J41" s="249"/>
      <c r="K41" s="249"/>
      <c r="L41" s="31" t="s">
        <v>71</v>
      </c>
      <c r="M41" s="250"/>
      <c r="N41" s="250"/>
      <c r="O41" s="251" t="s">
        <v>62</v>
      </c>
      <c r="P41" s="252">
        <f>D41*I41/(G42+I42+M42)</f>
        <v>2.8571428571428572</v>
      </c>
      <c r="Q41" s="175" t="s">
        <v>48</v>
      </c>
    </row>
    <row r="42" spans="2:17" ht="17.25" customHeight="1">
      <c r="B42" s="175"/>
      <c r="C42" s="257"/>
      <c r="D42" s="258"/>
      <c r="E42" s="251"/>
      <c r="F42" s="251"/>
      <c r="G42" s="35">
        <f>D6</f>
        <v>100</v>
      </c>
      <c r="H42" s="36" t="s">
        <v>72</v>
      </c>
      <c r="I42" s="261">
        <f>G6</f>
        <v>50</v>
      </c>
      <c r="J42" s="261"/>
      <c r="K42" s="261"/>
      <c r="L42" s="23" t="s">
        <v>72</v>
      </c>
      <c r="M42" s="37">
        <f>K6</f>
        <v>25</v>
      </c>
      <c r="N42" s="33" t="s">
        <v>48</v>
      </c>
      <c r="O42" s="251"/>
      <c r="P42" s="252"/>
      <c r="Q42" s="175"/>
    </row>
    <row r="43" spans="2:17" ht="17.25" customHeight="1">
      <c r="B43" s="175"/>
      <c r="C43" s="175"/>
      <c r="D43" s="175"/>
      <c r="E43" s="175"/>
      <c r="F43" s="175"/>
      <c r="G43" s="175"/>
      <c r="H43" s="175"/>
      <c r="I43" s="175"/>
      <c r="J43" s="175"/>
      <c r="K43" s="175"/>
      <c r="L43" s="175"/>
      <c r="M43" s="175"/>
      <c r="N43" s="175"/>
      <c r="O43" s="175"/>
      <c r="P43" s="175"/>
      <c r="Q43" s="175"/>
    </row>
    <row r="44" spans="2:17" ht="17.25" customHeight="1">
      <c r="B44" s="175"/>
      <c r="C44" s="256" t="s">
        <v>68</v>
      </c>
      <c r="D44" s="258">
        <f>O10</f>
        <v>5</v>
      </c>
      <c r="E44" s="251" t="s">
        <v>48</v>
      </c>
      <c r="F44" s="251" t="s">
        <v>60</v>
      </c>
      <c r="G44" s="250"/>
      <c r="H44" s="250"/>
      <c r="I44" s="249">
        <f>G6</f>
        <v>50</v>
      </c>
      <c r="J44" s="249"/>
      <c r="K44" s="249"/>
      <c r="L44" s="31" t="s">
        <v>71</v>
      </c>
      <c r="M44" s="250"/>
      <c r="N44" s="250"/>
      <c r="O44" s="251" t="s">
        <v>62</v>
      </c>
      <c r="P44" s="252">
        <f>D44*I44/(G45+I45+M45)</f>
        <v>1.4285714285714286</v>
      </c>
      <c r="Q44" s="175" t="s">
        <v>48</v>
      </c>
    </row>
    <row r="45" spans="2:17" ht="17.25" customHeight="1">
      <c r="B45" s="175"/>
      <c r="C45" s="257"/>
      <c r="D45" s="258"/>
      <c r="E45" s="251"/>
      <c r="F45" s="251"/>
      <c r="G45" s="35">
        <f>D6</f>
        <v>100</v>
      </c>
      <c r="H45" s="36" t="s">
        <v>72</v>
      </c>
      <c r="I45" s="261">
        <f>G6</f>
        <v>50</v>
      </c>
      <c r="J45" s="261"/>
      <c r="K45" s="261"/>
      <c r="L45" s="23" t="s">
        <v>72</v>
      </c>
      <c r="M45" s="37">
        <f>K6</f>
        <v>25</v>
      </c>
      <c r="N45" s="33" t="s">
        <v>48</v>
      </c>
      <c r="O45" s="251"/>
      <c r="P45" s="252"/>
      <c r="Q45" s="175"/>
    </row>
    <row r="46" spans="2:17" ht="17.25" customHeight="1">
      <c r="B46" s="175"/>
      <c r="C46" s="175"/>
      <c r="D46" s="175"/>
      <c r="E46" s="175"/>
      <c r="F46" s="175"/>
      <c r="G46" s="175"/>
      <c r="H46" s="175"/>
      <c r="I46" s="175"/>
      <c r="J46" s="175"/>
      <c r="K46" s="175"/>
      <c r="L46" s="175"/>
      <c r="M46" s="175"/>
      <c r="N46" s="175"/>
      <c r="O46" s="175"/>
      <c r="P46" s="175"/>
      <c r="Q46" s="175"/>
    </row>
    <row r="47" spans="2:17" ht="17.25" customHeight="1">
      <c r="B47" s="175"/>
      <c r="C47" s="259" t="s">
        <v>66</v>
      </c>
      <c r="D47" s="258">
        <f>O10</f>
        <v>5</v>
      </c>
      <c r="E47" s="251" t="s">
        <v>48</v>
      </c>
      <c r="F47" s="251" t="s">
        <v>60</v>
      </c>
      <c r="G47" s="250"/>
      <c r="H47" s="250"/>
      <c r="I47" s="249">
        <f>K6</f>
        <v>25</v>
      </c>
      <c r="J47" s="249"/>
      <c r="K47" s="249"/>
      <c r="L47" s="31" t="s">
        <v>71</v>
      </c>
      <c r="M47" s="250"/>
      <c r="N47" s="250"/>
      <c r="O47" s="251" t="s">
        <v>62</v>
      </c>
      <c r="P47" s="252">
        <f>D47*I47/(G48+I48+M48)</f>
        <v>0.7142857142857143</v>
      </c>
      <c r="Q47" s="175" t="s">
        <v>48</v>
      </c>
    </row>
    <row r="48" spans="2:17" ht="17.25" customHeight="1">
      <c r="B48" s="175"/>
      <c r="C48" s="260"/>
      <c r="D48" s="258"/>
      <c r="E48" s="251"/>
      <c r="F48" s="251"/>
      <c r="G48" s="35">
        <f>D6</f>
        <v>100</v>
      </c>
      <c r="H48" s="36" t="s">
        <v>72</v>
      </c>
      <c r="I48" s="261">
        <f>G6</f>
        <v>50</v>
      </c>
      <c r="J48" s="261"/>
      <c r="K48" s="261"/>
      <c r="L48" s="23" t="s">
        <v>72</v>
      </c>
      <c r="M48" s="37">
        <f>K6</f>
        <v>25</v>
      </c>
      <c r="N48" s="33" t="s">
        <v>48</v>
      </c>
      <c r="O48" s="251"/>
      <c r="P48" s="252"/>
      <c r="Q48" s="175"/>
    </row>
  </sheetData>
  <mergeCells count="178">
    <mergeCell ref="P47:P48"/>
    <mergeCell ref="Q47:Q48"/>
    <mergeCell ref="I48:K48"/>
    <mergeCell ref="B46:Q46"/>
    <mergeCell ref="B47:B48"/>
    <mergeCell ref="C47:C48"/>
    <mergeCell ref="D47:D48"/>
    <mergeCell ref="E47:E48"/>
    <mergeCell ref="F47:F48"/>
    <mergeCell ref="G47:H47"/>
    <mergeCell ref="I47:K47"/>
    <mergeCell ref="M47:N47"/>
    <mergeCell ref="O47:O48"/>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B40:Q40"/>
    <mergeCell ref="B41:B42"/>
    <mergeCell ref="C41:C42"/>
    <mergeCell ref="D41:D42"/>
    <mergeCell ref="E41:E42"/>
    <mergeCell ref="F41:F42"/>
    <mergeCell ref="G41:H41"/>
    <mergeCell ref="I41:K41"/>
    <mergeCell ref="M41:N41"/>
    <mergeCell ref="O41:O42"/>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B24:Q24"/>
    <mergeCell ref="B25:B26"/>
    <mergeCell ref="C25:C26"/>
    <mergeCell ref="D25:D26"/>
    <mergeCell ref="E25:E26"/>
    <mergeCell ref="F25:F26"/>
    <mergeCell ref="G25:H25"/>
    <mergeCell ref="I25:K25"/>
    <mergeCell ref="M25:N25"/>
    <mergeCell ref="O25:O26"/>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B12:C12"/>
    <mergeCell ref="D12:E12"/>
    <mergeCell ref="G12:I12"/>
    <mergeCell ref="K12:M12"/>
    <mergeCell ref="O12:P12"/>
    <mergeCell ref="B13:C13"/>
    <mergeCell ref="D13:E13"/>
    <mergeCell ref="G13:I13"/>
    <mergeCell ref="K13:M13"/>
    <mergeCell ref="O13:P13"/>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2:Q2"/>
    <mergeCell ref="B4:Q4"/>
    <mergeCell ref="B5:C5"/>
    <mergeCell ref="D5:F5"/>
    <mergeCell ref="G5:J5"/>
    <mergeCell ref="K5:N5"/>
    <mergeCell ref="O5:Q5"/>
    <mergeCell ref="B6:C6"/>
    <mergeCell ref="D6:E6"/>
    <mergeCell ref="G6:I6"/>
    <mergeCell ref="K6:M6"/>
    <mergeCell ref="O6:P6"/>
  </mergeCells>
  <phoneticPr fontId="2"/>
  <printOptions horizontalCentered="1" verticalCentered="1"/>
  <pageMargins left="0.98425196850393704" right="0.98425196850393704" top="0.78740157480314965" bottom="0.78740157480314965" header="0.51181102362204722" footer="0.51181102362204722"/>
  <pageSetup paperSize="9" scale="74"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ADF2A-E24F-4BAA-AFF2-87A2D823CF2F}">
  <dimension ref="A1:BB147"/>
  <sheetViews>
    <sheetView view="pageBreakPreview" zoomScale="60" zoomScaleNormal="100" workbookViewId="0">
      <selection activeCell="ED37" sqref="ED37:EE37"/>
    </sheetView>
  </sheetViews>
  <sheetFormatPr defaultRowHeight="13"/>
  <cols>
    <col min="1" max="180" width="1.6328125" style="114" customWidth="1"/>
    <col min="181" max="256" width="9" style="114"/>
    <col min="257" max="436" width="1.6328125" style="114" customWidth="1"/>
    <col min="437" max="512" width="9" style="114"/>
    <col min="513" max="692" width="1.6328125" style="114" customWidth="1"/>
    <col min="693" max="768" width="9" style="114"/>
    <col min="769" max="948" width="1.6328125" style="114" customWidth="1"/>
    <col min="949" max="1024" width="9" style="114"/>
    <col min="1025" max="1204" width="1.6328125" style="114" customWidth="1"/>
    <col min="1205" max="1280" width="9" style="114"/>
    <col min="1281" max="1460" width="1.6328125" style="114" customWidth="1"/>
    <col min="1461" max="1536" width="9" style="114"/>
    <col min="1537" max="1716" width="1.6328125" style="114" customWidth="1"/>
    <col min="1717" max="1792" width="9" style="114"/>
    <col min="1793" max="1972" width="1.6328125" style="114" customWidth="1"/>
    <col min="1973" max="2048" width="9" style="114"/>
    <col min="2049" max="2228" width="1.6328125" style="114" customWidth="1"/>
    <col min="2229" max="2304" width="9" style="114"/>
    <col min="2305" max="2484" width="1.6328125" style="114" customWidth="1"/>
    <col min="2485" max="2560" width="9" style="114"/>
    <col min="2561" max="2740" width="1.6328125" style="114" customWidth="1"/>
    <col min="2741" max="2816" width="9" style="114"/>
    <col min="2817" max="2996" width="1.6328125" style="114" customWidth="1"/>
    <col min="2997" max="3072" width="9" style="114"/>
    <col min="3073" max="3252" width="1.6328125" style="114" customWidth="1"/>
    <col min="3253" max="3328" width="9" style="114"/>
    <col min="3329" max="3508" width="1.6328125" style="114" customWidth="1"/>
    <col min="3509" max="3584" width="9" style="114"/>
    <col min="3585" max="3764" width="1.6328125" style="114" customWidth="1"/>
    <col min="3765" max="3840" width="9" style="114"/>
    <col min="3841" max="4020" width="1.6328125" style="114" customWidth="1"/>
    <col min="4021" max="4096" width="9" style="114"/>
    <col min="4097" max="4276" width="1.6328125" style="114" customWidth="1"/>
    <col min="4277" max="4352" width="9" style="114"/>
    <col min="4353" max="4532" width="1.6328125" style="114" customWidth="1"/>
    <col min="4533" max="4608" width="9" style="114"/>
    <col min="4609" max="4788" width="1.6328125" style="114" customWidth="1"/>
    <col min="4789" max="4864" width="9" style="114"/>
    <col min="4865" max="5044" width="1.6328125" style="114" customWidth="1"/>
    <col min="5045" max="5120" width="9" style="114"/>
    <col min="5121" max="5300" width="1.6328125" style="114" customWidth="1"/>
    <col min="5301" max="5376" width="9" style="114"/>
    <col min="5377" max="5556" width="1.6328125" style="114" customWidth="1"/>
    <col min="5557" max="5632" width="9" style="114"/>
    <col min="5633" max="5812" width="1.6328125" style="114" customWidth="1"/>
    <col min="5813" max="5888" width="9" style="114"/>
    <col min="5889" max="6068" width="1.6328125" style="114" customWidth="1"/>
    <col min="6069" max="6144" width="9" style="114"/>
    <col min="6145" max="6324" width="1.6328125" style="114" customWidth="1"/>
    <col min="6325" max="6400" width="9" style="114"/>
    <col min="6401" max="6580" width="1.6328125" style="114" customWidth="1"/>
    <col min="6581" max="6656" width="9" style="114"/>
    <col min="6657" max="6836" width="1.6328125" style="114" customWidth="1"/>
    <col min="6837" max="6912" width="9" style="114"/>
    <col min="6913" max="7092" width="1.6328125" style="114" customWidth="1"/>
    <col min="7093" max="7168" width="9" style="114"/>
    <col min="7169" max="7348" width="1.6328125" style="114" customWidth="1"/>
    <col min="7349" max="7424" width="9" style="114"/>
    <col min="7425" max="7604" width="1.6328125" style="114" customWidth="1"/>
    <col min="7605" max="7680" width="9" style="114"/>
    <col min="7681" max="7860" width="1.6328125" style="114" customWidth="1"/>
    <col min="7861" max="7936" width="9" style="114"/>
    <col min="7937" max="8116" width="1.6328125" style="114" customWidth="1"/>
    <col min="8117" max="8192" width="9" style="114"/>
    <col min="8193" max="8372" width="1.6328125" style="114" customWidth="1"/>
    <col min="8373" max="8448" width="9" style="114"/>
    <col min="8449" max="8628" width="1.6328125" style="114" customWidth="1"/>
    <col min="8629" max="8704" width="9" style="114"/>
    <col min="8705" max="8884" width="1.6328125" style="114" customWidth="1"/>
    <col min="8885" max="8960" width="9" style="114"/>
    <col min="8961" max="9140" width="1.6328125" style="114" customWidth="1"/>
    <col min="9141" max="9216" width="9" style="114"/>
    <col min="9217" max="9396" width="1.6328125" style="114" customWidth="1"/>
    <col min="9397" max="9472" width="9" style="114"/>
    <col min="9473" max="9652" width="1.6328125" style="114" customWidth="1"/>
    <col min="9653" max="9728" width="9" style="114"/>
    <col min="9729" max="9908" width="1.6328125" style="114" customWidth="1"/>
    <col min="9909" max="9984" width="9" style="114"/>
    <col min="9985" max="10164" width="1.6328125" style="114" customWidth="1"/>
    <col min="10165" max="10240" width="9" style="114"/>
    <col min="10241" max="10420" width="1.6328125" style="114" customWidth="1"/>
    <col min="10421" max="10496" width="9" style="114"/>
    <col min="10497" max="10676" width="1.6328125" style="114" customWidth="1"/>
    <col min="10677" max="10752" width="9" style="114"/>
    <col min="10753" max="10932" width="1.6328125" style="114" customWidth="1"/>
    <col min="10933" max="11008" width="9" style="114"/>
    <col min="11009" max="11188" width="1.6328125" style="114" customWidth="1"/>
    <col min="11189" max="11264" width="9" style="114"/>
    <col min="11265" max="11444" width="1.6328125" style="114" customWidth="1"/>
    <col min="11445" max="11520" width="9" style="114"/>
    <col min="11521" max="11700" width="1.6328125" style="114" customWidth="1"/>
    <col min="11701" max="11776" width="9" style="114"/>
    <col min="11777" max="11956" width="1.6328125" style="114" customWidth="1"/>
    <col min="11957" max="12032" width="9" style="114"/>
    <col min="12033" max="12212" width="1.6328125" style="114" customWidth="1"/>
    <col min="12213" max="12288" width="9" style="114"/>
    <col min="12289" max="12468" width="1.6328125" style="114" customWidth="1"/>
    <col min="12469" max="12544" width="9" style="114"/>
    <col min="12545" max="12724" width="1.6328125" style="114" customWidth="1"/>
    <col min="12725" max="12800" width="9" style="114"/>
    <col min="12801" max="12980" width="1.6328125" style="114" customWidth="1"/>
    <col min="12981" max="13056" width="9" style="114"/>
    <col min="13057" max="13236" width="1.6328125" style="114" customWidth="1"/>
    <col min="13237" max="13312" width="9" style="114"/>
    <col min="13313" max="13492" width="1.6328125" style="114" customWidth="1"/>
    <col min="13493" max="13568" width="9" style="114"/>
    <col min="13569" max="13748" width="1.6328125" style="114" customWidth="1"/>
    <col min="13749" max="13824" width="9" style="114"/>
    <col min="13825" max="14004" width="1.6328125" style="114" customWidth="1"/>
    <col min="14005" max="14080" width="9" style="114"/>
    <col min="14081" max="14260" width="1.6328125" style="114" customWidth="1"/>
    <col min="14261" max="14336" width="9" style="114"/>
    <col min="14337" max="14516" width="1.6328125" style="114" customWidth="1"/>
    <col min="14517" max="14592" width="9" style="114"/>
    <col min="14593" max="14772" width="1.6328125" style="114" customWidth="1"/>
    <col min="14773" max="14848" width="9" style="114"/>
    <col min="14849" max="15028" width="1.6328125" style="114" customWidth="1"/>
    <col min="15029" max="15104" width="9" style="114"/>
    <col min="15105" max="15284" width="1.6328125" style="114" customWidth="1"/>
    <col min="15285" max="15360" width="9" style="114"/>
    <col min="15361" max="15540" width="1.6328125" style="114" customWidth="1"/>
    <col min="15541" max="15616" width="9" style="114"/>
    <col min="15617" max="15796" width="1.6328125" style="114" customWidth="1"/>
    <col min="15797" max="15872" width="9" style="114"/>
    <col min="15873" max="16052" width="1.6328125" style="114" customWidth="1"/>
    <col min="16053" max="16128" width="9" style="114"/>
    <col min="16129" max="16308" width="1.6328125" style="114" customWidth="1"/>
    <col min="16309" max="16384" width="9" style="114"/>
  </cols>
  <sheetData>
    <row r="1" spans="1:54">
      <c r="A1" s="113"/>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c r="AU1" s="113"/>
      <c r="AV1" s="113"/>
      <c r="AW1" s="113"/>
      <c r="AX1" s="113"/>
      <c r="AY1" s="113"/>
      <c r="AZ1" s="113"/>
      <c r="BA1" s="113"/>
      <c r="BB1" s="113"/>
    </row>
    <row r="2" spans="1:54">
      <c r="A2" s="113"/>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c r="AU2" s="113"/>
      <c r="AV2" s="113"/>
      <c r="AW2" s="113"/>
      <c r="AX2" s="113"/>
      <c r="AY2" s="113"/>
      <c r="AZ2" s="113"/>
      <c r="BA2" s="113"/>
      <c r="BB2" s="113"/>
    </row>
    <row r="3" spans="1:54">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t="s">
        <v>152</v>
      </c>
      <c r="AH3" s="113"/>
      <c r="AI3" s="113"/>
      <c r="AJ3" s="113"/>
      <c r="AK3" s="113"/>
      <c r="AL3" s="113"/>
      <c r="AM3" s="113"/>
      <c r="AN3" s="267" t="str">
        <f>+'０１事前協議書'!H12</f>
        <v>○○法人○○</v>
      </c>
      <c r="AO3" s="267"/>
      <c r="AP3" s="267"/>
      <c r="AQ3" s="267"/>
      <c r="AR3" s="267"/>
      <c r="AS3" s="267"/>
      <c r="AT3" s="267"/>
      <c r="AU3" s="267"/>
      <c r="AV3" s="267"/>
      <c r="AW3" s="267"/>
      <c r="AX3" s="267"/>
      <c r="AY3" s="267"/>
      <c r="AZ3" s="267"/>
      <c r="BA3" s="113"/>
      <c r="BB3" s="113" t="s">
        <v>153</v>
      </c>
    </row>
    <row r="4" spans="1:54">
      <c r="A4" s="113"/>
      <c r="B4" s="113"/>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row>
    <row r="5" spans="1:54" ht="16.5">
      <c r="A5" s="268" t="s">
        <v>154</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row>
    <row r="6" spans="1:54">
      <c r="A6" s="113"/>
      <c r="B6" s="113"/>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113"/>
      <c r="AM6" s="113"/>
      <c r="AN6" s="113"/>
      <c r="AO6" s="113"/>
      <c r="AP6" s="113"/>
      <c r="AQ6" s="113"/>
      <c r="AR6" s="113"/>
      <c r="AS6" s="113"/>
      <c r="AT6" s="113"/>
      <c r="AU6" s="113"/>
      <c r="AV6" s="113"/>
      <c r="AW6" s="113"/>
      <c r="AX6" s="113"/>
      <c r="AY6" s="113"/>
      <c r="AZ6" s="113"/>
      <c r="BA6" s="113"/>
      <c r="BB6" s="113"/>
    </row>
    <row r="7" spans="1:54">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3"/>
      <c r="AU7" s="113"/>
      <c r="AV7" s="113"/>
      <c r="AW7" s="113"/>
      <c r="AX7" s="113"/>
      <c r="AY7" s="113"/>
      <c r="AZ7" s="113"/>
      <c r="BA7" s="113"/>
      <c r="BB7" s="113"/>
    </row>
    <row r="8" spans="1:54">
      <c r="A8" s="115"/>
      <c r="B8" s="115" t="s">
        <v>155</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row>
    <row r="9" spans="1:54">
      <c r="A9" s="115"/>
      <c r="B9" s="115"/>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6" t="s">
        <v>99</v>
      </c>
    </row>
    <row r="10" spans="1:54">
      <c r="A10" s="115"/>
      <c r="B10" s="263" t="s">
        <v>45</v>
      </c>
      <c r="C10" s="264"/>
      <c r="D10" s="264"/>
      <c r="E10" s="264"/>
      <c r="F10" s="264"/>
      <c r="G10" s="264"/>
      <c r="H10" s="264"/>
      <c r="I10" s="264"/>
      <c r="J10" s="264"/>
      <c r="K10" s="264"/>
      <c r="L10" s="264"/>
      <c r="M10" s="264"/>
      <c r="N10" s="264"/>
      <c r="O10" s="264"/>
      <c r="P10" s="264"/>
      <c r="Q10" s="264"/>
      <c r="R10" s="265"/>
      <c r="S10" s="263" t="s">
        <v>156</v>
      </c>
      <c r="T10" s="264"/>
      <c r="U10" s="264"/>
      <c r="V10" s="264"/>
      <c r="W10" s="264"/>
      <c r="X10" s="264"/>
      <c r="Y10" s="264"/>
      <c r="Z10" s="264"/>
      <c r="AA10" s="264"/>
      <c r="AB10" s="264"/>
      <c r="AC10" s="264"/>
      <c r="AD10" s="264"/>
      <c r="AE10" s="264"/>
      <c r="AF10" s="264"/>
      <c r="AG10" s="264"/>
      <c r="AH10" s="264"/>
      <c r="AI10" s="265"/>
      <c r="AJ10" s="263" t="s">
        <v>157</v>
      </c>
      <c r="AK10" s="264"/>
      <c r="AL10" s="264"/>
      <c r="AM10" s="264"/>
      <c r="AN10" s="264"/>
      <c r="AO10" s="264"/>
      <c r="AP10" s="264"/>
      <c r="AQ10" s="264"/>
      <c r="AR10" s="264"/>
      <c r="AS10" s="264"/>
      <c r="AT10" s="264"/>
      <c r="AU10" s="264"/>
      <c r="AV10" s="264"/>
      <c r="AW10" s="264"/>
      <c r="AX10" s="264"/>
      <c r="AY10" s="264"/>
      <c r="AZ10" s="264"/>
      <c r="BA10" s="264"/>
      <c r="BB10" s="265"/>
    </row>
    <row r="11" spans="1:54">
      <c r="A11" s="115"/>
      <c r="B11" s="117"/>
      <c r="C11" s="118"/>
      <c r="D11" s="118"/>
      <c r="E11" s="118"/>
      <c r="F11" s="118"/>
      <c r="G11" s="118"/>
      <c r="H11" s="118"/>
      <c r="I11" s="118"/>
      <c r="J11" s="118"/>
      <c r="K11" s="118"/>
      <c r="L11" s="118"/>
      <c r="M11" s="118"/>
      <c r="N11" s="118"/>
      <c r="O11" s="118"/>
      <c r="P11" s="118"/>
      <c r="Q11" s="118"/>
      <c r="R11" s="119"/>
      <c r="S11" s="117"/>
      <c r="T11" s="118"/>
      <c r="U11" s="118"/>
      <c r="V11" s="118"/>
      <c r="W11" s="118"/>
      <c r="X11" s="118"/>
      <c r="Y11" s="118"/>
      <c r="Z11" s="118"/>
      <c r="AA11" s="118"/>
      <c r="AB11" s="118"/>
      <c r="AC11" s="118"/>
      <c r="AD11" s="118"/>
      <c r="AE11" s="118"/>
      <c r="AF11" s="118"/>
      <c r="AG11" s="118"/>
      <c r="AH11" s="118"/>
      <c r="AI11" s="119"/>
      <c r="AJ11" s="117"/>
      <c r="AK11" s="118"/>
      <c r="AL11" s="118"/>
      <c r="AM11" s="118"/>
      <c r="AN11" s="118"/>
      <c r="AO11" s="118"/>
      <c r="AP11" s="118"/>
      <c r="AQ11" s="118"/>
      <c r="AR11" s="118"/>
      <c r="AS11" s="118"/>
      <c r="AT11" s="118"/>
      <c r="AU11" s="118"/>
      <c r="AV11" s="118"/>
      <c r="AW11" s="118"/>
      <c r="AX11" s="118"/>
      <c r="AY11" s="118"/>
      <c r="AZ11" s="118"/>
      <c r="BA11" s="118"/>
      <c r="BB11" s="119"/>
    </row>
    <row r="12" spans="1:54">
      <c r="A12" s="115"/>
      <c r="B12" s="120"/>
      <c r="C12" s="115"/>
      <c r="D12" s="115"/>
      <c r="E12" s="115"/>
      <c r="F12" s="115"/>
      <c r="G12" s="115"/>
      <c r="H12" s="115"/>
      <c r="I12" s="115"/>
      <c r="J12" s="115"/>
      <c r="K12" s="115"/>
      <c r="L12" s="115"/>
      <c r="M12" s="115"/>
      <c r="N12" s="115"/>
      <c r="O12" s="115"/>
      <c r="P12" s="115"/>
      <c r="Q12" s="115"/>
      <c r="R12" s="121"/>
      <c r="S12" s="120"/>
      <c r="T12" s="115"/>
      <c r="U12" s="115"/>
      <c r="V12" s="115"/>
      <c r="W12" s="115"/>
      <c r="X12" s="115"/>
      <c r="Y12" s="115"/>
      <c r="Z12" s="115"/>
      <c r="AA12" s="115"/>
      <c r="AB12" s="115"/>
      <c r="AC12" s="115"/>
      <c r="AD12" s="115"/>
      <c r="AE12" s="115"/>
      <c r="AF12" s="115"/>
      <c r="AG12" s="115"/>
      <c r="AH12" s="115"/>
      <c r="AI12" s="121"/>
      <c r="AJ12" s="120"/>
      <c r="AK12" s="115"/>
      <c r="AL12" s="115"/>
      <c r="AM12" s="115"/>
      <c r="AN12" s="115"/>
      <c r="AO12" s="115"/>
      <c r="AP12" s="115"/>
      <c r="AQ12" s="115"/>
      <c r="AR12" s="115"/>
      <c r="AS12" s="115"/>
      <c r="AT12" s="115"/>
      <c r="AU12" s="115"/>
      <c r="AV12" s="115"/>
      <c r="AW12" s="115"/>
      <c r="AX12" s="115"/>
      <c r="AY12" s="115"/>
      <c r="AZ12" s="115"/>
      <c r="BA12" s="115"/>
      <c r="BB12" s="121"/>
    </row>
    <row r="13" spans="1:54">
      <c r="A13" s="115"/>
      <c r="B13" s="120"/>
      <c r="C13" s="115"/>
      <c r="D13" s="115"/>
      <c r="E13" s="115"/>
      <c r="F13" s="115"/>
      <c r="G13" s="115"/>
      <c r="H13" s="115"/>
      <c r="I13" s="115"/>
      <c r="J13" s="115"/>
      <c r="K13" s="115"/>
      <c r="L13" s="115"/>
      <c r="M13" s="115"/>
      <c r="N13" s="115"/>
      <c r="O13" s="115"/>
      <c r="P13" s="115"/>
      <c r="Q13" s="115"/>
      <c r="R13" s="121"/>
      <c r="S13" s="120"/>
      <c r="T13" s="115"/>
      <c r="U13" s="115"/>
      <c r="V13" s="115"/>
      <c r="W13" s="115"/>
      <c r="X13" s="115"/>
      <c r="Y13" s="115"/>
      <c r="Z13" s="115"/>
      <c r="AA13" s="115"/>
      <c r="AB13" s="115"/>
      <c r="AC13" s="115"/>
      <c r="AD13" s="115"/>
      <c r="AE13" s="115"/>
      <c r="AF13" s="115"/>
      <c r="AG13" s="115"/>
      <c r="AH13" s="115"/>
      <c r="AI13" s="121"/>
      <c r="AJ13" s="120"/>
      <c r="AK13" s="115"/>
      <c r="AL13" s="115"/>
      <c r="AM13" s="115"/>
      <c r="AN13" s="115"/>
      <c r="AO13" s="115"/>
      <c r="AP13" s="115"/>
      <c r="AQ13" s="115"/>
      <c r="AR13" s="115"/>
      <c r="AS13" s="115"/>
      <c r="AT13" s="115"/>
      <c r="AU13" s="115"/>
      <c r="AV13" s="115"/>
      <c r="AW13" s="115"/>
      <c r="AX13" s="115"/>
      <c r="AY13" s="115"/>
      <c r="AZ13" s="115"/>
      <c r="BA13" s="115"/>
      <c r="BB13" s="121"/>
    </row>
    <row r="14" spans="1:54">
      <c r="A14" s="115"/>
      <c r="B14" s="120"/>
      <c r="C14" s="115"/>
      <c r="D14" s="115"/>
      <c r="E14" s="115"/>
      <c r="F14" s="115"/>
      <c r="G14" s="115"/>
      <c r="H14" s="115"/>
      <c r="I14" s="115"/>
      <c r="J14" s="115"/>
      <c r="K14" s="115"/>
      <c r="L14" s="115"/>
      <c r="M14" s="115"/>
      <c r="N14" s="115"/>
      <c r="O14" s="115"/>
      <c r="P14" s="115"/>
      <c r="Q14" s="115"/>
      <c r="R14" s="121"/>
      <c r="S14" s="120"/>
      <c r="T14" s="115"/>
      <c r="U14" s="115"/>
      <c r="V14" s="115"/>
      <c r="W14" s="115"/>
      <c r="X14" s="115"/>
      <c r="Y14" s="115"/>
      <c r="Z14" s="115"/>
      <c r="AA14" s="115"/>
      <c r="AB14" s="115"/>
      <c r="AC14" s="115"/>
      <c r="AD14" s="115"/>
      <c r="AE14" s="115"/>
      <c r="AF14" s="115"/>
      <c r="AG14" s="115"/>
      <c r="AH14" s="115"/>
      <c r="AI14" s="121"/>
      <c r="AJ14" s="120"/>
      <c r="AK14" s="115"/>
      <c r="AL14" s="115"/>
      <c r="AM14" s="115"/>
      <c r="AN14" s="115"/>
      <c r="AO14" s="115"/>
      <c r="AP14" s="115"/>
      <c r="AQ14" s="115"/>
      <c r="AR14" s="115"/>
      <c r="AS14" s="115"/>
      <c r="AT14" s="115"/>
      <c r="AU14" s="115"/>
      <c r="AV14" s="115"/>
      <c r="AW14" s="115"/>
      <c r="AX14" s="115"/>
      <c r="AY14" s="115"/>
      <c r="AZ14" s="115"/>
      <c r="BA14" s="115"/>
      <c r="BB14" s="121"/>
    </row>
    <row r="15" spans="1:54">
      <c r="A15" s="115"/>
      <c r="B15" s="120"/>
      <c r="C15" s="115"/>
      <c r="D15" s="115"/>
      <c r="E15" s="115"/>
      <c r="F15" s="115"/>
      <c r="G15" s="115"/>
      <c r="H15" s="115"/>
      <c r="I15" s="115"/>
      <c r="J15" s="115"/>
      <c r="K15" s="115"/>
      <c r="L15" s="115"/>
      <c r="M15" s="115"/>
      <c r="N15" s="115"/>
      <c r="O15" s="115"/>
      <c r="P15" s="115"/>
      <c r="Q15" s="115"/>
      <c r="R15" s="121"/>
      <c r="S15" s="120"/>
      <c r="T15" s="115"/>
      <c r="U15" s="115"/>
      <c r="V15" s="115"/>
      <c r="W15" s="115"/>
      <c r="X15" s="115"/>
      <c r="Y15" s="115"/>
      <c r="Z15" s="115"/>
      <c r="AA15" s="115"/>
      <c r="AB15" s="115"/>
      <c r="AC15" s="115"/>
      <c r="AD15" s="115"/>
      <c r="AE15" s="115"/>
      <c r="AF15" s="115"/>
      <c r="AG15" s="115"/>
      <c r="AH15" s="115"/>
      <c r="AI15" s="121"/>
      <c r="AJ15" s="120"/>
      <c r="AK15" s="115"/>
      <c r="AL15" s="115"/>
      <c r="AM15" s="115"/>
      <c r="AN15" s="115"/>
      <c r="AO15" s="115"/>
      <c r="AP15" s="115"/>
      <c r="AQ15" s="115"/>
      <c r="AR15" s="115"/>
      <c r="AS15" s="115"/>
      <c r="AT15" s="115"/>
      <c r="AU15" s="115"/>
      <c r="AV15" s="115"/>
      <c r="AW15" s="115"/>
      <c r="AX15" s="115"/>
      <c r="AY15" s="115"/>
      <c r="AZ15" s="115"/>
      <c r="BA15" s="115"/>
      <c r="BB15" s="121"/>
    </row>
    <row r="16" spans="1:54">
      <c r="A16" s="115"/>
      <c r="B16" s="120"/>
      <c r="C16" s="115"/>
      <c r="D16" s="115"/>
      <c r="E16" s="115"/>
      <c r="F16" s="115"/>
      <c r="G16" s="115"/>
      <c r="H16" s="115"/>
      <c r="I16" s="115"/>
      <c r="J16" s="115"/>
      <c r="K16" s="115"/>
      <c r="L16" s="115"/>
      <c r="M16" s="115"/>
      <c r="N16" s="115"/>
      <c r="O16" s="115"/>
      <c r="P16" s="115"/>
      <c r="Q16" s="115"/>
      <c r="R16" s="121"/>
      <c r="S16" s="120"/>
      <c r="T16" s="115"/>
      <c r="U16" s="115"/>
      <c r="V16" s="115"/>
      <c r="W16" s="115"/>
      <c r="X16" s="115"/>
      <c r="Y16" s="115"/>
      <c r="Z16" s="115"/>
      <c r="AA16" s="115"/>
      <c r="AB16" s="115"/>
      <c r="AC16" s="115"/>
      <c r="AD16" s="115"/>
      <c r="AE16" s="115"/>
      <c r="AF16" s="115"/>
      <c r="AG16" s="115"/>
      <c r="AH16" s="115"/>
      <c r="AI16" s="121"/>
      <c r="AJ16" s="120"/>
      <c r="AK16" s="115"/>
      <c r="AL16" s="115"/>
      <c r="AM16" s="115"/>
      <c r="AN16" s="115"/>
      <c r="AO16" s="115"/>
      <c r="AP16" s="115"/>
      <c r="AQ16" s="115"/>
      <c r="AR16" s="115"/>
      <c r="AS16" s="115"/>
      <c r="AT16" s="115"/>
      <c r="AU16" s="115"/>
      <c r="AV16" s="115"/>
      <c r="AW16" s="115"/>
      <c r="AX16" s="115"/>
      <c r="AY16" s="115"/>
      <c r="AZ16" s="115"/>
      <c r="BA16" s="115"/>
      <c r="BB16" s="121"/>
    </row>
    <row r="17" spans="1:54">
      <c r="A17" s="115"/>
      <c r="B17" s="120"/>
      <c r="C17" s="115"/>
      <c r="D17" s="115"/>
      <c r="E17" s="115"/>
      <c r="F17" s="115"/>
      <c r="G17" s="115"/>
      <c r="H17" s="115"/>
      <c r="I17" s="115"/>
      <c r="J17" s="115"/>
      <c r="K17" s="115"/>
      <c r="L17" s="115"/>
      <c r="M17" s="115"/>
      <c r="N17" s="115"/>
      <c r="O17" s="115"/>
      <c r="P17" s="115"/>
      <c r="Q17" s="115"/>
      <c r="R17" s="121"/>
      <c r="S17" s="120"/>
      <c r="T17" s="115"/>
      <c r="U17" s="115"/>
      <c r="V17" s="115"/>
      <c r="W17" s="115"/>
      <c r="X17" s="115"/>
      <c r="Y17" s="115"/>
      <c r="Z17" s="115"/>
      <c r="AA17" s="115"/>
      <c r="AB17" s="115"/>
      <c r="AC17" s="115"/>
      <c r="AD17" s="115"/>
      <c r="AE17" s="115"/>
      <c r="AF17" s="115"/>
      <c r="AG17" s="115"/>
      <c r="AH17" s="115"/>
      <c r="AI17" s="121"/>
      <c r="AJ17" s="120"/>
      <c r="AK17" s="115"/>
      <c r="AL17" s="115"/>
      <c r="AM17" s="115"/>
      <c r="AN17" s="115"/>
      <c r="AO17" s="115"/>
      <c r="AP17" s="115"/>
      <c r="AQ17" s="115"/>
      <c r="AR17" s="115"/>
      <c r="AS17" s="115"/>
      <c r="AT17" s="115"/>
      <c r="AU17" s="115"/>
      <c r="AV17" s="115"/>
      <c r="AW17" s="115"/>
      <c r="AX17" s="115"/>
      <c r="AY17" s="115"/>
      <c r="AZ17" s="115"/>
      <c r="BA17" s="115"/>
      <c r="BB17" s="121"/>
    </row>
    <row r="18" spans="1:54">
      <c r="A18" s="115"/>
      <c r="B18" s="120"/>
      <c r="C18" s="115"/>
      <c r="D18" s="115"/>
      <c r="E18" s="115"/>
      <c r="F18" s="115"/>
      <c r="G18" s="115"/>
      <c r="H18" s="115"/>
      <c r="I18" s="115"/>
      <c r="J18" s="115"/>
      <c r="K18" s="115"/>
      <c r="L18" s="115"/>
      <c r="M18" s="115"/>
      <c r="N18" s="115"/>
      <c r="O18" s="115"/>
      <c r="P18" s="115"/>
      <c r="Q18" s="115"/>
      <c r="R18" s="121"/>
      <c r="S18" s="120"/>
      <c r="T18" s="115"/>
      <c r="U18" s="115"/>
      <c r="V18" s="115"/>
      <c r="W18" s="115"/>
      <c r="X18" s="115"/>
      <c r="Y18" s="115"/>
      <c r="Z18" s="115"/>
      <c r="AA18" s="115"/>
      <c r="AB18" s="115"/>
      <c r="AC18" s="115"/>
      <c r="AD18" s="115"/>
      <c r="AE18" s="115"/>
      <c r="AF18" s="115"/>
      <c r="AG18" s="115"/>
      <c r="AH18" s="115"/>
      <c r="AI18" s="121"/>
      <c r="AJ18" s="120"/>
      <c r="AK18" s="115"/>
      <c r="AL18" s="115"/>
      <c r="AM18" s="115"/>
      <c r="AN18" s="115"/>
      <c r="AO18" s="115"/>
      <c r="AP18" s="115"/>
      <c r="AQ18" s="115"/>
      <c r="AR18" s="115"/>
      <c r="AS18" s="115"/>
      <c r="AT18" s="115"/>
      <c r="AU18" s="115"/>
      <c r="AV18" s="115"/>
      <c r="AW18" s="115"/>
      <c r="AX18" s="115"/>
      <c r="AY18" s="115"/>
      <c r="AZ18" s="115"/>
      <c r="BA18" s="115"/>
      <c r="BB18" s="121"/>
    </row>
    <row r="19" spans="1:54">
      <c r="A19" s="115"/>
      <c r="B19" s="120"/>
      <c r="C19" s="115"/>
      <c r="D19" s="115"/>
      <c r="E19" s="115"/>
      <c r="F19" s="115"/>
      <c r="G19" s="115"/>
      <c r="H19" s="115"/>
      <c r="I19" s="115"/>
      <c r="J19" s="115"/>
      <c r="K19" s="115"/>
      <c r="L19" s="115"/>
      <c r="M19" s="115"/>
      <c r="N19" s="115"/>
      <c r="O19" s="115"/>
      <c r="P19" s="115"/>
      <c r="Q19" s="115"/>
      <c r="R19" s="121"/>
      <c r="S19" s="120"/>
      <c r="T19" s="115"/>
      <c r="U19" s="115"/>
      <c r="V19" s="115"/>
      <c r="W19" s="115"/>
      <c r="X19" s="115"/>
      <c r="Y19" s="115"/>
      <c r="Z19" s="115"/>
      <c r="AA19" s="115"/>
      <c r="AB19" s="115"/>
      <c r="AC19" s="115"/>
      <c r="AD19" s="115"/>
      <c r="AE19" s="115"/>
      <c r="AF19" s="115"/>
      <c r="AG19" s="115"/>
      <c r="AH19" s="115"/>
      <c r="AI19" s="121"/>
      <c r="AJ19" s="120"/>
      <c r="AK19" s="115"/>
      <c r="AL19" s="115"/>
      <c r="AM19" s="115"/>
      <c r="AN19" s="115"/>
      <c r="AO19" s="115"/>
      <c r="AP19" s="115"/>
      <c r="AQ19" s="115"/>
      <c r="AR19" s="115"/>
      <c r="AS19" s="115"/>
      <c r="AT19" s="115"/>
      <c r="AU19" s="115"/>
      <c r="AV19" s="115"/>
      <c r="AW19" s="115"/>
      <c r="AX19" s="115"/>
      <c r="AY19" s="115"/>
      <c r="AZ19" s="115"/>
      <c r="BA19" s="115"/>
      <c r="BB19" s="121"/>
    </row>
    <row r="20" spans="1:54">
      <c r="A20" s="115"/>
      <c r="B20" s="120"/>
      <c r="C20" s="115"/>
      <c r="D20" s="115"/>
      <c r="E20" s="115"/>
      <c r="F20" s="115"/>
      <c r="G20" s="115"/>
      <c r="H20" s="115"/>
      <c r="I20" s="115"/>
      <c r="J20" s="115"/>
      <c r="K20" s="115"/>
      <c r="L20" s="115"/>
      <c r="M20" s="115"/>
      <c r="N20" s="115"/>
      <c r="O20" s="115"/>
      <c r="P20" s="115"/>
      <c r="Q20" s="115"/>
      <c r="R20" s="121"/>
      <c r="S20" s="120"/>
      <c r="T20" s="115"/>
      <c r="U20" s="115"/>
      <c r="V20" s="115"/>
      <c r="W20" s="115"/>
      <c r="X20" s="115"/>
      <c r="Y20" s="115"/>
      <c r="Z20" s="115"/>
      <c r="AA20" s="115"/>
      <c r="AB20" s="115"/>
      <c r="AC20" s="115"/>
      <c r="AD20" s="115"/>
      <c r="AE20" s="115"/>
      <c r="AF20" s="115"/>
      <c r="AG20" s="115"/>
      <c r="AH20" s="115"/>
      <c r="AI20" s="121"/>
      <c r="AJ20" s="120"/>
      <c r="AK20" s="115"/>
      <c r="AL20" s="115"/>
      <c r="AM20" s="115"/>
      <c r="AN20" s="115"/>
      <c r="AO20" s="115"/>
      <c r="AP20" s="115"/>
      <c r="AQ20" s="115"/>
      <c r="AR20" s="115"/>
      <c r="AS20" s="115"/>
      <c r="AT20" s="115"/>
      <c r="AU20" s="115"/>
      <c r="AV20" s="115"/>
      <c r="AW20" s="115"/>
      <c r="AX20" s="115"/>
      <c r="AY20" s="115"/>
      <c r="AZ20" s="115"/>
      <c r="BA20" s="115"/>
      <c r="BB20" s="121"/>
    </row>
    <row r="21" spans="1:54">
      <c r="A21" s="115"/>
      <c r="B21" s="120"/>
      <c r="C21" s="115"/>
      <c r="D21" s="115"/>
      <c r="E21" s="115"/>
      <c r="F21" s="115"/>
      <c r="G21" s="115"/>
      <c r="H21" s="115"/>
      <c r="I21" s="115"/>
      <c r="J21" s="115"/>
      <c r="K21" s="115"/>
      <c r="L21" s="115"/>
      <c r="M21" s="115"/>
      <c r="N21" s="115"/>
      <c r="O21" s="115"/>
      <c r="P21" s="115"/>
      <c r="Q21" s="115"/>
      <c r="R21" s="121"/>
      <c r="S21" s="120"/>
      <c r="T21" s="115"/>
      <c r="U21" s="115"/>
      <c r="V21" s="115"/>
      <c r="W21" s="115"/>
      <c r="X21" s="115"/>
      <c r="Y21" s="115"/>
      <c r="Z21" s="115"/>
      <c r="AA21" s="115"/>
      <c r="AB21" s="115"/>
      <c r="AC21" s="115"/>
      <c r="AD21" s="115"/>
      <c r="AE21" s="115"/>
      <c r="AF21" s="115"/>
      <c r="AG21" s="115"/>
      <c r="AH21" s="115"/>
      <c r="AI21" s="121"/>
      <c r="AJ21" s="120"/>
      <c r="AK21" s="115"/>
      <c r="AL21" s="115"/>
      <c r="AM21" s="115"/>
      <c r="AN21" s="115"/>
      <c r="AO21" s="115"/>
      <c r="AP21" s="115"/>
      <c r="AQ21" s="115"/>
      <c r="AR21" s="115"/>
      <c r="AS21" s="115"/>
      <c r="AT21" s="115"/>
      <c r="AU21" s="115"/>
      <c r="AV21" s="115"/>
      <c r="AW21" s="115"/>
      <c r="AX21" s="115"/>
      <c r="AY21" s="115"/>
      <c r="AZ21" s="115"/>
      <c r="BA21" s="115"/>
      <c r="BB21" s="121"/>
    </row>
    <row r="22" spans="1:54">
      <c r="A22" s="115"/>
      <c r="B22" s="120"/>
      <c r="C22" s="115"/>
      <c r="D22" s="115"/>
      <c r="E22" s="115"/>
      <c r="F22" s="115"/>
      <c r="G22" s="115"/>
      <c r="H22" s="115"/>
      <c r="I22" s="115"/>
      <c r="J22" s="115"/>
      <c r="K22" s="115"/>
      <c r="L22" s="115"/>
      <c r="M22" s="115"/>
      <c r="N22" s="115"/>
      <c r="O22" s="115"/>
      <c r="P22" s="115"/>
      <c r="Q22" s="115"/>
      <c r="R22" s="121"/>
      <c r="S22" s="120"/>
      <c r="T22" s="115"/>
      <c r="U22" s="115"/>
      <c r="V22" s="115"/>
      <c r="W22" s="115"/>
      <c r="X22" s="115"/>
      <c r="Y22" s="115"/>
      <c r="Z22" s="115"/>
      <c r="AA22" s="115"/>
      <c r="AB22" s="115"/>
      <c r="AC22" s="115"/>
      <c r="AD22" s="115"/>
      <c r="AE22" s="115"/>
      <c r="AF22" s="115"/>
      <c r="AG22" s="115"/>
      <c r="AH22" s="115"/>
      <c r="AI22" s="121"/>
      <c r="AJ22" s="120"/>
      <c r="AK22" s="115"/>
      <c r="AL22" s="115"/>
      <c r="AM22" s="115"/>
      <c r="AN22" s="115"/>
      <c r="AO22" s="115"/>
      <c r="AP22" s="115"/>
      <c r="AQ22" s="115"/>
      <c r="AR22" s="115"/>
      <c r="AS22" s="115"/>
      <c r="AT22" s="115"/>
      <c r="AU22" s="115"/>
      <c r="AV22" s="115"/>
      <c r="AW22" s="115"/>
      <c r="AX22" s="115"/>
      <c r="AY22" s="115"/>
      <c r="AZ22" s="115"/>
      <c r="BA22" s="115"/>
      <c r="BB22" s="121"/>
    </row>
    <row r="23" spans="1:54">
      <c r="A23" s="115"/>
      <c r="B23" s="120"/>
      <c r="C23" s="115"/>
      <c r="D23" s="115"/>
      <c r="E23" s="115"/>
      <c r="F23" s="115"/>
      <c r="G23" s="115"/>
      <c r="H23" s="115"/>
      <c r="I23" s="115"/>
      <c r="J23" s="115"/>
      <c r="K23" s="115"/>
      <c r="L23" s="115"/>
      <c r="M23" s="115"/>
      <c r="N23" s="115"/>
      <c r="O23" s="115"/>
      <c r="P23" s="115"/>
      <c r="Q23" s="115"/>
      <c r="R23" s="121"/>
      <c r="S23" s="120"/>
      <c r="T23" s="115"/>
      <c r="U23" s="115"/>
      <c r="V23" s="115"/>
      <c r="W23" s="115"/>
      <c r="X23" s="115"/>
      <c r="Y23" s="115"/>
      <c r="Z23" s="115"/>
      <c r="AA23" s="115"/>
      <c r="AB23" s="115"/>
      <c r="AC23" s="115"/>
      <c r="AD23" s="115"/>
      <c r="AE23" s="115"/>
      <c r="AF23" s="115"/>
      <c r="AG23" s="115"/>
      <c r="AH23" s="115"/>
      <c r="AI23" s="121"/>
      <c r="AJ23" s="120"/>
      <c r="AK23" s="115"/>
      <c r="AL23" s="115"/>
      <c r="AM23" s="115"/>
      <c r="AN23" s="115"/>
      <c r="AO23" s="115"/>
      <c r="AP23" s="115"/>
      <c r="AQ23" s="115"/>
      <c r="AR23" s="115"/>
      <c r="AS23" s="115"/>
      <c r="AT23" s="115"/>
      <c r="AU23" s="115"/>
      <c r="AV23" s="115"/>
      <c r="AW23" s="115"/>
      <c r="AX23" s="115"/>
      <c r="AY23" s="115"/>
      <c r="AZ23" s="115"/>
      <c r="BA23" s="115"/>
      <c r="BB23" s="121"/>
    </row>
    <row r="24" spans="1:54">
      <c r="A24" s="115"/>
      <c r="B24" s="120"/>
      <c r="C24" s="115"/>
      <c r="D24" s="115"/>
      <c r="E24" s="115"/>
      <c r="F24" s="115"/>
      <c r="G24" s="115"/>
      <c r="H24" s="115"/>
      <c r="I24" s="115"/>
      <c r="J24" s="115"/>
      <c r="K24" s="115"/>
      <c r="L24" s="115"/>
      <c r="M24" s="115"/>
      <c r="N24" s="115"/>
      <c r="O24" s="115"/>
      <c r="P24" s="115"/>
      <c r="Q24" s="115"/>
      <c r="R24" s="121"/>
      <c r="S24" s="120"/>
      <c r="T24" s="115"/>
      <c r="U24" s="115"/>
      <c r="V24" s="115"/>
      <c r="W24" s="115"/>
      <c r="X24" s="115"/>
      <c r="Y24" s="115"/>
      <c r="Z24" s="115"/>
      <c r="AA24" s="115"/>
      <c r="AB24" s="115"/>
      <c r="AC24" s="115"/>
      <c r="AD24" s="115"/>
      <c r="AE24" s="115"/>
      <c r="AF24" s="115"/>
      <c r="AG24" s="115"/>
      <c r="AH24" s="115"/>
      <c r="AI24" s="121"/>
      <c r="AJ24" s="120"/>
      <c r="AK24" s="115"/>
      <c r="AL24" s="115"/>
      <c r="AM24" s="115"/>
      <c r="AN24" s="115"/>
      <c r="AO24" s="115"/>
      <c r="AP24" s="115"/>
      <c r="AQ24" s="115"/>
      <c r="AR24" s="115"/>
      <c r="AS24" s="115"/>
      <c r="AT24" s="115"/>
      <c r="AU24" s="115"/>
      <c r="AV24" s="115"/>
      <c r="AW24" s="115"/>
      <c r="AX24" s="115"/>
      <c r="AY24" s="115"/>
      <c r="AZ24" s="115"/>
      <c r="BA24" s="115"/>
      <c r="BB24" s="121"/>
    </row>
    <row r="25" spans="1:54">
      <c r="A25" s="115"/>
      <c r="B25" s="263" t="s">
        <v>55</v>
      </c>
      <c r="C25" s="264"/>
      <c r="D25" s="264"/>
      <c r="E25" s="264"/>
      <c r="F25" s="264"/>
      <c r="G25" s="264"/>
      <c r="H25" s="264"/>
      <c r="I25" s="264"/>
      <c r="J25" s="264"/>
      <c r="K25" s="264"/>
      <c r="L25" s="264"/>
      <c r="M25" s="264"/>
      <c r="N25" s="264"/>
      <c r="O25" s="264"/>
      <c r="P25" s="264"/>
      <c r="Q25" s="264"/>
      <c r="R25" s="265"/>
      <c r="S25" s="122"/>
      <c r="T25" s="123"/>
      <c r="U25" s="123"/>
      <c r="V25" s="123"/>
      <c r="W25" s="123"/>
      <c r="X25" s="123"/>
      <c r="Y25" s="123"/>
      <c r="Z25" s="123"/>
      <c r="AA25" s="123"/>
      <c r="AB25" s="123"/>
      <c r="AC25" s="123"/>
      <c r="AD25" s="123"/>
      <c r="AE25" s="123"/>
      <c r="AF25" s="123"/>
      <c r="AG25" s="123"/>
      <c r="AH25" s="123"/>
      <c r="AI25" s="124"/>
      <c r="AJ25" s="122"/>
      <c r="AK25" s="123"/>
      <c r="AL25" s="123"/>
      <c r="AM25" s="123"/>
      <c r="AN25" s="123"/>
      <c r="AO25" s="123"/>
      <c r="AP25" s="123"/>
      <c r="AQ25" s="123"/>
      <c r="AR25" s="123"/>
      <c r="AS25" s="123"/>
      <c r="AT25" s="123"/>
      <c r="AU25" s="123"/>
      <c r="AV25" s="123"/>
      <c r="AW25" s="123"/>
      <c r="AX25" s="123"/>
      <c r="AY25" s="123"/>
      <c r="AZ25" s="123"/>
      <c r="BA25" s="123"/>
      <c r="BB25" s="124"/>
    </row>
    <row r="26" spans="1:54">
      <c r="A26" s="115"/>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G26" s="115"/>
      <c r="AH26" s="115"/>
      <c r="AI26" s="115"/>
      <c r="AJ26" s="115"/>
      <c r="AK26" s="115"/>
      <c r="AL26" s="115"/>
      <c r="AM26" s="115"/>
      <c r="AN26" s="115"/>
      <c r="AO26" s="115"/>
      <c r="AP26" s="115"/>
      <c r="AQ26" s="115"/>
      <c r="AR26" s="115"/>
      <c r="AS26" s="115"/>
      <c r="AT26" s="115"/>
      <c r="AU26" s="115"/>
      <c r="AV26" s="115"/>
      <c r="AW26" s="115"/>
      <c r="AX26" s="115"/>
      <c r="AY26" s="115"/>
      <c r="AZ26" s="115"/>
      <c r="BA26" s="115"/>
      <c r="BB26" s="115"/>
    </row>
    <row r="27" spans="1:54">
      <c r="A27" s="115"/>
      <c r="B27" s="115" t="s">
        <v>158</v>
      </c>
      <c r="C27" s="115"/>
      <c r="D27" s="115"/>
      <c r="E27" s="115"/>
      <c r="F27" s="115"/>
      <c r="G27" s="115"/>
      <c r="H27" s="115"/>
      <c r="I27" s="115"/>
      <c r="J27" s="115"/>
      <c r="K27" s="115"/>
      <c r="L27" s="115"/>
      <c r="M27" s="115"/>
      <c r="N27" s="115"/>
      <c r="O27" s="115"/>
      <c r="P27" s="115"/>
      <c r="Q27" s="115"/>
      <c r="R27" s="115"/>
      <c r="S27" s="115"/>
      <c r="T27" s="115"/>
      <c r="U27" s="115"/>
      <c r="V27" s="115"/>
      <c r="W27" s="115"/>
      <c r="X27" s="115"/>
      <c r="Y27" s="115"/>
      <c r="Z27" s="115"/>
      <c r="AA27" s="115"/>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row>
    <row r="28" spans="1:54">
      <c r="A28" s="115"/>
      <c r="B28" s="115"/>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c r="AH28" s="115"/>
      <c r="AI28" s="115"/>
      <c r="AJ28" s="115"/>
      <c r="AK28" s="115"/>
      <c r="AL28" s="115"/>
      <c r="AM28" s="115"/>
      <c r="AN28" s="115"/>
      <c r="AO28" s="115"/>
      <c r="AP28" s="115"/>
      <c r="AQ28" s="115"/>
      <c r="AR28" s="115"/>
      <c r="AS28" s="115"/>
      <c r="AT28" s="115"/>
      <c r="AU28" s="115"/>
      <c r="AV28" s="115"/>
      <c r="AW28" s="115"/>
      <c r="AX28" s="115"/>
      <c r="AY28" s="115"/>
      <c r="AZ28" s="115"/>
      <c r="BA28" s="115"/>
      <c r="BB28" s="116" t="s">
        <v>99</v>
      </c>
    </row>
    <row r="29" spans="1:54">
      <c r="A29" s="115"/>
      <c r="B29" s="263" t="s">
        <v>45</v>
      </c>
      <c r="C29" s="264"/>
      <c r="D29" s="264"/>
      <c r="E29" s="264"/>
      <c r="F29" s="264"/>
      <c r="G29" s="264"/>
      <c r="H29" s="264"/>
      <c r="I29" s="264"/>
      <c r="J29" s="264"/>
      <c r="K29" s="264"/>
      <c r="L29" s="264"/>
      <c r="M29" s="264"/>
      <c r="N29" s="264"/>
      <c r="O29" s="264"/>
      <c r="P29" s="264"/>
      <c r="Q29" s="264"/>
      <c r="R29" s="265"/>
      <c r="S29" s="263" t="s">
        <v>156</v>
      </c>
      <c r="T29" s="264"/>
      <c r="U29" s="264"/>
      <c r="V29" s="264"/>
      <c r="W29" s="264"/>
      <c r="X29" s="264"/>
      <c r="Y29" s="264"/>
      <c r="Z29" s="264"/>
      <c r="AA29" s="264"/>
      <c r="AB29" s="264"/>
      <c r="AC29" s="264"/>
      <c r="AD29" s="264"/>
      <c r="AE29" s="264"/>
      <c r="AF29" s="264"/>
      <c r="AG29" s="264"/>
      <c r="AH29" s="264"/>
      <c r="AI29" s="265"/>
      <c r="AJ29" s="263" t="s">
        <v>157</v>
      </c>
      <c r="AK29" s="264"/>
      <c r="AL29" s="264"/>
      <c r="AM29" s="264"/>
      <c r="AN29" s="264"/>
      <c r="AO29" s="264"/>
      <c r="AP29" s="264"/>
      <c r="AQ29" s="264"/>
      <c r="AR29" s="264"/>
      <c r="AS29" s="264"/>
      <c r="AT29" s="264"/>
      <c r="AU29" s="264"/>
      <c r="AV29" s="264"/>
      <c r="AW29" s="264"/>
      <c r="AX29" s="264"/>
      <c r="AY29" s="264"/>
      <c r="AZ29" s="264"/>
      <c r="BA29" s="264"/>
      <c r="BB29" s="265"/>
    </row>
    <row r="30" spans="1:54">
      <c r="A30" s="115"/>
      <c r="B30" s="117"/>
      <c r="C30" s="118"/>
      <c r="D30" s="118"/>
      <c r="E30" s="118"/>
      <c r="F30" s="118"/>
      <c r="G30" s="118"/>
      <c r="H30" s="118"/>
      <c r="I30" s="118"/>
      <c r="J30" s="118"/>
      <c r="K30" s="118"/>
      <c r="L30" s="118"/>
      <c r="M30" s="118"/>
      <c r="N30" s="118"/>
      <c r="O30" s="118"/>
      <c r="P30" s="118"/>
      <c r="Q30" s="118"/>
      <c r="R30" s="119"/>
      <c r="S30" s="117"/>
      <c r="T30" s="118"/>
      <c r="U30" s="118"/>
      <c r="V30" s="118"/>
      <c r="W30" s="118"/>
      <c r="X30" s="118"/>
      <c r="Y30" s="118"/>
      <c r="Z30" s="118"/>
      <c r="AA30" s="118"/>
      <c r="AB30" s="118"/>
      <c r="AC30" s="118"/>
      <c r="AD30" s="118"/>
      <c r="AE30" s="118"/>
      <c r="AF30" s="118"/>
      <c r="AG30" s="118"/>
      <c r="AH30" s="118"/>
      <c r="AI30" s="119"/>
      <c r="AJ30" s="117"/>
      <c r="AK30" s="118"/>
      <c r="AL30" s="118"/>
      <c r="AM30" s="118"/>
      <c r="AN30" s="118"/>
      <c r="AO30" s="118"/>
      <c r="AP30" s="118"/>
      <c r="AQ30" s="118"/>
      <c r="AR30" s="118"/>
      <c r="AS30" s="118"/>
      <c r="AT30" s="118"/>
      <c r="AU30" s="118"/>
      <c r="AV30" s="118"/>
      <c r="AW30" s="118"/>
      <c r="AX30" s="118"/>
      <c r="AY30" s="118"/>
      <c r="AZ30" s="118"/>
      <c r="BA30" s="118"/>
      <c r="BB30" s="119"/>
    </row>
    <row r="31" spans="1:54">
      <c r="A31" s="115"/>
      <c r="B31" s="120"/>
      <c r="C31" s="115"/>
      <c r="D31" s="115"/>
      <c r="E31" s="115"/>
      <c r="F31" s="115"/>
      <c r="G31" s="115"/>
      <c r="H31" s="115"/>
      <c r="I31" s="115"/>
      <c r="J31" s="115"/>
      <c r="K31" s="115"/>
      <c r="L31" s="115"/>
      <c r="M31" s="115"/>
      <c r="N31" s="115"/>
      <c r="O31" s="115"/>
      <c r="P31" s="115"/>
      <c r="Q31" s="115"/>
      <c r="R31" s="121"/>
      <c r="S31" s="120"/>
      <c r="T31" s="115"/>
      <c r="U31" s="115"/>
      <c r="V31" s="115"/>
      <c r="W31" s="115"/>
      <c r="X31" s="115"/>
      <c r="Y31" s="115"/>
      <c r="Z31" s="115"/>
      <c r="AA31" s="115"/>
      <c r="AB31" s="115"/>
      <c r="AC31" s="115"/>
      <c r="AD31" s="115"/>
      <c r="AE31" s="115"/>
      <c r="AF31" s="115"/>
      <c r="AG31" s="115"/>
      <c r="AH31" s="115"/>
      <c r="AI31" s="121"/>
      <c r="AJ31" s="120"/>
      <c r="AK31" s="115"/>
      <c r="AL31" s="115"/>
      <c r="AM31" s="115"/>
      <c r="AN31" s="115"/>
      <c r="AO31" s="115"/>
      <c r="AP31" s="115"/>
      <c r="AQ31" s="115"/>
      <c r="AR31" s="115"/>
      <c r="AS31" s="115"/>
      <c r="AT31" s="115"/>
      <c r="AU31" s="115"/>
      <c r="AV31" s="115"/>
      <c r="AW31" s="115"/>
      <c r="AX31" s="115"/>
      <c r="AY31" s="115"/>
      <c r="AZ31" s="115"/>
      <c r="BA31" s="115"/>
      <c r="BB31" s="121"/>
    </row>
    <row r="32" spans="1:54">
      <c r="A32" s="115"/>
      <c r="B32" s="120"/>
      <c r="C32" s="115"/>
      <c r="D32" s="115"/>
      <c r="E32" s="115"/>
      <c r="F32" s="115"/>
      <c r="G32" s="115"/>
      <c r="H32" s="115"/>
      <c r="I32" s="115"/>
      <c r="J32" s="115"/>
      <c r="K32" s="115"/>
      <c r="L32" s="115"/>
      <c r="M32" s="115"/>
      <c r="N32" s="115"/>
      <c r="O32" s="115"/>
      <c r="P32" s="115"/>
      <c r="Q32" s="115"/>
      <c r="R32" s="121"/>
      <c r="S32" s="120"/>
      <c r="T32" s="115"/>
      <c r="U32" s="115"/>
      <c r="V32" s="115"/>
      <c r="W32" s="115"/>
      <c r="X32" s="115"/>
      <c r="Y32" s="115"/>
      <c r="Z32" s="115"/>
      <c r="AA32" s="115"/>
      <c r="AB32" s="115"/>
      <c r="AC32" s="115"/>
      <c r="AD32" s="115"/>
      <c r="AE32" s="115"/>
      <c r="AF32" s="115"/>
      <c r="AG32" s="115"/>
      <c r="AH32" s="115"/>
      <c r="AI32" s="121"/>
      <c r="AJ32" s="120"/>
      <c r="AK32" s="115"/>
      <c r="AL32" s="115"/>
      <c r="AM32" s="115"/>
      <c r="AN32" s="115"/>
      <c r="AO32" s="115"/>
      <c r="AP32" s="115"/>
      <c r="AQ32" s="115"/>
      <c r="AR32" s="115"/>
      <c r="AS32" s="115"/>
      <c r="AT32" s="115"/>
      <c r="AU32" s="115"/>
      <c r="AV32" s="115"/>
      <c r="AW32" s="115"/>
      <c r="AX32" s="115"/>
      <c r="AY32" s="115"/>
      <c r="AZ32" s="115"/>
      <c r="BA32" s="115"/>
      <c r="BB32" s="121"/>
    </row>
    <row r="33" spans="1:54">
      <c r="A33" s="115"/>
      <c r="B33" s="120"/>
      <c r="C33" s="115"/>
      <c r="D33" s="115"/>
      <c r="E33" s="115"/>
      <c r="F33" s="115"/>
      <c r="G33" s="115"/>
      <c r="H33" s="115"/>
      <c r="I33" s="115"/>
      <c r="J33" s="115"/>
      <c r="K33" s="115"/>
      <c r="L33" s="115"/>
      <c r="M33" s="115"/>
      <c r="N33" s="115"/>
      <c r="O33" s="115"/>
      <c r="P33" s="115"/>
      <c r="Q33" s="115"/>
      <c r="R33" s="121"/>
      <c r="S33" s="120"/>
      <c r="T33" s="115"/>
      <c r="U33" s="115"/>
      <c r="V33" s="115"/>
      <c r="W33" s="115"/>
      <c r="X33" s="115"/>
      <c r="Y33" s="115"/>
      <c r="Z33" s="115"/>
      <c r="AA33" s="115"/>
      <c r="AB33" s="115"/>
      <c r="AC33" s="115"/>
      <c r="AD33" s="115"/>
      <c r="AE33" s="115"/>
      <c r="AF33" s="115"/>
      <c r="AG33" s="115"/>
      <c r="AH33" s="115"/>
      <c r="AI33" s="121"/>
      <c r="AJ33" s="120"/>
      <c r="AK33" s="115"/>
      <c r="AL33" s="115"/>
      <c r="AM33" s="115"/>
      <c r="AN33" s="115"/>
      <c r="AO33" s="115"/>
      <c r="AP33" s="115"/>
      <c r="AQ33" s="115"/>
      <c r="AR33" s="115"/>
      <c r="AS33" s="115"/>
      <c r="AT33" s="115"/>
      <c r="AU33" s="115"/>
      <c r="AV33" s="115"/>
      <c r="AW33" s="115"/>
      <c r="AX33" s="115"/>
      <c r="AY33" s="115"/>
      <c r="AZ33" s="115"/>
      <c r="BA33" s="115"/>
      <c r="BB33" s="121"/>
    </row>
    <row r="34" spans="1:54">
      <c r="A34" s="115"/>
      <c r="B34" s="120"/>
      <c r="C34" s="115"/>
      <c r="D34" s="115"/>
      <c r="E34" s="115"/>
      <c r="F34" s="115"/>
      <c r="G34" s="115"/>
      <c r="H34" s="115"/>
      <c r="I34" s="115"/>
      <c r="J34" s="115"/>
      <c r="K34" s="115"/>
      <c r="L34" s="115"/>
      <c r="M34" s="115"/>
      <c r="N34" s="115"/>
      <c r="O34" s="115"/>
      <c r="P34" s="115"/>
      <c r="Q34" s="115"/>
      <c r="R34" s="121"/>
      <c r="S34" s="120"/>
      <c r="T34" s="115"/>
      <c r="U34" s="115"/>
      <c r="V34" s="115"/>
      <c r="W34" s="115"/>
      <c r="X34" s="115"/>
      <c r="Y34" s="115"/>
      <c r="Z34" s="115"/>
      <c r="AA34" s="115"/>
      <c r="AB34" s="115"/>
      <c r="AC34" s="115"/>
      <c r="AD34" s="115"/>
      <c r="AE34" s="115"/>
      <c r="AF34" s="115"/>
      <c r="AG34" s="115"/>
      <c r="AH34" s="115"/>
      <c r="AI34" s="121"/>
      <c r="AJ34" s="120"/>
      <c r="AK34" s="115"/>
      <c r="AL34" s="115"/>
      <c r="AM34" s="115"/>
      <c r="AN34" s="115"/>
      <c r="AO34" s="115"/>
      <c r="AP34" s="115"/>
      <c r="AQ34" s="115"/>
      <c r="AR34" s="115"/>
      <c r="AS34" s="115"/>
      <c r="AT34" s="115"/>
      <c r="AU34" s="115"/>
      <c r="AV34" s="115"/>
      <c r="AW34" s="115"/>
      <c r="AX34" s="115"/>
      <c r="AY34" s="115"/>
      <c r="AZ34" s="115"/>
      <c r="BA34" s="115"/>
      <c r="BB34" s="121"/>
    </row>
    <row r="35" spans="1:54">
      <c r="A35" s="115"/>
      <c r="B35" s="120"/>
      <c r="C35" s="115"/>
      <c r="D35" s="115"/>
      <c r="E35" s="115"/>
      <c r="F35" s="115"/>
      <c r="G35" s="115"/>
      <c r="H35" s="115"/>
      <c r="I35" s="115"/>
      <c r="J35" s="115"/>
      <c r="K35" s="115"/>
      <c r="L35" s="115"/>
      <c r="M35" s="115"/>
      <c r="N35" s="115"/>
      <c r="O35" s="115"/>
      <c r="P35" s="115"/>
      <c r="Q35" s="115"/>
      <c r="R35" s="121"/>
      <c r="S35" s="120"/>
      <c r="T35" s="115"/>
      <c r="U35" s="115"/>
      <c r="V35" s="115"/>
      <c r="W35" s="115"/>
      <c r="X35" s="115"/>
      <c r="Y35" s="115"/>
      <c r="Z35" s="115"/>
      <c r="AA35" s="115"/>
      <c r="AB35" s="115"/>
      <c r="AC35" s="115"/>
      <c r="AD35" s="115"/>
      <c r="AE35" s="115"/>
      <c r="AF35" s="115"/>
      <c r="AG35" s="115"/>
      <c r="AH35" s="115"/>
      <c r="AI35" s="121"/>
      <c r="AJ35" s="120"/>
      <c r="AK35" s="115"/>
      <c r="AL35" s="115"/>
      <c r="AM35" s="115"/>
      <c r="AN35" s="115"/>
      <c r="AO35" s="115"/>
      <c r="AP35" s="115"/>
      <c r="AQ35" s="115"/>
      <c r="AR35" s="115"/>
      <c r="AS35" s="115"/>
      <c r="AT35" s="115"/>
      <c r="AU35" s="115"/>
      <c r="AV35" s="115"/>
      <c r="AW35" s="115"/>
      <c r="AX35" s="115"/>
      <c r="AY35" s="115"/>
      <c r="AZ35" s="115"/>
      <c r="BA35" s="115"/>
      <c r="BB35" s="121"/>
    </row>
    <row r="36" spans="1:54">
      <c r="A36" s="115"/>
      <c r="B36" s="120"/>
      <c r="C36" s="115"/>
      <c r="D36" s="115"/>
      <c r="E36" s="115"/>
      <c r="F36" s="115"/>
      <c r="G36" s="115"/>
      <c r="H36" s="115"/>
      <c r="I36" s="115"/>
      <c r="J36" s="115"/>
      <c r="K36" s="115"/>
      <c r="L36" s="115"/>
      <c r="M36" s="115"/>
      <c r="N36" s="115"/>
      <c r="O36" s="115"/>
      <c r="P36" s="115"/>
      <c r="Q36" s="115"/>
      <c r="R36" s="121"/>
      <c r="S36" s="120"/>
      <c r="T36" s="115"/>
      <c r="U36" s="115"/>
      <c r="V36" s="115"/>
      <c r="W36" s="115"/>
      <c r="X36" s="115"/>
      <c r="Y36" s="115"/>
      <c r="Z36" s="115"/>
      <c r="AA36" s="115"/>
      <c r="AB36" s="115"/>
      <c r="AC36" s="115"/>
      <c r="AD36" s="115"/>
      <c r="AE36" s="115"/>
      <c r="AF36" s="115"/>
      <c r="AG36" s="115"/>
      <c r="AH36" s="115"/>
      <c r="AI36" s="121"/>
      <c r="AJ36" s="120"/>
      <c r="AK36" s="115"/>
      <c r="AL36" s="115"/>
      <c r="AM36" s="115"/>
      <c r="AN36" s="115"/>
      <c r="AO36" s="115"/>
      <c r="AP36" s="115"/>
      <c r="AQ36" s="115"/>
      <c r="AR36" s="115"/>
      <c r="AS36" s="115"/>
      <c r="AT36" s="115"/>
      <c r="AU36" s="115"/>
      <c r="AV36" s="115"/>
      <c r="AW36" s="115"/>
      <c r="AX36" s="115"/>
      <c r="AY36" s="115"/>
      <c r="AZ36" s="115"/>
      <c r="BA36" s="115"/>
      <c r="BB36" s="121"/>
    </row>
    <row r="37" spans="1:54">
      <c r="A37" s="115"/>
      <c r="B37" s="120"/>
      <c r="C37" s="115"/>
      <c r="D37" s="115"/>
      <c r="E37" s="115"/>
      <c r="F37" s="115"/>
      <c r="G37" s="115"/>
      <c r="H37" s="115"/>
      <c r="I37" s="115"/>
      <c r="J37" s="115"/>
      <c r="K37" s="115"/>
      <c r="L37" s="115"/>
      <c r="M37" s="115"/>
      <c r="N37" s="115"/>
      <c r="O37" s="115"/>
      <c r="P37" s="115"/>
      <c r="Q37" s="115"/>
      <c r="R37" s="121"/>
      <c r="S37" s="120"/>
      <c r="T37" s="115"/>
      <c r="U37" s="115"/>
      <c r="V37" s="115"/>
      <c r="W37" s="115"/>
      <c r="X37" s="115"/>
      <c r="Y37" s="115"/>
      <c r="Z37" s="115"/>
      <c r="AA37" s="115"/>
      <c r="AB37" s="115"/>
      <c r="AC37" s="115"/>
      <c r="AD37" s="115"/>
      <c r="AE37" s="115"/>
      <c r="AF37" s="115"/>
      <c r="AG37" s="115"/>
      <c r="AH37" s="115"/>
      <c r="AI37" s="121"/>
      <c r="AJ37" s="120"/>
      <c r="AK37" s="115"/>
      <c r="AL37" s="115"/>
      <c r="AM37" s="115"/>
      <c r="AN37" s="115"/>
      <c r="AO37" s="115"/>
      <c r="AP37" s="115"/>
      <c r="AQ37" s="115"/>
      <c r="AR37" s="115"/>
      <c r="AS37" s="115"/>
      <c r="AT37" s="115"/>
      <c r="AU37" s="115"/>
      <c r="AV37" s="115"/>
      <c r="AW37" s="115"/>
      <c r="AX37" s="115"/>
      <c r="AY37" s="115"/>
      <c r="AZ37" s="115"/>
      <c r="BA37" s="115"/>
      <c r="BB37" s="121"/>
    </row>
    <row r="38" spans="1:54">
      <c r="A38" s="115"/>
      <c r="B38" s="120"/>
      <c r="C38" s="115"/>
      <c r="D38" s="115"/>
      <c r="E38" s="115"/>
      <c r="F38" s="115"/>
      <c r="G38" s="115"/>
      <c r="H38" s="115"/>
      <c r="I38" s="115"/>
      <c r="J38" s="115"/>
      <c r="K38" s="115"/>
      <c r="L38" s="115"/>
      <c r="M38" s="115"/>
      <c r="N38" s="115"/>
      <c r="O38" s="115"/>
      <c r="P38" s="115"/>
      <c r="Q38" s="115"/>
      <c r="R38" s="121"/>
      <c r="S38" s="120"/>
      <c r="T38" s="115"/>
      <c r="U38" s="115"/>
      <c r="V38" s="115"/>
      <c r="W38" s="115"/>
      <c r="X38" s="115"/>
      <c r="Y38" s="115"/>
      <c r="Z38" s="115"/>
      <c r="AA38" s="115"/>
      <c r="AB38" s="115"/>
      <c r="AC38" s="115"/>
      <c r="AD38" s="115"/>
      <c r="AE38" s="115"/>
      <c r="AF38" s="115"/>
      <c r="AG38" s="115"/>
      <c r="AH38" s="115"/>
      <c r="AI38" s="121"/>
      <c r="AJ38" s="120"/>
      <c r="AK38" s="115"/>
      <c r="AL38" s="115"/>
      <c r="AM38" s="115"/>
      <c r="AN38" s="115"/>
      <c r="AO38" s="115"/>
      <c r="AP38" s="115"/>
      <c r="AQ38" s="115"/>
      <c r="AR38" s="115"/>
      <c r="AS38" s="115"/>
      <c r="AT38" s="115"/>
      <c r="AU38" s="115"/>
      <c r="AV38" s="115"/>
      <c r="AW38" s="115"/>
      <c r="AX38" s="115"/>
      <c r="AY38" s="115"/>
      <c r="AZ38" s="115"/>
      <c r="BA38" s="115"/>
      <c r="BB38" s="121"/>
    </row>
    <row r="39" spans="1:54">
      <c r="A39" s="115"/>
      <c r="B39" s="120"/>
      <c r="C39" s="115"/>
      <c r="D39" s="115"/>
      <c r="E39" s="115"/>
      <c r="F39" s="115"/>
      <c r="G39" s="115"/>
      <c r="H39" s="115"/>
      <c r="I39" s="115"/>
      <c r="J39" s="115"/>
      <c r="K39" s="115"/>
      <c r="L39" s="115"/>
      <c r="M39" s="115"/>
      <c r="N39" s="115"/>
      <c r="O39" s="115"/>
      <c r="P39" s="115"/>
      <c r="Q39" s="115"/>
      <c r="R39" s="121"/>
      <c r="S39" s="120"/>
      <c r="T39" s="115"/>
      <c r="U39" s="115"/>
      <c r="V39" s="115"/>
      <c r="W39" s="115"/>
      <c r="X39" s="115"/>
      <c r="Y39" s="115"/>
      <c r="Z39" s="115"/>
      <c r="AA39" s="115"/>
      <c r="AB39" s="115"/>
      <c r="AC39" s="115"/>
      <c r="AD39" s="115"/>
      <c r="AE39" s="115"/>
      <c r="AF39" s="115"/>
      <c r="AG39" s="115"/>
      <c r="AH39" s="115"/>
      <c r="AI39" s="121"/>
      <c r="AJ39" s="120"/>
      <c r="AK39" s="115"/>
      <c r="AL39" s="115"/>
      <c r="AM39" s="115"/>
      <c r="AN39" s="115"/>
      <c r="AO39" s="115"/>
      <c r="AP39" s="115"/>
      <c r="AQ39" s="115"/>
      <c r="AR39" s="115"/>
      <c r="AS39" s="115"/>
      <c r="AT39" s="115"/>
      <c r="AU39" s="115"/>
      <c r="AV39" s="115"/>
      <c r="AW39" s="115"/>
      <c r="AX39" s="115"/>
      <c r="AY39" s="115"/>
      <c r="AZ39" s="115"/>
      <c r="BA39" s="115"/>
      <c r="BB39" s="121"/>
    </row>
    <row r="40" spans="1:54">
      <c r="A40" s="115"/>
      <c r="B40" s="120"/>
      <c r="C40" s="115"/>
      <c r="D40" s="115"/>
      <c r="E40" s="115"/>
      <c r="F40" s="115"/>
      <c r="G40" s="115"/>
      <c r="H40" s="115"/>
      <c r="I40" s="115"/>
      <c r="J40" s="115"/>
      <c r="K40" s="115"/>
      <c r="L40" s="115"/>
      <c r="M40" s="115"/>
      <c r="N40" s="115"/>
      <c r="O40" s="115"/>
      <c r="P40" s="115"/>
      <c r="Q40" s="115"/>
      <c r="R40" s="121"/>
      <c r="S40" s="120"/>
      <c r="T40" s="115"/>
      <c r="U40" s="115"/>
      <c r="V40" s="115"/>
      <c r="W40" s="115"/>
      <c r="X40" s="115"/>
      <c r="Y40" s="115"/>
      <c r="Z40" s="115"/>
      <c r="AA40" s="115"/>
      <c r="AB40" s="115"/>
      <c r="AC40" s="115"/>
      <c r="AD40" s="115"/>
      <c r="AE40" s="115"/>
      <c r="AF40" s="115"/>
      <c r="AG40" s="115"/>
      <c r="AH40" s="115"/>
      <c r="AI40" s="121"/>
      <c r="AJ40" s="120"/>
      <c r="AK40" s="115"/>
      <c r="AL40" s="115"/>
      <c r="AM40" s="115"/>
      <c r="AN40" s="115"/>
      <c r="AO40" s="115"/>
      <c r="AP40" s="115"/>
      <c r="AQ40" s="115"/>
      <c r="AR40" s="115"/>
      <c r="AS40" s="115"/>
      <c r="AT40" s="115"/>
      <c r="AU40" s="115"/>
      <c r="AV40" s="115"/>
      <c r="AW40" s="115"/>
      <c r="AX40" s="115"/>
      <c r="AY40" s="115"/>
      <c r="AZ40" s="115"/>
      <c r="BA40" s="115"/>
      <c r="BB40" s="121"/>
    </row>
    <row r="41" spans="1:54">
      <c r="A41" s="115"/>
      <c r="B41" s="120"/>
      <c r="C41" s="115"/>
      <c r="D41" s="115"/>
      <c r="E41" s="115"/>
      <c r="F41" s="115"/>
      <c r="G41" s="115"/>
      <c r="H41" s="115"/>
      <c r="I41" s="115"/>
      <c r="J41" s="115"/>
      <c r="K41" s="115"/>
      <c r="L41" s="115"/>
      <c r="M41" s="115"/>
      <c r="N41" s="115"/>
      <c r="O41" s="115"/>
      <c r="P41" s="115"/>
      <c r="Q41" s="115"/>
      <c r="R41" s="121"/>
      <c r="S41" s="120"/>
      <c r="T41" s="115"/>
      <c r="U41" s="115"/>
      <c r="V41" s="115"/>
      <c r="W41" s="115"/>
      <c r="X41" s="115"/>
      <c r="Y41" s="115"/>
      <c r="Z41" s="115"/>
      <c r="AA41" s="115"/>
      <c r="AB41" s="115"/>
      <c r="AC41" s="115"/>
      <c r="AD41" s="115"/>
      <c r="AE41" s="115"/>
      <c r="AF41" s="115"/>
      <c r="AG41" s="115"/>
      <c r="AH41" s="115"/>
      <c r="AI41" s="121"/>
      <c r="AJ41" s="120"/>
      <c r="AK41" s="115"/>
      <c r="AL41" s="115"/>
      <c r="AM41" s="115"/>
      <c r="AN41" s="115"/>
      <c r="AO41" s="115"/>
      <c r="AP41" s="115"/>
      <c r="AQ41" s="115"/>
      <c r="AR41" s="115"/>
      <c r="AS41" s="115"/>
      <c r="AT41" s="115"/>
      <c r="AU41" s="115"/>
      <c r="AV41" s="115"/>
      <c r="AW41" s="115"/>
      <c r="AX41" s="115"/>
      <c r="AY41" s="115"/>
      <c r="AZ41" s="115"/>
      <c r="BA41" s="115"/>
      <c r="BB41" s="121"/>
    </row>
    <row r="42" spans="1:54">
      <c r="A42" s="115"/>
      <c r="B42" s="120"/>
      <c r="C42" s="115"/>
      <c r="D42" s="115"/>
      <c r="E42" s="115"/>
      <c r="F42" s="115"/>
      <c r="G42" s="115"/>
      <c r="H42" s="115"/>
      <c r="I42" s="115"/>
      <c r="J42" s="115"/>
      <c r="K42" s="115"/>
      <c r="L42" s="115"/>
      <c r="M42" s="115"/>
      <c r="N42" s="115"/>
      <c r="O42" s="115"/>
      <c r="P42" s="115"/>
      <c r="Q42" s="115"/>
      <c r="R42" s="121"/>
      <c r="S42" s="120"/>
      <c r="T42" s="115"/>
      <c r="U42" s="115"/>
      <c r="V42" s="115"/>
      <c r="W42" s="115"/>
      <c r="X42" s="115"/>
      <c r="Y42" s="115"/>
      <c r="Z42" s="115"/>
      <c r="AA42" s="115"/>
      <c r="AB42" s="115"/>
      <c r="AC42" s="115"/>
      <c r="AD42" s="115"/>
      <c r="AE42" s="115"/>
      <c r="AF42" s="115"/>
      <c r="AG42" s="115"/>
      <c r="AH42" s="115"/>
      <c r="AI42" s="121"/>
      <c r="AJ42" s="120"/>
      <c r="AK42" s="115"/>
      <c r="AL42" s="115"/>
      <c r="AM42" s="115"/>
      <c r="AN42" s="115"/>
      <c r="AO42" s="115"/>
      <c r="AP42" s="115"/>
      <c r="AQ42" s="115"/>
      <c r="AR42" s="115"/>
      <c r="AS42" s="115"/>
      <c r="AT42" s="115"/>
      <c r="AU42" s="115"/>
      <c r="AV42" s="115"/>
      <c r="AW42" s="115"/>
      <c r="AX42" s="115"/>
      <c r="AY42" s="115"/>
      <c r="AZ42" s="115"/>
      <c r="BA42" s="115"/>
      <c r="BB42" s="121"/>
    </row>
    <row r="43" spans="1:54">
      <c r="A43" s="115"/>
      <c r="B43" s="120"/>
      <c r="C43" s="115"/>
      <c r="D43" s="115"/>
      <c r="E43" s="115"/>
      <c r="F43" s="115"/>
      <c r="G43" s="115"/>
      <c r="H43" s="115"/>
      <c r="I43" s="115"/>
      <c r="J43" s="115"/>
      <c r="K43" s="115"/>
      <c r="L43" s="115"/>
      <c r="M43" s="115"/>
      <c r="N43" s="115"/>
      <c r="O43" s="115"/>
      <c r="P43" s="115"/>
      <c r="Q43" s="115"/>
      <c r="R43" s="121"/>
      <c r="S43" s="120"/>
      <c r="T43" s="115"/>
      <c r="U43" s="115"/>
      <c r="V43" s="115"/>
      <c r="W43" s="115"/>
      <c r="X43" s="115"/>
      <c r="Y43" s="115"/>
      <c r="Z43" s="115"/>
      <c r="AA43" s="115"/>
      <c r="AB43" s="115"/>
      <c r="AC43" s="115"/>
      <c r="AD43" s="115"/>
      <c r="AE43" s="115"/>
      <c r="AF43" s="115"/>
      <c r="AG43" s="115"/>
      <c r="AH43" s="115"/>
      <c r="AI43" s="121"/>
      <c r="AJ43" s="120"/>
      <c r="AK43" s="115"/>
      <c r="AL43" s="115"/>
      <c r="AM43" s="115"/>
      <c r="AN43" s="115"/>
      <c r="AO43" s="115"/>
      <c r="AP43" s="115"/>
      <c r="AQ43" s="115"/>
      <c r="AR43" s="115"/>
      <c r="AS43" s="115"/>
      <c r="AT43" s="115"/>
      <c r="AU43" s="115"/>
      <c r="AV43" s="115"/>
      <c r="AW43" s="115"/>
      <c r="AX43" s="115"/>
      <c r="AY43" s="115"/>
      <c r="AZ43" s="115"/>
      <c r="BA43" s="115"/>
      <c r="BB43" s="121"/>
    </row>
    <row r="44" spans="1:54">
      <c r="A44" s="115"/>
      <c r="B44" s="263" t="s">
        <v>55</v>
      </c>
      <c r="C44" s="264"/>
      <c r="D44" s="264"/>
      <c r="E44" s="264"/>
      <c r="F44" s="264"/>
      <c r="G44" s="264"/>
      <c r="H44" s="264"/>
      <c r="I44" s="264"/>
      <c r="J44" s="264"/>
      <c r="K44" s="264"/>
      <c r="L44" s="264"/>
      <c r="M44" s="264"/>
      <c r="N44" s="264"/>
      <c r="O44" s="264"/>
      <c r="P44" s="264"/>
      <c r="Q44" s="264"/>
      <c r="R44" s="265"/>
      <c r="S44" s="122"/>
      <c r="T44" s="123"/>
      <c r="U44" s="123"/>
      <c r="V44" s="123"/>
      <c r="W44" s="123"/>
      <c r="X44" s="123"/>
      <c r="Y44" s="123"/>
      <c r="Z44" s="123"/>
      <c r="AA44" s="123"/>
      <c r="AB44" s="123"/>
      <c r="AC44" s="123"/>
      <c r="AD44" s="123"/>
      <c r="AE44" s="123"/>
      <c r="AF44" s="123"/>
      <c r="AG44" s="123"/>
      <c r="AH44" s="123"/>
      <c r="AI44" s="124"/>
      <c r="AJ44" s="122"/>
      <c r="AK44" s="123"/>
      <c r="AL44" s="123"/>
      <c r="AM44" s="123"/>
      <c r="AN44" s="123"/>
      <c r="AO44" s="123"/>
      <c r="AP44" s="123"/>
      <c r="AQ44" s="123"/>
      <c r="AR44" s="123"/>
      <c r="AS44" s="123"/>
      <c r="AT44" s="123"/>
      <c r="AU44" s="123"/>
      <c r="AV44" s="123"/>
      <c r="AW44" s="123"/>
      <c r="AX44" s="123"/>
      <c r="AY44" s="123"/>
      <c r="AZ44" s="123"/>
      <c r="BA44" s="123"/>
      <c r="BB44" s="124"/>
    </row>
    <row r="45" spans="1:54">
      <c r="A45" s="115"/>
      <c r="B45" s="115"/>
      <c r="C45" s="115"/>
      <c r="D45" s="115"/>
      <c r="E45" s="115"/>
      <c r="F45" s="115"/>
      <c r="G45" s="115"/>
      <c r="H45" s="115"/>
      <c r="I45" s="115"/>
      <c r="J45" s="115"/>
      <c r="K45" s="115"/>
      <c r="L45" s="115"/>
      <c r="M45" s="115"/>
      <c r="N45" s="115"/>
      <c r="O45" s="115"/>
      <c r="P45" s="115"/>
      <c r="Q45" s="115"/>
      <c r="R45" s="115"/>
      <c r="S45" s="115"/>
      <c r="T45" s="115"/>
      <c r="U45" s="115"/>
      <c r="V45" s="115"/>
      <c r="W45" s="115"/>
      <c r="X45" s="115"/>
      <c r="Y45" s="115"/>
      <c r="Z45" s="115"/>
      <c r="AA45" s="115"/>
      <c r="AB45" s="115"/>
      <c r="AC45" s="115"/>
      <c r="AD45" s="115"/>
      <c r="AE45" s="115"/>
      <c r="AF45" s="115"/>
      <c r="AG45" s="115"/>
      <c r="AH45" s="115"/>
      <c r="AI45" s="115"/>
      <c r="AJ45" s="115"/>
      <c r="AK45" s="115"/>
      <c r="AL45" s="115"/>
      <c r="AM45" s="115"/>
      <c r="AN45" s="115"/>
      <c r="AO45" s="115"/>
      <c r="AP45" s="115"/>
      <c r="AQ45" s="115"/>
      <c r="AR45" s="115"/>
      <c r="AS45" s="115"/>
      <c r="AT45" s="115"/>
      <c r="AU45" s="115"/>
      <c r="AV45" s="115"/>
      <c r="AW45" s="115"/>
      <c r="AX45" s="115"/>
      <c r="AY45" s="115"/>
      <c r="AZ45" s="115"/>
      <c r="BA45" s="115"/>
      <c r="BB45" s="115"/>
    </row>
    <row r="46" spans="1:54">
      <c r="A46" s="115"/>
      <c r="B46" s="115"/>
      <c r="C46" s="115"/>
      <c r="D46" s="115"/>
      <c r="E46" s="115"/>
      <c r="F46" s="115"/>
      <c r="G46" s="115"/>
      <c r="H46" s="115"/>
      <c r="I46" s="115"/>
      <c r="J46" s="115"/>
      <c r="K46" s="115"/>
      <c r="L46" s="115"/>
      <c r="M46" s="115"/>
      <c r="N46" s="115"/>
      <c r="O46" s="115"/>
      <c r="P46" s="115"/>
      <c r="Q46" s="115"/>
      <c r="R46" s="115"/>
      <c r="S46" s="115"/>
      <c r="T46" s="115"/>
      <c r="U46" s="115"/>
      <c r="V46" s="115"/>
      <c r="W46" s="115"/>
      <c r="X46" s="115"/>
      <c r="Y46" s="115"/>
      <c r="Z46" s="115"/>
      <c r="AA46" s="115"/>
      <c r="AB46" s="115"/>
      <c r="AC46" s="115"/>
      <c r="AD46" s="115"/>
      <c r="AE46" s="115"/>
      <c r="AF46" s="115"/>
      <c r="AG46" s="115"/>
      <c r="AH46" s="115"/>
      <c r="AI46" s="115"/>
      <c r="AJ46" s="115"/>
      <c r="AK46" s="115"/>
      <c r="AL46" s="115"/>
      <c r="AM46" s="115"/>
      <c r="AN46" s="115"/>
      <c r="AO46" s="115"/>
      <c r="AP46" s="115"/>
      <c r="AQ46" s="115"/>
      <c r="AR46" s="115"/>
      <c r="AS46" s="115"/>
      <c r="AT46" s="115"/>
      <c r="AU46" s="115"/>
      <c r="AV46" s="115"/>
      <c r="AW46" s="115"/>
      <c r="AX46" s="115"/>
      <c r="AY46" s="115"/>
      <c r="AZ46" s="115"/>
      <c r="BA46" s="115"/>
      <c r="BB46" s="115"/>
    </row>
    <row r="47" spans="1:54">
      <c r="A47" s="115"/>
      <c r="B47" s="115" t="s">
        <v>159</v>
      </c>
      <c r="C47" s="115"/>
      <c r="D47" s="115"/>
      <c r="E47" s="115"/>
      <c r="F47" s="115"/>
      <c r="G47" s="115"/>
      <c r="H47" s="115"/>
      <c r="I47" s="115"/>
      <c r="J47" s="115"/>
      <c r="K47" s="115"/>
      <c r="L47" s="115"/>
      <c r="M47" s="115"/>
      <c r="N47" s="115"/>
      <c r="O47" s="115"/>
      <c r="P47" s="115"/>
      <c r="Q47" s="115"/>
      <c r="R47" s="115"/>
      <c r="S47" s="115"/>
      <c r="T47" s="115"/>
      <c r="U47" s="115"/>
      <c r="V47" s="115"/>
      <c r="W47" s="115"/>
      <c r="X47" s="115"/>
      <c r="Y47" s="115"/>
      <c r="Z47" s="115"/>
      <c r="AA47" s="115"/>
      <c r="AB47" s="115"/>
      <c r="AC47" s="115"/>
      <c r="AD47" s="115"/>
      <c r="AE47" s="115"/>
      <c r="AF47" s="115"/>
      <c r="AG47" s="115"/>
      <c r="AH47" s="115"/>
      <c r="AI47" s="115"/>
      <c r="AJ47" s="115"/>
      <c r="AK47" s="115"/>
      <c r="AL47" s="115"/>
      <c r="AM47" s="115"/>
      <c r="AN47" s="115"/>
      <c r="AO47" s="115"/>
      <c r="AP47" s="115"/>
      <c r="AQ47" s="115"/>
      <c r="AR47" s="115"/>
      <c r="AS47" s="115"/>
      <c r="AT47" s="115"/>
      <c r="AU47" s="115"/>
      <c r="AV47" s="115"/>
      <c r="AW47" s="115"/>
      <c r="AX47" s="115"/>
      <c r="AY47" s="115"/>
      <c r="AZ47" s="115"/>
      <c r="BA47" s="115"/>
      <c r="BB47" s="115"/>
    </row>
    <row r="48" spans="1:54">
      <c r="A48" s="115"/>
      <c r="B48" s="115"/>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c r="AL48" s="115"/>
      <c r="AM48" s="115"/>
      <c r="AN48" s="115"/>
      <c r="AO48" s="115"/>
      <c r="AP48" s="115"/>
      <c r="AQ48" s="115"/>
      <c r="AR48" s="115"/>
      <c r="AS48" s="115"/>
      <c r="AT48" s="115"/>
      <c r="AU48" s="115"/>
      <c r="AV48" s="115"/>
      <c r="AW48" s="115"/>
      <c r="AX48" s="115"/>
      <c r="AY48" s="115"/>
      <c r="AZ48" s="115"/>
      <c r="BA48" s="115"/>
      <c r="BB48" s="115"/>
    </row>
    <row r="49" spans="1:54">
      <c r="A49" s="115"/>
      <c r="B49" s="115"/>
      <c r="C49" s="266" t="str">
        <f>+'０１事前協議書'!I6</f>
        <v>令和○年○月○日</v>
      </c>
      <c r="D49" s="266"/>
      <c r="E49" s="266"/>
      <c r="F49" s="266"/>
      <c r="G49" s="266"/>
      <c r="H49" s="266"/>
      <c r="I49" s="266"/>
      <c r="J49" s="266"/>
      <c r="K49" s="266"/>
      <c r="L49" s="266"/>
      <c r="M49" s="266"/>
      <c r="N49" s="266"/>
      <c r="O49" s="115"/>
      <c r="P49" s="115"/>
      <c r="Q49" s="115"/>
      <c r="R49" s="115"/>
      <c r="S49" s="115"/>
      <c r="T49" s="115"/>
      <c r="U49" s="115"/>
      <c r="V49" s="115"/>
      <c r="W49" s="125"/>
      <c r="X49" s="125"/>
      <c r="Y49" s="125"/>
      <c r="Z49" s="125"/>
      <c r="AA49" s="125"/>
      <c r="AB49" s="125"/>
      <c r="AC49" s="125"/>
      <c r="AD49" s="125"/>
      <c r="AE49" s="125"/>
      <c r="AF49" s="125"/>
      <c r="AG49" s="125"/>
      <c r="AH49" s="125"/>
      <c r="AI49" s="125"/>
      <c r="AJ49" s="115"/>
      <c r="AK49" s="115"/>
      <c r="AL49" s="115"/>
      <c r="AM49" s="115"/>
      <c r="AN49" s="115"/>
      <c r="AO49" s="115"/>
      <c r="AP49" s="115"/>
      <c r="AQ49" s="115"/>
      <c r="AR49" s="115"/>
      <c r="AS49" s="115"/>
      <c r="AT49" s="115"/>
      <c r="AU49" s="115"/>
      <c r="AV49" s="115"/>
      <c r="AW49" s="115"/>
      <c r="AX49" s="115"/>
      <c r="AY49" s="115"/>
      <c r="AZ49" s="115"/>
      <c r="BA49" s="115"/>
      <c r="BB49" s="115"/>
    </row>
    <row r="50" spans="1:54">
      <c r="A50" s="115"/>
      <c r="B50" s="11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15"/>
      <c r="AK50" s="115"/>
      <c r="AL50" s="115"/>
      <c r="AM50" s="115"/>
      <c r="AN50" s="115"/>
      <c r="AO50" s="115"/>
      <c r="AP50" s="115"/>
      <c r="AQ50" s="115"/>
      <c r="AR50" s="115"/>
      <c r="AS50" s="115"/>
      <c r="AT50" s="115"/>
      <c r="AU50" s="115"/>
      <c r="AV50" s="115"/>
      <c r="AW50" s="115"/>
      <c r="AX50" s="115"/>
      <c r="AY50" s="115"/>
      <c r="AZ50" s="115"/>
      <c r="BA50" s="115"/>
      <c r="BB50" s="115"/>
    </row>
    <row r="51" spans="1:54">
      <c r="A51" s="115"/>
      <c r="B51" s="115"/>
      <c r="C51" s="125"/>
      <c r="D51" s="125"/>
      <c r="E51" s="126" t="s">
        <v>160</v>
      </c>
      <c r="F51" s="126"/>
      <c r="G51" s="126"/>
      <c r="H51" s="126"/>
      <c r="I51" s="126"/>
      <c r="J51" s="126"/>
      <c r="K51" s="262" t="str">
        <f>+AN3</f>
        <v>○○法人○○</v>
      </c>
      <c r="L51" s="262"/>
      <c r="M51" s="262"/>
      <c r="N51" s="262"/>
      <c r="O51" s="262"/>
      <c r="P51" s="262"/>
      <c r="Q51" s="262"/>
      <c r="R51" s="262"/>
      <c r="S51" s="262"/>
      <c r="T51" s="262"/>
      <c r="U51" s="262"/>
      <c r="V51" s="262"/>
      <c r="W51" s="262"/>
      <c r="X51" s="262"/>
      <c r="Y51" s="262"/>
      <c r="Z51" s="262"/>
      <c r="AA51" s="262"/>
      <c r="AB51" s="262"/>
      <c r="AC51" s="262"/>
      <c r="AD51" s="262"/>
      <c r="AE51" s="262"/>
      <c r="AF51" s="126"/>
      <c r="AG51" s="126"/>
      <c r="AH51" s="126"/>
      <c r="AI51" s="126"/>
      <c r="AJ51" s="115"/>
      <c r="AK51" s="115"/>
      <c r="AL51" s="115"/>
      <c r="AM51" s="115"/>
      <c r="AN51" s="115"/>
      <c r="AO51" s="115"/>
      <c r="AP51" s="115"/>
      <c r="AQ51" s="115"/>
      <c r="AR51" s="115"/>
      <c r="AS51" s="115"/>
      <c r="AT51" s="115"/>
      <c r="AU51" s="115"/>
      <c r="AV51" s="115"/>
      <c r="AW51" s="115"/>
      <c r="AX51" s="115"/>
      <c r="AY51" s="115"/>
      <c r="AZ51" s="115"/>
      <c r="BA51" s="115"/>
      <c r="BB51" s="115"/>
    </row>
    <row r="52" spans="1:54">
      <c r="A52" s="115"/>
      <c r="B52" s="115"/>
      <c r="C52" s="125"/>
      <c r="D52" s="125"/>
      <c r="E52" s="127"/>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32"/>
      <c r="AE52" s="132"/>
      <c r="AF52" s="128"/>
      <c r="AG52" s="128"/>
      <c r="AH52" s="128"/>
      <c r="AI52" s="128"/>
      <c r="AJ52" s="129"/>
      <c r="AK52" s="129"/>
      <c r="AL52" s="129"/>
      <c r="AM52" s="129"/>
      <c r="AO52" s="129"/>
      <c r="AP52" s="129"/>
      <c r="AQ52" s="129"/>
      <c r="AR52" s="129"/>
      <c r="AS52" s="129"/>
      <c r="AT52" s="116"/>
      <c r="AV52" s="130"/>
      <c r="AW52" s="113"/>
      <c r="AX52" s="113"/>
      <c r="AY52" s="130"/>
      <c r="AZ52" s="131"/>
    </row>
    <row r="53" spans="1:54">
      <c r="A53" s="115"/>
      <c r="B53" s="115"/>
      <c r="C53" s="125"/>
      <c r="D53" s="125"/>
      <c r="E53" s="126" t="s">
        <v>161</v>
      </c>
      <c r="F53" s="126"/>
      <c r="G53" s="126"/>
      <c r="H53" s="126"/>
      <c r="I53" s="126"/>
      <c r="J53" s="126"/>
      <c r="K53" s="262" t="str">
        <f>+'０１事前協議書'!H13</f>
        <v>理事長　○○　○○</v>
      </c>
      <c r="L53" s="262"/>
      <c r="M53" s="262"/>
      <c r="N53" s="262"/>
      <c r="O53" s="262"/>
      <c r="P53" s="262"/>
      <c r="Q53" s="262"/>
      <c r="R53" s="262"/>
      <c r="S53" s="262"/>
      <c r="T53" s="262"/>
      <c r="U53" s="262"/>
      <c r="V53" s="262"/>
      <c r="W53" s="262"/>
      <c r="X53" s="262"/>
      <c r="Y53" s="262"/>
      <c r="Z53" s="262"/>
      <c r="AA53" s="262"/>
      <c r="AB53" s="262"/>
      <c r="AC53" s="262"/>
      <c r="AD53" s="262"/>
      <c r="AE53" s="262"/>
      <c r="AF53" s="125"/>
      <c r="AG53" s="125"/>
      <c r="AH53" s="125"/>
      <c r="AI53" s="125"/>
      <c r="AJ53" s="115"/>
      <c r="AK53" s="115"/>
      <c r="AL53" s="115"/>
      <c r="AM53" s="115"/>
      <c r="AN53" s="115"/>
      <c r="AO53" s="115"/>
      <c r="AP53" s="115"/>
      <c r="AQ53" s="115"/>
      <c r="AR53" s="115"/>
      <c r="AS53" s="115"/>
      <c r="AT53" s="115"/>
      <c r="AU53" s="115"/>
      <c r="AV53" s="115"/>
      <c r="AW53" s="115"/>
      <c r="AX53" s="115"/>
      <c r="AY53" s="115"/>
      <c r="AZ53" s="115"/>
      <c r="BA53" s="115"/>
      <c r="BB53" s="115"/>
    </row>
    <row r="54" spans="1:54">
      <c r="A54" s="115"/>
      <c r="B54" s="11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15"/>
      <c r="AK54" s="115"/>
      <c r="AL54" s="115"/>
      <c r="AM54" s="115"/>
      <c r="AN54" s="115"/>
      <c r="AO54" s="115"/>
      <c r="AP54" s="115"/>
      <c r="AQ54" s="115"/>
      <c r="AR54" s="115"/>
      <c r="AS54" s="115"/>
      <c r="AT54" s="115"/>
      <c r="AU54" s="115"/>
      <c r="AV54" s="115"/>
      <c r="AW54" s="115"/>
      <c r="AX54" s="115"/>
      <c r="AY54" s="115"/>
      <c r="AZ54" s="115"/>
      <c r="BA54" s="115"/>
      <c r="BB54" s="115"/>
    </row>
    <row r="55" spans="1:54">
      <c r="A55" s="115"/>
      <c r="B55" s="115"/>
      <c r="C55" s="115"/>
      <c r="D55" s="115"/>
      <c r="E55" s="115"/>
      <c r="F55" s="115"/>
      <c r="G55" s="115"/>
      <c r="H55" s="115"/>
      <c r="I55" s="115"/>
      <c r="J55" s="115"/>
      <c r="K55" s="115"/>
      <c r="L55" s="115"/>
      <c r="M55" s="115"/>
      <c r="N55" s="115"/>
      <c r="O55" s="115"/>
      <c r="P55" s="115"/>
      <c r="Q55" s="115"/>
      <c r="R55" s="115"/>
      <c r="S55" s="115"/>
      <c r="T55" s="115"/>
      <c r="U55" s="115"/>
      <c r="V55" s="115"/>
      <c r="W55" s="115"/>
      <c r="X55" s="115"/>
      <c r="Y55" s="115"/>
      <c r="Z55" s="115"/>
      <c r="AA55" s="115"/>
      <c r="AB55" s="115"/>
      <c r="AC55" s="115"/>
      <c r="AD55" s="115"/>
      <c r="AE55" s="115"/>
      <c r="AF55" s="115"/>
      <c r="AG55" s="115"/>
      <c r="AH55" s="115"/>
      <c r="AI55" s="115"/>
      <c r="AJ55" s="115"/>
      <c r="AK55" s="115"/>
      <c r="AL55" s="115"/>
      <c r="AM55" s="115"/>
      <c r="AN55" s="115"/>
      <c r="AO55" s="115"/>
      <c r="AP55" s="115"/>
      <c r="AQ55" s="115"/>
      <c r="AR55" s="115"/>
      <c r="AS55" s="115"/>
      <c r="AT55" s="115"/>
      <c r="AU55" s="115"/>
      <c r="AV55" s="115"/>
      <c r="AW55" s="115"/>
      <c r="AX55" s="115"/>
      <c r="AY55" s="115"/>
      <c r="AZ55" s="115"/>
      <c r="BA55" s="115"/>
      <c r="BB55" s="115"/>
    </row>
    <row r="56" spans="1:54">
      <c r="A56" s="115"/>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5"/>
      <c r="AD56" s="115"/>
      <c r="AE56" s="115"/>
      <c r="AF56" s="115"/>
      <c r="AG56" s="115"/>
      <c r="AH56" s="115"/>
      <c r="AI56" s="115"/>
      <c r="AJ56" s="115"/>
      <c r="AK56" s="115"/>
      <c r="AL56" s="115"/>
      <c r="AM56" s="115"/>
      <c r="AN56" s="115"/>
      <c r="AO56" s="115"/>
      <c r="AP56" s="115"/>
      <c r="AQ56" s="115"/>
      <c r="AR56" s="115"/>
      <c r="AS56" s="115"/>
      <c r="AT56" s="115"/>
      <c r="AU56" s="115"/>
      <c r="AV56" s="115"/>
      <c r="AW56" s="115"/>
      <c r="AX56" s="115"/>
      <c r="AY56" s="115"/>
      <c r="AZ56" s="115"/>
      <c r="BA56" s="115"/>
      <c r="BB56" s="115"/>
    </row>
    <row r="57" spans="1:54">
      <c r="A57" s="115"/>
      <c r="B57" s="115"/>
      <c r="C57" s="115"/>
      <c r="D57" s="115"/>
      <c r="E57" s="115"/>
      <c r="F57" s="115"/>
      <c r="G57" s="115"/>
      <c r="H57" s="115"/>
      <c r="I57" s="115"/>
      <c r="J57" s="115"/>
      <c r="K57" s="115"/>
      <c r="L57" s="115"/>
      <c r="M57" s="115"/>
      <c r="N57" s="115"/>
      <c r="O57" s="115"/>
      <c r="P57" s="115"/>
      <c r="Q57" s="115"/>
      <c r="R57" s="115"/>
      <c r="S57" s="115"/>
      <c r="T57" s="115"/>
      <c r="U57" s="115"/>
      <c r="V57" s="115"/>
      <c r="W57" s="115"/>
      <c r="X57" s="115"/>
      <c r="Y57" s="115"/>
      <c r="Z57" s="115"/>
      <c r="AA57" s="115"/>
      <c r="AB57" s="115"/>
      <c r="AC57" s="115"/>
      <c r="AD57" s="115"/>
      <c r="AE57" s="115"/>
      <c r="AF57" s="115"/>
      <c r="AG57" s="115"/>
      <c r="AH57" s="115"/>
      <c r="AI57" s="115"/>
      <c r="AJ57" s="115"/>
      <c r="AK57" s="115"/>
      <c r="AL57" s="115"/>
      <c r="AM57" s="115"/>
      <c r="AN57" s="115"/>
      <c r="AO57" s="115"/>
      <c r="AP57" s="115"/>
      <c r="AQ57" s="115"/>
      <c r="AR57" s="115"/>
      <c r="AS57" s="115"/>
      <c r="AT57" s="115"/>
      <c r="AU57" s="115"/>
      <c r="AV57" s="115"/>
      <c r="AW57" s="115"/>
      <c r="AX57" s="115"/>
      <c r="AY57" s="115"/>
      <c r="AZ57" s="115"/>
      <c r="BA57" s="115"/>
      <c r="BB57" s="115"/>
    </row>
    <row r="58" spans="1:54">
      <c r="A58" s="115"/>
      <c r="B58" s="115"/>
      <c r="C58" s="115"/>
      <c r="D58" s="115"/>
      <c r="E58" s="115"/>
      <c r="F58" s="115"/>
      <c r="G58" s="115"/>
      <c r="H58" s="115"/>
      <c r="I58" s="115"/>
      <c r="J58" s="115"/>
      <c r="K58" s="115"/>
      <c r="L58" s="115"/>
      <c r="M58" s="115"/>
      <c r="N58" s="115"/>
      <c r="O58" s="115"/>
      <c r="P58" s="115"/>
      <c r="Q58" s="115"/>
      <c r="R58" s="115"/>
      <c r="S58" s="115"/>
      <c r="T58" s="115"/>
      <c r="U58" s="115"/>
      <c r="V58" s="115"/>
      <c r="W58" s="115"/>
      <c r="X58" s="115"/>
      <c r="Y58" s="115"/>
      <c r="Z58" s="115"/>
      <c r="AA58" s="115"/>
      <c r="AB58" s="115"/>
      <c r="AC58" s="115"/>
      <c r="AD58" s="115"/>
      <c r="AE58" s="115"/>
      <c r="AF58" s="115"/>
      <c r="AG58" s="115"/>
      <c r="AH58" s="115"/>
      <c r="AI58" s="115"/>
      <c r="AJ58" s="115"/>
      <c r="AK58" s="115"/>
      <c r="AL58" s="115"/>
      <c r="AM58" s="115"/>
      <c r="AN58" s="115"/>
      <c r="AO58" s="115"/>
      <c r="AP58" s="115"/>
      <c r="AQ58" s="115"/>
      <c r="AR58" s="115"/>
      <c r="AS58" s="115"/>
      <c r="AT58" s="115"/>
      <c r="AU58" s="115"/>
      <c r="AV58" s="115"/>
      <c r="AW58" s="115"/>
      <c r="AX58" s="115"/>
      <c r="AY58" s="115"/>
      <c r="AZ58" s="115"/>
      <c r="BA58" s="115"/>
      <c r="BB58" s="115"/>
    </row>
    <row r="59" spans="1:54">
      <c r="A59" s="115"/>
      <c r="B59" s="115"/>
      <c r="C59" s="115"/>
      <c r="D59" s="115"/>
      <c r="E59" s="115"/>
      <c r="F59" s="115"/>
      <c r="G59" s="115"/>
      <c r="H59" s="115"/>
      <c r="I59" s="115"/>
      <c r="J59" s="115"/>
      <c r="K59" s="115"/>
      <c r="L59" s="115"/>
      <c r="M59" s="115"/>
      <c r="N59" s="115"/>
      <c r="O59" s="115"/>
      <c r="P59" s="115"/>
      <c r="Q59" s="115"/>
      <c r="R59" s="115"/>
      <c r="S59" s="115"/>
      <c r="T59" s="115"/>
      <c r="U59" s="115"/>
      <c r="V59" s="115"/>
      <c r="W59" s="115"/>
      <c r="X59" s="115"/>
      <c r="Y59" s="115"/>
      <c r="Z59" s="115"/>
      <c r="AA59" s="115"/>
      <c r="AB59" s="115"/>
      <c r="AC59" s="115"/>
      <c r="AD59" s="115"/>
      <c r="AE59" s="115"/>
      <c r="AF59" s="115"/>
      <c r="AG59" s="115"/>
      <c r="AH59" s="115"/>
      <c r="AI59" s="115"/>
      <c r="AJ59" s="115"/>
      <c r="AK59" s="115"/>
      <c r="AL59" s="115"/>
      <c r="AM59" s="115"/>
      <c r="AN59" s="115"/>
      <c r="AO59" s="115"/>
      <c r="AP59" s="115"/>
      <c r="AQ59" s="115"/>
      <c r="AR59" s="115"/>
      <c r="AS59" s="115"/>
      <c r="AT59" s="115"/>
      <c r="AU59" s="115"/>
      <c r="AV59" s="115"/>
      <c r="AW59" s="115"/>
      <c r="AX59" s="115"/>
      <c r="AY59" s="115"/>
      <c r="AZ59" s="115"/>
      <c r="BA59" s="115"/>
      <c r="BB59" s="115"/>
    </row>
    <row r="60" spans="1:54">
      <c r="A60" s="115"/>
      <c r="B60" s="115"/>
      <c r="C60" s="115"/>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5"/>
      <c r="AD60" s="115"/>
      <c r="AE60" s="115"/>
      <c r="AF60" s="115"/>
      <c r="AG60" s="115"/>
      <c r="AH60" s="115"/>
      <c r="AI60" s="115"/>
      <c r="AJ60" s="115"/>
      <c r="AK60" s="115"/>
      <c r="AL60" s="115"/>
      <c r="AM60" s="115"/>
      <c r="AN60" s="115"/>
      <c r="AO60" s="115"/>
      <c r="AP60" s="115"/>
      <c r="AQ60" s="115"/>
      <c r="AR60" s="115"/>
      <c r="AS60" s="115"/>
      <c r="AT60" s="115"/>
      <c r="AU60" s="115"/>
      <c r="AV60" s="115"/>
      <c r="AW60" s="115"/>
      <c r="AX60" s="115"/>
      <c r="AY60" s="115"/>
      <c r="AZ60" s="115"/>
      <c r="BA60" s="115"/>
      <c r="BB60" s="115"/>
    </row>
    <row r="61" spans="1:54">
      <c r="A61" s="115"/>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c r="AA61" s="115"/>
      <c r="AB61" s="115"/>
      <c r="AC61" s="115"/>
      <c r="AD61" s="115"/>
      <c r="AE61" s="115"/>
      <c r="AF61" s="115"/>
      <c r="AG61" s="115"/>
      <c r="AH61" s="115"/>
      <c r="AI61" s="115"/>
      <c r="AJ61" s="115"/>
      <c r="AK61" s="115"/>
      <c r="AL61" s="115"/>
      <c r="AM61" s="115"/>
      <c r="AN61" s="115"/>
      <c r="AO61" s="115"/>
      <c r="AP61" s="115"/>
      <c r="AQ61" s="115"/>
      <c r="AR61" s="115"/>
      <c r="AS61" s="115"/>
      <c r="AT61" s="115"/>
      <c r="AU61" s="115"/>
      <c r="AV61" s="115"/>
      <c r="AW61" s="115"/>
      <c r="AX61" s="115"/>
      <c r="AY61" s="115"/>
      <c r="AZ61" s="115"/>
      <c r="BA61" s="115"/>
      <c r="BB61" s="115"/>
    </row>
    <row r="62" spans="1:54">
      <c r="A62" s="115"/>
      <c r="B62" s="115"/>
      <c r="C62" s="115"/>
      <c r="D62" s="115"/>
      <c r="E62" s="115"/>
      <c r="F62" s="115"/>
      <c r="G62" s="115"/>
      <c r="H62" s="115"/>
      <c r="I62" s="115"/>
      <c r="J62" s="115"/>
      <c r="K62" s="115"/>
      <c r="L62" s="115"/>
      <c r="M62" s="115"/>
      <c r="N62" s="115"/>
      <c r="O62" s="115"/>
      <c r="P62" s="115"/>
      <c r="Q62" s="115"/>
      <c r="R62" s="115"/>
      <c r="S62" s="115"/>
      <c r="T62" s="115"/>
      <c r="U62" s="115"/>
      <c r="V62" s="115"/>
      <c r="W62" s="115"/>
      <c r="X62" s="115"/>
      <c r="Y62" s="115"/>
      <c r="Z62" s="115"/>
      <c r="AA62" s="115"/>
      <c r="AB62" s="115"/>
      <c r="AC62" s="115"/>
      <c r="AD62" s="115"/>
      <c r="AE62" s="115"/>
      <c r="AF62" s="115"/>
      <c r="AG62" s="115"/>
      <c r="AH62" s="115"/>
      <c r="AI62" s="115"/>
      <c r="AJ62" s="115"/>
      <c r="AK62" s="115"/>
      <c r="AL62" s="115"/>
      <c r="AM62" s="115"/>
      <c r="AN62" s="115"/>
      <c r="AO62" s="115"/>
      <c r="AP62" s="115"/>
      <c r="AQ62" s="115"/>
      <c r="AR62" s="115"/>
      <c r="AS62" s="115"/>
      <c r="AT62" s="115"/>
      <c r="AU62" s="115"/>
      <c r="AV62" s="115"/>
      <c r="AW62" s="115"/>
      <c r="AX62" s="115"/>
      <c r="AY62" s="115"/>
      <c r="AZ62" s="115"/>
      <c r="BA62" s="115"/>
      <c r="BB62" s="115"/>
    </row>
    <row r="63" spans="1:54">
      <c r="A63" s="115"/>
      <c r="B63" s="115"/>
      <c r="C63" s="115"/>
      <c r="D63" s="115"/>
      <c r="E63" s="115"/>
      <c r="F63" s="115"/>
      <c r="G63" s="115"/>
      <c r="H63" s="115"/>
      <c r="I63" s="115"/>
      <c r="J63" s="115"/>
      <c r="K63" s="115"/>
      <c r="L63" s="115"/>
      <c r="M63" s="115"/>
      <c r="N63" s="115"/>
      <c r="O63" s="115"/>
      <c r="P63" s="115"/>
      <c r="Q63" s="115"/>
      <c r="R63" s="115"/>
      <c r="S63" s="115"/>
      <c r="T63" s="115"/>
      <c r="U63" s="115"/>
      <c r="V63" s="115"/>
      <c r="W63" s="115"/>
      <c r="X63" s="115"/>
      <c r="Y63" s="115"/>
      <c r="Z63" s="115"/>
      <c r="AA63" s="115"/>
      <c r="AB63" s="115"/>
      <c r="AC63" s="115"/>
      <c r="AD63" s="115"/>
      <c r="AE63" s="115"/>
      <c r="AF63" s="115"/>
      <c r="AG63" s="115"/>
      <c r="AH63" s="115"/>
      <c r="AI63" s="115"/>
      <c r="AJ63" s="115"/>
      <c r="AK63" s="115"/>
      <c r="AL63" s="115"/>
      <c r="AM63" s="115"/>
      <c r="AN63" s="115"/>
      <c r="AO63" s="115"/>
      <c r="AP63" s="115"/>
      <c r="AQ63" s="115"/>
      <c r="AR63" s="115"/>
      <c r="AS63" s="115"/>
      <c r="AT63" s="115"/>
      <c r="AU63" s="115"/>
      <c r="AV63" s="115"/>
      <c r="AW63" s="115"/>
      <c r="AX63" s="115"/>
      <c r="AY63" s="115"/>
      <c r="AZ63" s="115"/>
      <c r="BA63" s="115"/>
      <c r="BB63" s="115"/>
    </row>
    <row r="64" spans="1:54">
      <c r="A64" s="115"/>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5"/>
      <c r="AD64" s="115"/>
      <c r="AE64" s="115"/>
      <c r="AF64" s="115"/>
      <c r="AG64" s="115"/>
      <c r="AH64" s="115"/>
      <c r="AI64" s="115"/>
      <c r="AJ64" s="115"/>
      <c r="AK64" s="115"/>
      <c r="AL64" s="115"/>
      <c r="AM64" s="115"/>
      <c r="AN64" s="115"/>
      <c r="AO64" s="115"/>
      <c r="AP64" s="115"/>
      <c r="AQ64" s="115"/>
      <c r="AR64" s="115"/>
      <c r="AS64" s="115"/>
      <c r="AT64" s="115"/>
      <c r="AU64" s="115"/>
      <c r="AV64" s="115"/>
      <c r="AW64" s="115"/>
      <c r="AX64" s="115"/>
      <c r="AY64" s="115"/>
      <c r="AZ64" s="115"/>
      <c r="BA64" s="115"/>
      <c r="BB64" s="115"/>
    </row>
    <row r="65" spans="1:54">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5"/>
      <c r="AV65" s="115"/>
      <c r="AW65" s="115"/>
      <c r="AX65" s="115"/>
      <c r="AY65" s="115"/>
      <c r="AZ65" s="115"/>
      <c r="BA65" s="115"/>
      <c r="BB65" s="115"/>
    </row>
    <row r="66" spans="1:54">
      <c r="A66" s="115"/>
      <c r="B66" s="115"/>
      <c r="C66" s="115"/>
      <c r="D66" s="115"/>
      <c r="E66" s="115"/>
      <c r="F66" s="115"/>
      <c r="G66" s="115"/>
      <c r="H66" s="115"/>
      <c r="I66" s="115"/>
      <c r="J66" s="115"/>
      <c r="K66" s="115"/>
      <c r="L66" s="115"/>
      <c r="M66" s="115"/>
      <c r="N66" s="115"/>
      <c r="O66" s="115"/>
      <c r="P66" s="115"/>
      <c r="Q66" s="115"/>
      <c r="R66" s="115"/>
      <c r="S66" s="115"/>
      <c r="T66" s="115"/>
      <c r="U66" s="115"/>
      <c r="V66" s="115"/>
      <c r="W66" s="115"/>
      <c r="X66" s="115"/>
      <c r="Y66" s="115"/>
      <c r="Z66" s="115"/>
      <c r="AA66" s="115"/>
      <c r="AB66" s="115"/>
      <c r="AC66" s="115"/>
      <c r="AD66" s="115"/>
      <c r="AE66" s="115"/>
      <c r="AF66" s="115"/>
      <c r="AG66" s="115"/>
      <c r="AH66" s="115"/>
      <c r="AI66" s="115"/>
      <c r="AJ66" s="115"/>
      <c r="AK66" s="115"/>
      <c r="AL66" s="115"/>
      <c r="AM66" s="115"/>
      <c r="AN66" s="115"/>
      <c r="AO66" s="115"/>
      <c r="AP66" s="115"/>
      <c r="AQ66" s="115"/>
      <c r="AR66" s="115"/>
      <c r="AS66" s="115"/>
      <c r="AT66" s="115"/>
      <c r="AU66" s="115"/>
      <c r="AV66" s="115"/>
      <c r="AW66" s="115"/>
      <c r="AX66" s="115"/>
      <c r="AY66" s="115"/>
      <c r="AZ66" s="115"/>
      <c r="BA66" s="115"/>
      <c r="BB66" s="115"/>
    </row>
    <row r="67" spans="1:54">
      <c r="A67" s="115"/>
      <c r="B67" s="115"/>
      <c r="C67" s="115"/>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115"/>
      <c r="AL67" s="115"/>
      <c r="AM67" s="115"/>
      <c r="AN67" s="115"/>
      <c r="AO67" s="115"/>
      <c r="AP67" s="115"/>
      <c r="AQ67" s="115"/>
      <c r="AR67" s="115"/>
      <c r="AS67" s="115"/>
      <c r="AT67" s="115"/>
      <c r="AU67" s="115"/>
      <c r="AV67" s="115"/>
      <c r="AW67" s="115"/>
      <c r="AX67" s="115"/>
      <c r="AY67" s="115"/>
      <c r="AZ67" s="115"/>
      <c r="BA67" s="115"/>
      <c r="BB67" s="115"/>
    </row>
    <row r="68" spans="1:54">
      <c r="A68" s="115"/>
      <c r="B68" s="115"/>
      <c r="C68" s="115"/>
      <c r="D68" s="115"/>
      <c r="E68" s="115"/>
      <c r="F68" s="115"/>
      <c r="G68" s="115"/>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115"/>
      <c r="AL68" s="115"/>
      <c r="AM68" s="115"/>
      <c r="AN68" s="115"/>
      <c r="AO68" s="115"/>
      <c r="AP68" s="115"/>
      <c r="AQ68" s="115"/>
      <c r="AR68" s="115"/>
      <c r="AS68" s="115"/>
      <c r="AT68" s="115"/>
      <c r="AU68" s="115"/>
      <c r="AV68" s="115"/>
      <c r="AW68" s="115"/>
      <c r="AX68" s="115"/>
      <c r="AY68" s="115"/>
      <c r="AZ68" s="115"/>
      <c r="BA68" s="115"/>
      <c r="BB68" s="115"/>
    </row>
    <row r="69" spans="1:54">
      <c r="A69" s="115"/>
      <c r="B69" s="115"/>
      <c r="C69" s="115"/>
      <c r="D69" s="115"/>
      <c r="E69" s="115"/>
      <c r="F69" s="115"/>
      <c r="G69" s="115"/>
      <c r="H69" s="115"/>
      <c r="I69" s="115"/>
      <c r="J69" s="115"/>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5"/>
    </row>
    <row r="70" spans="1:54">
      <c r="A70" s="115"/>
      <c r="B70" s="115"/>
      <c r="C70" s="115"/>
      <c r="D70" s="115"/>
      <c r="E70" s="115"/>
      <c r="F70" s="115"/>
      <c r="G70" s="115"/>
      <c r="H70" s="115"/>
      <c r="I70" s="115"/>
      <c r="J70" s="115"/>
      <c r="K70" s="115"/>
      <c r="L70" s="115"/>
      <c r="M70" s="115"/>
      <c r="N70" s="115"/>
      <c r="O70" s="115"/>
      <c r="P70" s="115"/>
      <c r="Q70" s="115"/>
      <c r="R70" s="115"/>
      <c r="S70" s="115"/>
      <c r="T70" s="115"/>
      <c r="U70" s="115"/>
      <c r="V70" s="115"/>
      <c r="W70" s="115"/>
      <c r="X70" s="115"/>
      <c r="Y70" s="115"/>
      <c r="Z70" s="115"/>
      <c r="AA70" s="115"/>
      <c r="AB70" s="115"/>
      <c r="AC70" s="115"/>
      <c r="AD70" s="115"/>
      <c r="AE70" s="115"/>
      <c r="AF70" s="115"/>
      <c r="AG70" s="115"/>
      <c r="AH70" s="115"/>
      <c r="AI70" s="115"/>
      <c r="AJ70" s="115"/>
      <c r="AK70" s="115"/>
      <c r="AL70" s="115"/>
      <c r="AM70" s="115"/>
      <c r="AN70" s="115"/>
      <c r="AO70" s="115"/>
      <c r="AP70" s="115"/>
      <c r="AQ70" s="115"/>
      <c r="AR70" s="115"/>
      <c r="AS70" s="115"/>
      <c r="AT70" s="115"/>
      <c r="AU70" s="115"/>
      <c r="AV70" s="115"/>
      <c r="AW70" s="115"/>
      <c r="AX70" s="115"/>
      <c r="AY70" s="115"/>
      <c r="AZ70" s="115"/>
      <c r="BA70" s="115"/>
      <c r="BB70" s="115"/>
    </row>
    <row r="71" spans="1:54">
      <c r="A71" s="115"/>
      <c r="B71" s="115"/>
      <c r="C71" s="115"/>
      <c r="D71" s="115"/>
      <c r="E71" s="115"/>
      <c r="F71" s="115"/>
      <c r="G71" s="115"/>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115"/>
      <c r="AL71" s="115"/>
      <c r="AM71" s="115"/>
      <c r="AN71" s="115"/>
      <c r="AO71" s="115"/>
      <c r="AP71" s="115"/>
      <c r="AQ71" s="115"/>
      <c r="AR71" s="115"/>
      <c r="AS71" s="115"/>
      <c r="AT71" s="115"/>
      <c r="AU71" s="115"/>
      <c r="AV71" s="115"/>
      <c r="AW71" s="115"/>
      <c r="AX71" s="115"/>
      <c r="AY71" s="115"/>
      <c r="AZ71" s="115"/>
      <c r="BA71" s="115"/>
      <c r="BB71" s="115"/>
    </row>
    <row r="72" spans="1:54">
      <c r="A72" s="115"/>
      <c r="B72" s="115"/>
      <c r="C72" s="115"/>
      <c r="D72" s="115"/>
      <c r="E72" s="115"/>
      <c r="F72" s="115"/>
      <c r="G72" s="115"/>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115"/>
      <c r="AL72" s="115"/>
      <c r="AM72" s="115"/>
      <c r="AN72" s="115"/>
      <c r="AO72" s="115"/>
      <c r="AP72" s="115"/>
      <c r="AQ72" s="115"/>
      <c r="AR72" s="115"/>
      <c r="AS72" s="115"/>
      <c r="AT72" s="115"/>
      <c r="AU72" s="115"/>
      <c r="AV72" s="115"/>
      <c r="AW72" s="115"/>
      <c r="AX72" s="115"/>
      <c r="AY72" s="115"/>
      <c r="AZ72" s="115"/>
      <c r="BA72" s="115"/>
      <c r="BB72" s="115"/>
    </row>
    <row r="73" spans="1:54">
      <c r="A73" s="115"/>
      <c r="B73" s="115"/>
      <c r="C73" s="115"/>
      <c r="D73" s="115"/>
      <c r="E73" s="115"/>
      <c r="F73" s="115"/>
      <c r="G73" s="115"/>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115"/>
      <c r="AL73" s="115"/>
      <c r="AM73" s="115"/>
      <c r="AN73" s="115"/>
      <c r="AO73" s="115"/>
      <c r="AP73" s="115"/>
      <c r="AQ73" s="115"/>
      <c r="AR73" s="115"/>
      <c r="AS73" s="115"/>
      <c r="AT73" s="115"/>
      <c r="AU73" s="115"/>
      <c r="AV73" s="115"/>
      <c r="AW73" s="115"/>
      <c r="AX73" s="115"/>
      <c r="AY73" s="115"/>
      <c r="AZ73" s="115"/>
      <c r="BA73" s="115"/>
      <c r="BB73" s="115"/>
    </row>
    <row r="74" spans="1:54">
      <c r="A74" s="115"/>
      <c r="B74" s="115"/>
      <c r="C74" s="115"/>
      <c r="D74" s="115"/>
      <c r="E74" s="115"/>
      <c r="F74" s="115"/>
      <c r="G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c r="AK74" s="115"/>
      <c r="AL74" s="115"/>
      <c r="AM74" s="115"/>
      <c r="AN74" s="115"/>
      <c r="AO74" s="115"/>
      <c r="AP74" s="115"/>
      <c r="AQ74" s="115"/>
      <c r="AR74" s="115"/>
      <c r="AS74" s="115"/>
      <c r="AT74" s="115"/>
      <c r="AU74" s="115"/>
      <c r="AV74" s="115"/>
      <c r="AW74" s="115"/>
      <c r="AX74" s="115"/>
      <c r="AY74" s="115"/>
      <c r="AZ74" s="115"/>
      <c r="BA74" s="115"/>
      <c r="BB74" s="115"/>
    </row>
    <row r="75" spans="1:54">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115"/>
      <c r="AL75" s="115"/>
      <c r="AM75" s="115"/>
      <c r="AN75" s="115"/>
      <c r="AO75" s="115"/>
      <c r="AP75" s="115"/>
      <c r="AQ75" s="115"/>
      <c r="AR75" s="115"/>
      <c r="AS75" s="115"/>
      <c r="AT75" s="115"/>
      <c r="AU75" s="115"/>
      <c r="AV75" s="115"/>
      <c r="AW75" s="115"/>
      <c r="AX75" s="115"/>
      <c r="AY75" s="115"/>
      <c r="AZ75" s="115"/>
      <c r="BA75" s="115"/>
      <c r="BB75" s="115"/>
    </row>
    <row r="76" spans="1:54">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115"/>
      <c r="AL76" s="115"/>
      <c r="AM76" s="115"/>
      <c r="AN76" s="115"/>
      <c r="AO76" s="115"/>
      <c r="AP76" s="115"/>
      <c r="AQ76" s="115"/>
      <c r="AR76" s="115"/>
      <c r="AS76" s="115"/>
      <c r="AT76" s="115"/>
      <c r="AU76" s="115"/>
      <c r="AV76" s="115"/>
      <c r="AW76" s="115"/>
      <c r="AX76" s="115"/>
      <c r="AY76" s="115"/>
      <c r="AZ76" s="115"/>
      <c r="BA76" s="115"/>
      <c r="BB76" s="115"/>
    </row>
    <row r="77" spans="1:54">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115"/>
      <c r="AL77" s="115"/>
      <c r="AM77" s="115"/>
      <c r="AN77" s="115"/>
      <c r="AO77" s="115"/>
      <c r="AP77" s="115"/>
      <c r="AQ77" s="115"/>
      <c r="AR77" s="115"/>
      <c r="AS77" s="115"/>
      <c r="AT77" s="115"/>
      <c r="AU77" s="115"/>
      <c r="AV77" s="115"/>
      <c r="AW77" s="115"/>
      <c r="AX77" s="115"/>
      <c r="AY77" s="115"/>
      <c r="AZ77" s="115"/>
      <c r="BA77" s="115"/>
      <c r="BB77" s="115"/>
    </row>
    <row r="78" spans="1:54">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c r="AK78" s="115"/>
      <c r="AL78" s="115"/>
      <c r="AM78" s="115"/>
      <c r="AN78" s="115"/>
      <c r="AO78" s="115"/>
      <c r="AP78" s="115"/>
      <c r="AQ78" s="115"/>
      <c r="AR78" s="115"/>
      <c r="AS78" s="115"/>
      <c r="AT78" s="115"/>
      <c r="AU78" s="115"/>
      <c r="AV78" s="115"/>
      <c r="AW78" s="115"/>
      <c r="AX78" s="115"/>
      <c r="AY78" s="115"/>
      <c r="AZ78" s="115"/>
      <c r="BA78" s="115"/>
      <c r="BB78" s="115"/>
    </row>
    <row r="79" spans="1:54">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c r="AZ79" s="115"/>
      <c r="BA79" s="115"/>
      <c r="BB79" s="115"/>
    </row>
    <row r="80" spans="1:54">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115"/>
      <c r="AL80" s="115"/>
      <c r="AM80" s="115"/>
      <c r="AN80" s="115"/>
      <c r="AO80" s="115"/>
      <c r="AP80" s="115"/>
      <c r="AQ80" s="115"/>
      <c r="AR80" s="115"/>
      <c r="AS80" s="115"/>
      <c r="AT80" s="115"/>
      <c r="AU80" s="115"/>
      <c r="AV80" s="115"/>
      <c r="AW80" s="115"/>
      <c r="AX80" s="115"/>
      <c r="AY80" s="115"/>
      <c r="AZ80" s="115"/>
      <c r="BA80" s="115"/>
      <c r="BB80" s="115"/>
    </row>
    <row r="81" spans="1:54">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115"/>
      <c r="AL81" s="115"/>
      <c r="AM81" s="115"/>
      <c r="AN81" s="115"/>
      <c r="AO81" s="115"/>
      <c r="AP81" s="115"/>
      <c r="AQ81" s="115"/>
      <c r="AR81" s="115"/>
      <c r="AS81" s="115"/>
      <c r="AT81" s="115"/>
      <c r="AU81" s="115"/>
      <c r="AV81" s="115"/>
      <c r="AW81" s="115"/>
      <c r="AX81" s="115"/>
      <c r="AY81" s="115"/>
      <c r="AZ81" s="115"/>
      <c r="BA81" s="115"/>
      <c r="BB81" s="115"/>
    </row>
    <row r="82" spans="1:54">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c r="AK82" s="115"/>
      <c r="AL82" s="115"/>
      <c r="AM82" s="115"/>
      <c r="AN82" s="115"/>
      <c r="AO82" s="115"/>
      <c r="AP82" s="115"/>
      <c r="AQ82" s="115"/>
      <c r="AR82" s="115"/>
      <c r="AS82" s="115"/>
      <c r="AT82" s="115"/>
      <c r="AU82" s="115"/>
      <c r="AV82" s="115"/>
      <c r="AW82" s="115"/>
      <c r="AX82" s="115"/>
      <c r="AY82" s="115"/>
      <c r="AZ82" s="115"/>
      <c r="BA82" s="115"/>
      <c r="BB82" s="115"/>
    </row>
    <row r="83" spans="1:54">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c r="AK83" s="115"/>
      <c r="AL83" s="115"/>
      <c r="AM83" s="115"/>
      <c r="AN83" s="115"/>
      <c r="AO83" s="115"/>
      <c r="AP83" s="115"/>
      <c r="AQ83" s="115"/>
      <c r="AR83" s="115"/>
      <c r="AS83" s="115"/>
      <c r="AT83" s="115"/>
      <c r="AU83" s="115"/>
      <c r="AV83" s="115"/>
      <c r="AW83" s="115"/>
      <c r="AX83" s="115"/>
      <c r="AY83" s="115"/>
      <c r="AZ83" s="115"/>
      <c r="BA83" s="115"/>
      <c r="BB83" s="115"/>
    </row>
    <row r="84" spans="1:54">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c r="AK84" s="115"/>
      <c r="AL84" s="115"/>
      <c r="AM84" s="115"/>
      <c r="AN84" s="115"/>
      <c r="AO84" s="115"/>
      <c r="AP84" s="115"/>
      <c r="AQ84" s="115"/>
      <c r="AR84" s="115"/>
      <c r="AS84" s="115"/>
      <c r="AT84" s="115"/>
      <c r="AU84" s="115"/>
      <c r="AV84" s="115"/>
      <c r="AW84" s="115"/>
      <c r="AX84" s="115"/>
      <c r="AY84" s="115"/>
      <c r="AZ84" s="115"/>
      <c r="BA84" s="115"/>
      <c r="BB84" s="115"/>
    </row>
    <row r="85" spans="1:54">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c r="AK85" s="115"/>
      <c r="AL85" s="115"/>
      <c r="AM85" s="115"/>
      <c r="AN85" s="115"/>
      <c r="AO85" s="115"/>
      <c r="AP85" s="115"/>
      <c r="AQ85" s="115"/>
      <c r="AR85" s="115"/>
      <c r="AS85" s="115"/>
      <c r="AT85" s="115"/>
      <c r="AU85" s="115"/>
      <c r="AV85" s="115"/>
      <c r="AW85" s="115"/>
      <c r="AX85" s="115"/>
      <c r="AY85" s="115"/>
      <c r="AZ85" s="115"/>
      <c r="BA85" s="115"/>
      <c r="BB85" s="115"/>
    </row>
    <row r="86" spans="1:54">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115"/>
      <c r="AM86" s="115"/>
      <c r="AN86" s="115"/>
      <c r="AO86" s="115"/>
      <c r="AP86" s="115"/>
      <c r="AQ86" s="115"/>
      <c r="AR86" s="115"/>
      <c r="AS86" s="115"/>
      <c r="AT86" s="115"/>
      <c r="AU86" s="115"/>
      <c r="AV86" s="115"/>
      <c r="AW86" s="115"/>
      <c r="AX86" s="115"/>
      <c r="AY86" s="115"/>
      <c r="AZ86" s="115"/>
      <c r="BA86" s="115"/>
      <c r="BB86" s="115"/>
    </row>
    <row r="87" spans="1:54">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115"/>
      <c r="AM87" s="115"/>
      <c r="AN87" s="115"/>
      <c r="AO87" s="115"/>
      <c r="AP87" s="115"/>
      <c r="AQ87" s="115"/>
      <c r="AR87" s="115"/>
      <c r="AS87" s="115"/>
      <c r="AT87" s="115"/>
      <c r="AU87" s="115"/>
      <c r="AV87" s="115"/>
      <c r="AW87" s="115"/>
      <c r="AX87" s="115"/>
      <c r="AY87" s="115"/>
      <c r="AZ87" s="115"/>
      <c r="BA87" s="115"/>
      <c r="BB87" s="115"/>
    </row>
    <row r="88" spans="1:54">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115"/>
      <c r="AM88" s="115"/>
      <c r="AN88" s="115"/>
      <c r="AO88" s="115"/>
      <c r="AP88" s="115"/>
      <c r="AQ88" s="115"/>
      <c r="AR88" s="115"/>
      <c r="AS88" s="115"/>
      <c r="AT88" s="115"/>
      <c r="AU88" s="115"/>
      <c r="AV88" s="115"/>
      <c r="AW88" s="115"/>
      <c r="AX88" s="115"/>
      <c r="AY88" s="115"/>
      <c r="AZ88" s="115"/>
      <c r="BA88" s="115"/>
      <c r="BB88" s="115"/>
    </row>
    <row r="89" spans="1:54">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c r="AK89" s="115"/>
      <c r="AL89" s="115"/>
      <c r="AM89" s="115"/>
      <c r="AN89" s="115"/>
      <c r="AO89" s="115"/>
      <c r="AP89" s="115"/>
      <c r="AQ89" s="115"/>
      <c r="AR89" s="115"/>
      <c r="AS89" s="115"/>
      <c r="AT89" s="115"/>
      <c r="AU89" s="115"/>
      <c r="AV89" s="115"/>
      <c r="AW89" s="115"/>
      <c r="AX89" s="115"/>
      <c r="AY89" s="115"/>
      <c r="AZ89" s="115"/>
      <c r="BA89" s="115"/>
      <c r="BB89" s="115"/>
    </row>
    <row r="90" spans="1:54">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c r="AP90" s="115"/>
      <c r="AQ90" s="115"/>
      <c r="AR90" s="115"/>
      <c r="AS90" s="115"/>
      <c r="AT90" s="115"/>
      <c r="AU90" s="115"/>
      <c r="AV90" s="115"/>
      <c r="AW90" s="115"/>
      <c r="AX90" s="115"/>
      <c r="AY90" s="115"/>
      <c r="AZ90" s="115"/>
      <c r="BA90" s="115"/>
      <c r="BB90" s="115"/>
    </row>
    <row r="91" spans="1:54">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c r="AP91" s="115"/>
      <c r="AQ91" s="115"/>
      <c r="AR91" s="115"/>
      <c r="AS91" s="115"/>
      <c r="AT91" s="115"/>
      <c r="AU91" s="115"/>
      <c r="AV91" s="115"/>
      <c r="AW91" s="115"/>
      <c r="AX91" s="115"/>
      <c r="AY91" s="115"/>
      <c r="AZ91" s="115"/>
      <c r="BA91" s="115"/>
      <c r="BB91" s="115"/>
    </row>
    <row r="92" spans="1:54">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c r="AP92" s="115"/>
      <c r="AQ92" s="115"/>
      <c r="AR92" s="115"/>
      <c r="AS92" s="115"/>
      <c r="AT92" s="115"/>
      <c r="AU92" s="115"/>
      <c r="AV92" s="115"/>
      <c r="AW92" s="115"/>
      <c r="AX92" s="115"/>
      <c r="AY92" s="115"/>
      <c r="AZ92" s="115"/>
      <c r="BA92" s="115"/>
      <c r="BB92" s="115"/>
    </row>
    <row r="93" spans="1:54">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c r="AP93" s="115"/>
      <c r="AQ93" s="115"/>
      <c r="AR93" s="115"/>
      <c r="AS93" s="115"/>
      <c r="AT93" s="115"/>
      <c r="AU93" s="115"/>
      <c r="AV93" s="115"/>
      <c r="AW93" s="115"/>
      <c r="AX93" s="115"/>
      <c r="AY93" s="115"/>
      <c r="AZ93" s="115"/>
      <c r="BA93" s="115"/>
      <c r="BB93" s="115"/>
    </row>
    <row r="94" spans="1:54">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c r="AP94" s="115"/>
      <c r="AQ94" s="115"/>
      <c r="AR94" s="115"/>
      <c r="AS94" s="115"/>
      <c r="AT94" s="115"/>
      <c r="AU94" s="115"/>
      <c r="AV94" s="115"/>
      <c r="AW94" s="115"/>
      <c r="AX94" s="115"/>
      <c r="AY94" s="115"/>
      <c r="AZ94" s="115"/>
      <c r="BA94" s="115"/>
      <c r="BB94" s="115"/>
    </row>
    <row r="95" spans="1:54">
      <c r="A95" s="115"/>
      <c r="B95" s="115"/>
      <c r="C95" s="115"/>
      <c r="D95" s="115"/>
      <c r="E95" s="115"/>
      <c r="F95" s="115"/>
      <c r="G95" s="115"/>
      <c r="H95" s="115"/>
      <c r="I95" s="115"/>
      <c r="J95" s="115"/>
      <c r="K95" s="115"/>
      <c r="L95" s="115"/>
      <c r="M95" s="115"/>
      <c r="N95" s="115"/>
      <c r="O95" s="115"/>
      <c r="P95" s="115"/>
      <c r="Q95" s="115"/>
      <c r="R95" s="115"/>
      <c r="S95" s="115"/>
      <c r="T95" s="115"/>
      <c r="U95" s="115"/>
      <c r="V95" s="115"/>
      <c r="W95" s="115"/>
      <c r="X95" s="115"/>
      <c r="Y95" s="115"/>
      <c r="Z95" s="115"/>
      <c r="AA95" s="115"/>
      <c r="AB95" s="115"/>
      <c r="AC95" s="115"/>
      <c r="AD95" s="115"/>
      <c r="AE95" s="115"/>
      <c r="AF95" s="115"/>
      <c r="AG95" s="115"/>
      <c r="AH95" s="115"/>
      <c r="AI95" s="115"/>
      <c r="AJ95" s="115"/>
      <c r="AK95" s="115"/>
      <c r="AL95" s="115"/>
      <c r="AM95" s="115"/>
      <c r="AN95" s="115"/>
      <c r="AO95" s="115"/>
      <c r="AP95" s="115"/>
      <c r="AQ95" s="115"/>
      <c r="AR95" s="115"/>
      <c r="AS95" s="115"/>
      <c r="AT95" s="115"/>
      <c r="AU95" s="115"/>
      <c r="AV95" s="115"/>
      <c r="AW95" s="115"/>
      <c r="AX95" s="115"/>
      <c r="AY95" s="115"/>
      <c r="AZ95" s="115"/>
      <c r="BA95" s="115"/>
      <c r="BB95" s="115"/>
    </row>
    <row r="96" spans="1:54">
      <c r="A96" s="115"/>
      <c r="B96" s="115"/>
      <c r="C96" s="115"/>
      <c r="D96" s="115"/>
      <c r="E96" s="115"/>
      <c r="F96" s="115"/>
      <c r="G96" s="115"/>
      <c r="H96" s="115"/>
      <c r="I96" s="115"/>
      <c r="J96" s="115"/>
      <c r="K96" s="115"/>
      <c r="L96" s="115"/>
      <c r="M96" s="115"/>
      <c r="N96" s="115"/>
      <c r="O96" s="115"/>
      <c r="P96" s="115"/>
      <c r="Q96" s="115"/>
      <c r="R96" s="115"/>
      <c r="S96" s="115"/>
      <c r="T96" s="115"/>
      <c r="U96" s="115"/>
      <c r="V96" s="115"/>
      <c r="W96" s="115"/>
      <c r="X96" s="115"/>
      <c r="Y96" s="115"/>
      <c r="Z96" s="115"/>
      <c r="AA96" s="115"/>
      <c r="AB96" s="115"/>
      <c r="AC96" s="115"/>
      <c r="AD96" s="115"/>
      <c r="AE96" s="115"/>
      <c r="AF96" s="115"/>
      <c r="AG96" s="115"/>
      <c r="AH96" s="115"/>
      <c r="AI96" s="115"/>
      <c r="AJ96" s="115"/>
      <c r="AK96" s="115"/>
      <c r="AL96" s="115"/>
      <c r="AM96" s="115"/>
      <c r="AN96" s="115"/>
      <c r="AO96" s="115"/>
      <c r="AP96" s="115"/>
      <c r="AQ96" s="115"/>
      <c r="AR96" s="115"/>
      <c r="AS96" s="115"/>
      <c r="AT96" s="115"/>
      <c r="AU96" s="115"/>
      <c r="AV96" s="115"/>
      <c r="AW96" s="115"/>
      <c r="AX96" s="115"/>
      <c r="AY96" s="115"/>
      <c r="AZ96" s="115"/>
      <c r="BA96" s="115"/>
      <c r="BB96" s="115"/>
    </row>
    <row r="97" spans="1:54">
      <c r="A97" s="115"/>
      <c r="B97" s="115"/>
      <c r="C97" s="115"/>
      <c r="D97" s="115"/>
      <c r="E97" s="115"/>
      <c r="F97" s="115"/>
      <c r="G97" s="115"/>
      <c r="H97" s="115"/>
      <c r="I97" s="115"/>
      <c r="J97" s="115"/>
      <c r="K97" s="115"/>
      <c r="L97" s="115"/>
      <c r="M97" s="115"/>
      <c r="N97" s="115"/>
      <c r="O97" s="115"/>
      <c r="P97" s="115"/>
      <c r="Q97" s="115"/>
      <c r="R97" s="115"/>
      <c r="S97" s="115"/>
      <c r="T97" s="115"/>
      <c r="U97" s="115"/>
      <c r="V97" s="115"/>
      <c r="W97" s="115"/>
      <c r="X97" s="115"/>
      <c r="Y97" s="115"/>
      <c r="Z97" s="115"/>
      <c r="AA97" s="115"/>
      <c r="AB97" s="115"/>
      <c r="AC97" s="115"/>
      <c r="AD97" s="115"/>
      <c r="AE97" s="115"/>
      <c r="AF97" s="115"/>
      <c r="AG97" s="115"/>
      <c r="AH97" s="115"/>
      <c r="AI97" s="115"/>
      <c r="AJ97" s="115"/>
      <c r="AK97" s="115"/>
      <c r="AL97" s="115"/>
      <c r="AM97" s="115"/>
      <c r="AN97" s="115"/>
      <c r="AO97" s="115"/>
      <c r="AP97" s="115"/>
      <c r="AQ97" s="115"/>
      <c r="AR97" s="115"/>
      <c r="AS97" s="115"/>
      <c r="AT97" s="115"/>
      <c r="AU97" s="115"/>
      <c r="AV97" s="115"/>
      <c r="AW97" s="115"/>
      <c r="AX97" s="115"/>
      <c r="AY97" s="115"/>
      <c r="AZ97" s="115"/>
      <c r="BA97" s="115"/>
      <c r="BB97" s="115"/>
    </row>
    <row r="98" spans="1:54">
      <c r="A98" s="115"/>
      <c r="B98" s="115"/>
      <c r="C98" s="115"/>
      <c r="D98" s="115"/>
      <c r="E98" s="115"/>
      <c r="F98" s="115"/>
      <c r="G98" s="115"/>
      <c r="H98" s="115"/>
      <c r="I98" s="115"/>
      <c r="J98" s="115"/>
      <c r="K98" s="115"/>
      <c r="L98" s="115"/>
      <c r="M98" s="115"/>
      <c r="N98" s="115"/>
      <c r="O98" s="115"/>
      <c r="P98" s="115"/>
      <c r="Q98" s="115"/>
      <c r="R98" s="115"/>
      <c r="S98" s="115"/>
      <c r="T98" s="115"/>
      <c r="U98" s="115"/>
      <c r="V98" s="115"/>
      <c r="W98" s="115"/>
      <c r="X98" s="115"/>
      <c r="Y98" s="115"/>
      <c r="Z98" s="115"/>
      <c r="AA98" s="115"/>
      <c r="AB98" s="115"/>
      <c r="AC98" s="115"/>
      <c r="AD98" s="115"/>
      <c r="AE98" s="115"/>
      <c r="AF98" s="115"/>
      <c r="AG98" s="115"/>
      <c r="AH98" s="115"/>
      <c r="AI98" s="115"/>
      <c r="AJ98" s="115"/>
      <c r="AK98" s="115"/>
      <c r="AL98" s="115"/>
      <c r="AM98" s="115"/>
      <c r="AN98" s="115"/>
      <c r="AO98" s="115"/>
      <c r="AP98" s="115"/>
      <c r="AQ98" s="115"/>
      <c r="AR98" s="115"/>
      <c r="AS98" s="115"/>
      <c r="AT98" s="115"/>
      <c r="AU98" s="115"/>
      <c r="AV98" s="115"/>
      <c r="AW98" s="115"/>
      <c r="AX98" s="115"/>
      <c r="AY98" s="115"/>
      <c r="AZ98" s="115"/>
      <c r="BA98" s="115"/>
      <c r="BB98" s="115"/>
    </row>
    <row r="99" spans="1:54">
      <c r="A99" s="115"/>
      <c r="B99" s="115"/>
      <c r="C99" s="115"/>
      <c r="D99" s="115"/>
      <c r="E99" s="115"/>
      <c r="F99" s="115"/>
      <c r="G99" s="115"/>
      <c r="H99" s="115"/>
      <c r="I99" s="115"/>
      <c r="J99" s="115"/>
      <c r="K99" s="115"/>
      <c r="L99" s="115"/>
      <c r="M99" s="115"/>
      <c r="N99" s="115"/>
      <c r="O99" s="115"/>
      <c r="P99" s="115"/>
      <c r="Q99" s="115"/>
      <c r="R99" s="115"/>
      <c r="S99" s="115"/>
      <c r="T99" s="115"/>
      <c r="U99" s="115"/>
      <c r="V99" s="115"/>
      <c r="W99" s="115"/>
      <c r="X99" s="115"/>
      <c r="Y99" s="115"/>
      <c r="Z99" s="115"/>
      <c r="AA99" s="115"/>
      <c r="AB99" s="115"/>
      <c r="AC99" s="115"/>
      <c r="AD99" s="115"/>
      <c r="AE99" s="115"/>
      <c r="AF99" s="115"/>
      <c r="AG99" s="115"/>
      <c r="AH99" s="115"/>
      <c r="AI99" s="115"/>
      <c r="AJ99" s="115"/>
      <c r="AK99" s="115"/>
      <c r="AL99" s="115"/>
      <c r="AM99" s="115"/>
      <c r="AN99" s="115"/>
      <c r="AO99" s="115"/>
      <c r="AP99" s="115"/>
      <c r="AQ99" s="115"/>
      <c r="AR99" s="115"/>
      <c r="AS99" s="115"/>
      <c r="AT99" s="115"/>
      <c r="AU99" s="115"/>
      <c r="AV99" s="115"/>
      <c r="AW99" s="115"/>
      <c r="AX99" s="115"/>
      <c r="AY99" s="115"/>
      <c r="AZ99" s="115"/>
      <c r="BA99" s="115"/>
      <c r="BB99" s="115"/>
    </row>
    <row r="100" spans="1:54">
      <c r="A100" s="115"/>
      <c r="B100" s="115"/>
      <c r="C100" s="115"/>
      <c r="D100" s="115"/>
      <c r="E100" s="115"/>
      <c r="F100" s="115"/>
      <c r="G100" s="115"/>
      <c r="H100" s="115"/>
      <c r="I100" s="115"/>
      <c r="J100" s="115"/>
      <c r="K100" s="115"/>
      <c r="L100" s="115"/>
      <c r="M100" s="115"/>
      <c r="N100" s="115"/>
      <c r="O100" s="115"/>
      <c r="P100" s="115"/>
      <c r="Q100" s="115"/>
      <c r="R100" s="115"/>
      <c r="S100" s="115"/>
      <c r="T100" s="115"/>
      <c r="U100" s="115"/>
      <c r="V100" s="115"/>
      <c r="W100" s="115"/>
      <c r="X100" s="115"/>
      <c r="Y100" s="115"/>
      <c r="Z100" s="115"/>
      <c r="AA100" s="115"/>
      <c r="AB100" s="115"/>
      <c r="AC100" s="115"/>
      <c r="AD100" s="115"/>
      <c r="AE100" s="115"/>
      <c r="AF100" s="115"/>
      <c r="AG100" s="115"/>
      <c r="AH100" s="115"/>
      <c r="AI100" s="115"/>
      <c r="AJ100" s="115"/>
      <c r="AK100" s="115"/>
      <c r="AL100" s="115"/>
      <c r="AM100" s="115"/>
      <c r="AN100" s="115"/>
      <c r="AO100" s="115"/>
      <c r="AP100" s="115"/>
      <c r="AQ100" s="115"/>
      <c r="AR100" s="115"/>
      <c r="AS100" s="115"/>
      <c r="AT100" s="115"/>
      <c r="AU100" s="115"/>
      <c r="AV100" s="115"/>
      <c r="AW100" s="115"/>
      <c r="AX100" s="115"/>
      <c r="AY100" s="115"/>
      <c r="AZ100" s="115"/>
      <c r="BA100" s="115"/>
      <c r="BB100" s="115"/>
    </row>
    <row r="101" spans="1:54">
      <c r="A101" s="115"/>
      <c r="B101" s="115"/>
      <c r="C101" s="115"/>
      <c r="D101" s="115"/>
      <c r="E101" s="115"/>
      <c r="F101" s="115"/>
      <c r="G101" s="115"/>
      <c r="H101" s="115"/>
      <c r="I101" s="115"/>
      <c r="J101" s="115"/>
      <c r="K101" s="115"/>
      <c r="L101" s="115"/>
      <c r="M101" s="115"/>
      <c r="N101" s="115"/>
      <c r="O101" s="115"/>
      <c r="P101" s="115"/>
      <c r="Q101" s="115"/>
      <c r="R101" s="115"/>
      <c r="S101" s="115"/>
      <c r="T101" s="115"/>
      <c r="U101" s="115"/>
      <c r="V101" s="115"/>
      <c r="W101" s="115"/>
      <c r="X101" s="115"/>
      <c r="Y101" s="115"/>
      <c r="Z101" s="115"/>
      <c r="AA101" s="115"/>
      <c r="AB101" s="115"/>
      <c r="AC101" s="115"/>
      <c r="AD101" s="115"/>
      <c r="AE101" s="115"/>
      <c r="AF101" s="115"/>
      <c r="AG101" s="115"/>
      <c r="AH101" s="115"/>
      <c r="AI101" s="115"/>
      <c r="AJ101" s="115"/>
      <c r="AK101" s="115"/>
      <c r="AL101" s="115"/>
      <c r="AM101" s="115"/>
      <c r="AN101" s="115"/>
      <c r="AO101" s="115"/>
      <c r="AP101" s="115"/>
      <c r="AQ101" s="115"/>
      <c r="AR101" s="115"/>
      <c r="AS101" s="115"/>
      <c r="AT101" s="115"/>
      <c r="AU101" s="115"/>
      <c r="AV101" s="115"/>
      <c r="AW101" s="115"/>
      <c r="AX101" s="115"/>
      <c r="AY101" s="115"/>
      <c r="AZ101" s="115"/>
      <c r="BA101" s="115"/>
      <c r="BB101" s="115"/>
    </row>
    <row r="102" spans="1:54">
      <c r="A102" s="115"/>
      <c r="B102" s="115"/>
      <c r="C102" s="115"/>
      <c r="D102" s="115"/>
      <c r="E102" s="115"/>
      <c r="F102" s="115"/>
      <c r="G102" s="115"/>
      <c r="H102" s="115"/>
      <c r="I102" s="115"/>
      <c r="J102" s="115"/>
      <c r="K102" s="115"/>
      <c r="L102" s="115"/>
      <c r="M102" s="115"/>
      <c r="N102" s="115"/>
      <c r="O102" s="115"/>
      <c r="P102" s="115"/>
      <c r="Q102" s="115"/>
      <c r="R102" s="115"/>
      <c r="S102" s="115"/>
      <c r="T102" s="115"/>
      <c r="U102" s="115"/>
      <c r="V102" s="115"/>
      <c r="W102" s="115"/>
      <c r="X102" s="115"/>
      <c r="Y102" s="115"/>
      <c r="Z102" s="115"/>
      <c r="AA102" s="115"/>
      <c r="AB102" s="115"/>
      <c r="AC102" s="115"/>
      <c r="AD102" s="115"/>
      <c r="AE102" s="115"/>
      <c r="AF102" s="115"/>
      <c r="AG102" s="115"/>
      <c r="AH102" s="115"/>
      <c r="AI102" s="115"/>
      <c r="AJ102" s="115"/>
      <c r="AK102" s="115"/>
      <c r="AL102" s="115"/>
      <c r="AM102" s="115"/>
      <c r="AN102" s="115"/>
      <c r="AO102" s="115"/>
      <c r="AP102" s="115"/>
      <c r="AQ102" s="115"/>
      <c r="AR102" s="115"/>
      <c r="AS102" s="115"/>
      <c r="AT102" s="115"/>
      <c r="AU102" s="115"/>
      <c r="AV102" s="115"/>
      <c r="AW102" s="115"/>
      <c r="AX102" s="115"/>
      <c r="AY102" s="115"/>
      <c r="AZ102" s="115"/>
      <c r="BA102" s="115"/>
      <c r="BB102" s="115"/>
    </row>
    <row r="103" spans="1:54">
      <c r="A103" s="115"/>
      <c r="B103" s="115"/>
      <c r="C103" s="115"/>
      <c r="D103" s="115"/>
      <c r="E103" s="115"/>
      <c r="F103" s="115"/>
      <c r="G103" s="115"/>
      <c r="H103" s="115"/>
      <c r="I103" s="115"/>
      <c r="J103" s="115"/>
      <c r="K103" s="115"/>
      <c r="L103" s="115"/>
      <c r="M103" s="115"/>
      <c r="N103" s="115"/>
      <c r="O103" s="115"/>
      <c r="P103" s="115"/>
      <c r="Q103" s="115"/>
      <c r="R103" s="115"/>
      <c r="S103" s="115"/>
      <c r="T103" s="115"/>
      <c r="U103" s="115"/>
      <c r="V103" s="115"/>
      <c r="W103" s="115"/>
      <c r="X103" s="115"/>
      <c r="Y103" s="115"/>
      <c r="Z103" s="115"/>
      <c r="AA103" s="115"/>
      <c r="AB103" s="115"/>
      <c r="AC103" s="115"/>
      <c r="AD103" s="115"/>
      <c r="AE103" s="115"/>
      <c r="AF103" s="115"/>
      <c r="AG103" s="115"/>
      <c r="AH103" s="115"/>
      <c r="AI103" s="115"/>
      <c r="AJ103" s="115"/>
      <c r="AK103" s="115"/>
      <c r="AL103" s="115"/>
      <c r="AM103" s="115"/>
      <c r="AN103" s="115"/>
      <c r="AO103" s="115"/>
      <c r="AP103" s="115"/>
      <c r="AQ103" s="115"/>
      <c r="AR103" s="115"/>
      <c r="AS103" s="115"/>
      <c r="AT103" s="115"/>
      <c r="AU103" s="115"/>
      <c r="AV103" s="115"/>
      <c r="AW103" s="115"/>
      <c r="AX103" s="115"/>
      <c r="AY103" s="115"/>
      <c r="AZ103" s="115"/>
      <c r="BA103" s="115"/>
      <c r="BB103" s="115"/>
    </row>
    <row r="104" spans="1:54">
      <c r="A104" s="115"/>
      <c r="B104" s="115"/>
      <c r="C104" s="115"/>
      <c r="D104" s="115"/>
      <c r="E104" s="115"/>
      <c r="F104" s="115"/>
      <c r="G104" s="115"/>
      <c r="H104" s="115"/>
      <c r="I104" s="115"/>
      <c r="J104" s="115"/>
      <c r="K104" s="115"/>
      <c r="L104" s="115"/>
      <c r="M104" s="115"/>
      <c r="N104" s="115"/>
      <c r="O104" s="115"/>
      <c r="P104" s="115"/>
      <c r="Q104" s="115"/>
      <c r="R104" s="115"/>
      <c r="S104" s="115"/>
      <c r="T104" s="115"/>
      <c r="U104" s="115"/>
      <c r="V104" s="115"/>
      <c r="W104" s="115"/>
      <c r="X104" s="115"/>
      <c r="Y104" s="115"/>
      <c r="Z104" s="115"/>
      <c r="AA104" s="115"/>
      <c r="AB104" s="115"/>
      <c r="AC104" s="115"/>
      <c r="AD104" s="115"/>
      <c r="AE104" s="115"/>
      <c r="AF104" s="115"/>
      <c r="AG104" s="115"/>
      <c r="AH104" s="115"/>
      <c r="AI104" s="115"/>
      <c r="AJ104" s="115"/>
      <c r="AK104" s="115"/>
      <c r="AL104" s="115"/>
      <c r="AM104" s="115"/>
      <c r="AN104" s="115"/>
      <c r="AO104" s="115"/>
      <c r="AP104" s="115"/>
      <c r="AQ104" s="115"/>
      <c r="AR104" s="115"/>
      <c r="AS104" s="115"/>
      <c r="AT104" s="115"/>
      <c r="AU104" s="115"/>
      <c r="AV104" s="115"/>
      <c r="AW104" s="115"/>
      <c r="AX104" s="115"/>
      <c r="AY104" s="115"/>
      <c r="AZ104" s="115"/>
      <c r="BA104" s="115"/>
      <c r="BB104" s="115"/>
    </row>
    <row r="105" spans="1:54">
      <c r="A105" s="115"/>
      <c r="B105" s="115"/>
      <c r="C105" s="115"/>
      <c r="D105" s="115"/>
      <c r="E105" s="115"/>
      <c r="F105" s="115"/>
      <c r="G105" s="115"/>
      <c r="H105" s="115"/>
      <c r="I105" s="115"/>
      <c r="J105" s="115"/>
      <c r="K105" s="115"/>
      <c r="L105" s="115"/>
      <c r="M105" s="115"/>
      <c r="N105" s="115"/>
      <c r="O105" s="115"/>
      <c r="P105" s="115"/>
      <c r="Q105" s="115"/>
      <c r="R105" s="115"/>
      <c r="S105" s="115"/>
      <c r="T105" s="115"/>
      <c r="U105" s="115"/>
      <c r="V105" s="115"/>
      <c r="W105" s="115"/>
      <c r="X105" s="115"/>
      <c r="Y105" s="115"/>
      <c r="Z105" s="115"/>
      <c r="AA105" s="115"/>
      <c r="AB105" s="115"/>
      <c r="AC105" s="115"/>
      <c r="AD105" s="115"/>
      <c r="AE105" s="115"/>
      <c r="AF105" s="115"/>
      <c r="AG105" s="115"/>
      <c r="AH105" s="115"/>
      <c r="AI105" s="115"/>
      <c r="AJ105" s="115"/>
      <c r="AK105" s="115"/>
      <c r="AL105" s="115"/>
      <c r="AM105" s="115"/>
      <c r="AN105" s="115"/>
      <c r="AO105" s="115"/>
      <c r="AP105" s="115"/>
      <c r="AQ105" s="115"/>
      <c r="AR105" s="115"/>
      <c r="AS105" s="115"/>
      <c r="AT105" s="115"/>
      <c r="AU105" s="115"/>
      <c r="AV105" s="115"/>
      <c r="AW105" s="115"/>
      <c r="AX105" s="115"/>
      <c r="AY105" s="115"/>
      <c r="AZ105" s="115"/>
      <c r="BA105" s="115"/>
      <c r="BB105" s="115"/>
    </row>
    <row r="106" spans="1:54">
      <c r="A106" s="115"/>
      <c r="B106" s="115"/>
      <c r="C106" s="115"/>
      <c r="D106" s="115"/>
      <c r="E106" s="115"/>
      <c r="F106" s="115"/>
      <c r="G106" s="115"/>
      <c r="H106" s="115"/>
      <c r="I106" s="115"/>
      <c r="J106" s="115"/>
      <c r="K106" s="115"/>
      <c r="L106" s="115"/>
      <c r="M106" s="115"/>
      <c r="N106" s="115"/>
      <c r="O106" s="115"/>
      <c r="P106" s="115"/>
      <c r="Q106" s="115"/>
      <c r="R106" s="115"/>
      <c r="S106" s="115"/>
      <c r="T106" s="115"/>
      <c r="U106" s="115"/>
      <c r="V106" s="115"/>
      <c r="W106" s="115"/>
      <c r="X106" s="115"/>
      <c r="Y106" s="115"/>
      <c r="Z106" s="115"/>
      <c r="AA106" s="115"/>
      <c r="AB106" s="115"/>
      <c r="AC106" s="115"/>
      <c r="AD106" s="115"/>
      <c r="AE106" s="115"/>
      <c r="AF106" s="115"/>
      <c r="AG106" s="115"/>
      <c r="AH106" s="115"/>
      <c r="AI106" s="115"/>
      <c r="AJ106" s="115"/>
      <c r="AK106" s="115"/>
      <c r="AL106" s="115"/>
      <c r="AM106" s="115"/>
      <c r="AN106" s="115"/>
      <c r="AO106" s="115"/>
      <c r="AP106" s="115"/>
      <c r="AQ106" s="115"/>
      <c r="AR106" s="115"/>
      <c r="AS106" s="115"/>
      <c r="AT106" s="115"/>
      <c r="AU106" s="115"/>
      <c r="AV106" s="115"/>
      <c r="AW106" s="115"/>
      <c r="AX106" s="115"/>
      <c r="AY106" s="115"/>
      <c r="AZ106" s="115"/>
      <c r="BA106" s="115"/>
      <c r="BB106" s="115"/>
    </row>
    <row r="107" spans="1:54">
      <c r="A107" s="115"/>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5"/>
      <c r="AV107" s="115"/>
      <c r="AW107" s="115"/>
      <c r="AX107" s="115"/>
      <c r="AY107" s="115"/>
      <c r="AZ107" s="115"/>
      <c r="BA107" s="115"/>
      <c r="BB107" s="115"/>
    </row>
    <row r="108" spans="1:54">
      <c r="A108" s="115"/>
      <c r="B108" s="115"/>
      <c r="C108" s="115"/>
      <c r="D108" s="115"/>
      <c r="E108" s="115"/>
      <c r="F108" s="115"/>
      <c r="G108" s="115"/>
      <c r="H108" s="115"/>
      <c r="I108" s="115"/>
      <c r="J108" s="115"/>
      <c r="K108" s="115"/>
      <c r="L108" s="115"/>
      <c r="M108" s="115"/>
      <c r="N108" s="115"/>
      <c r="O108" s="115"/>
      <c r="P108" s="115"/>
      <c r="Q108" s="115"/>
      <c r="R108" s="115"/>
      <c r="S108" s="115"/>
      <c r="T108" s="115"/>
      <c r="U108" s="115"/>
      <c r="V108" s="115"/>
      <c r="W108" s="115"/>
      <c r="X108" s="115"/>
      <c r="Y108" s="115"/>
      <c r="Z108" s="115"/>
      <c r="AA108" s="115"/>
      <c r="AB108" s="115"/>
      <c r="AC108" s="115"/>
      <c r="AD108" s="115"/>
      <c r="AE108" s="115"/>
      <c r="AF108" s="115"/>
      <c r="AG108" s="115"/>
      <c r="AH108" s="115"/>
      <c r="AI108" s="115"/>
      <c r="AJ108" s="115"/>
      <c r="AK108" s="115"/>
      <c r="AL108" s="115"/>
      <c r="AM108" s="115"/>
      <c r="AN108" s="115"/>
      <c r="AO108" s="115"/>
      <c r="AP108" s="115"/>
      <c r="AQ108" s="115"/>
      <c r="AR108" s="115"/>
      <c r="AS108" s="115"/>
      <c r="AT108" s="115"/>
      <c r="AU108" s="115"/>
      <c r="AV108" s="115"/>
      <c r="AW108" s="115"/>
      <c r="AX108" s="115"/>
      <c r="AY108" s="115"/>
      <c r="AZ108" s="115"/>
      <c r="BA108" s="115"/>
      <c r="BB108" s="115"/>
    </row>
    <row r="109" spans="1:54">
      <c r="A109" s="115"/>
      <c r="B109" s="115"/>
      <c r="C109" s="115"/>
      <c r="D109" s="115"/>
      <c r="E109" s="115"/>
      <c r="F109" s="115"/>
      <c r="G109" s="115"/>
      <c r="H109" s="115"/>
      <c r="I109" s="115"/>
      <c r="J109" s="115"/>
      <c r="K109" s="115"/>
      <c r="L109" s="115"/>
      <c r="M109" s="115"/>
      <c r="N109" s="115"/>
      <c r="O109" s="115"/>
      <c r="P109" s="115"/>
      <c r="Q109" s="115"/>
      <c r="R109" s="115"/>
      <c r="S109" s="115"/>
      <c r="T109" s="115"/>
      <c r="U109" s="115"/>
      <c r="V109" s="115"/>
      <c r="W109" s="115"/>
      <c r="X109" s="115"/>
      <c r="Y109" s="115"/>
      <c r="Z109" s="115"/>
      <c r="AA109" s="115"/>
      <c r="AB109" s="115"/>
      <c r="AC109" s="115"/>
      <c r="AD109" s="115"/>
      <c r="AE109" s="115"/>
      <c r="AF109" s="115"/>
      <c r="AG109" s="115"/>
      <c r="AH109" s="115"/>
      <c r="AI109" s="115"/>
      <c r="AJ109" s="115"/>
      <c r="AK109" s="115"/>
      <c r="AL109" s="115"/>
      <c r="AM109" s="115"/>
      <c r="AN109" s="115"/>
      <c r="AO109" s="115"/>
      <c r="AP109" s="115"/>
      <c r="AQ109" s="115"/>
      <c r="AR109" s="115"/>
      <c r="AS109" s="115"/>
      <c r="AT109" s="115"/>
      <c r="AU109" s="115"/>
      <c r="AV109" s="115"/>
      <c r="AW109" s="115"/>
      <c r="AX109" s="115"/>
      <c r="AY109" s="115"/>
      <c r="AZ109" s="115"/>
      <c r="BA109" s="115"/>
      <c r="BB109" s="115"/>
    </row>
    <row r="110" spans="1:54">
      <c r="A110" s="115"/>
      <c r="B110" s="115"/>
      <c r="C110" s="1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c r="AK110" s="115"/>
      <c r="AL110" s="115"/>
      <c r="AM110" s="115"/>
      <c r="AN110" s="115"/>
      <c r="AO110" s="115"/>
      <c r="AP110" s="115"/>
      <c r="AQ110" s="115"/>
      <c r="AR110" s="115"/>
      <c r="AS110" s="115"/>
      <c r="AT110" s="115"/>
      <c r="AU110" s="115"/>
      <c r="AV110" s="115"/>
      <c r="AW110" s="115"/>
      <c r="AX110" s="115"/>
      <c r="AY110" s="115"/>
      <c r="AZ110" s="115"/>
      <c r="BA110" s="115"/>
      <c r="BB110" s="115"/>
    </row>
    <row r="111" spans="1:54">
      <c r="A111" s="115"/>
      <c r="B111" s="115"/>
      <c r="C111" s="1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c r="AK111" s="115"/>
      <c r="AL111" s="115"/>
      <c r="AM111" s="115"/>
      <c r="AN111" s="115"/>
      <c r="AO111" s="115"/>
      <c r="AP111" s="115"/>
      <c r="AQ111" s="115"/>
      <c r="AR111" s="115"/>
      <c r="AS111" s="115"/>
      <c r="AT111" s="115"/>
      <c r="AU111" s="115"/>
      <c r="AV111" s="115"/>
      <c r="AW111" s="115"/>
      <c r="AX111" s="115"/>
      <c r="AY111" s="115"/>
      <c r="AZ111" s="115"/>
      <c r="BA111" s="115"/>
      <c r="BB111" s="115"/>
    </row>
    <row r="112" spans="1:54">
      <c r="A112" s="115"/>
      <c r="B112" s="115"/>
      <c r="C112" s="115"/>
      <c r="D112" s="115"/>
      <c r="E112" s="115"/>
      <c r="F112" s="115"/>
      <c r="G112" s="115"/>
      <c r="H112" s="115"/>
      <c r="I112" s="115"/>
      <c r="J112" s="115"/>
      <c r="K112" s="115"/>
      <c r="L112" s="115"/>
      <c r="M112" s="115"/>
      <c r="N112" s="115"/>
      <c r="O112" s="115"/>
      <c r="P112" s="115"/>
      <c r="Q112" s="115"/>
      <c r="R112" s="115"/>
      <c r="S112" s="115"/>
      <c r="T112" s="115"/>
      <c r="U112" s="115"/>
      <c r="V112" s="115"/>
      <c r="W112" s="115"/>
      <c r="X112" s="115"/>
      <c r="Y112" s="115"/>
      <c r="Z112" s="115"/>
      <c r="AA112" s="115"/>
      <c r="AB112" s="115"/>
      <c r="AC112" s="115"/>
      <c r="AD112" s="115"/>
      <c r="AE112" s="115"/>
      <c r="AF112" s="115"/>
      <c r="AG112" s="115"/>
      <c r="AH112" s="115"/>
      <c r="AI112" s="115"/>
      <c r="AJ112" s="115"/>
      <c r="AK112" s="115"/>
      <c r="AL112" s="115"/>
      <c r="AM112" s="115"/>
      <c r="AN112" s="115"/>
      <c r="AO112" s="115"/>
      <c r="AP112" s="115"/>
      <c r="AQ112" s="115"/>
      <c r="AR112" s="115"/>
      <c r="AS112" s="115"/>
      <c r="AT112" s="115"/>
      <c r="AU112" s="115"/>
      <c r="AV112" s="115"/>
      <c r="AW112" s="115"/>
      <c r="AX112" s="115"/>
      <c r="AY112" s="115"/>
      <c r="AZ112" s="115"/>
      <c r="BA112" s="115"/>
      <c r="BB112" s="115"/>
    </row>
    <row r="113" spans="1:54">
      <c r="A113" s="115"/>
      <c r="B113" s="115"/>
      <c r="C113" s="115"/>
      <c r="D113" s="115"/>
      <c r="E113" s="115"/>
      <c r="F113" s="115"/>
      <c r="G113" s="115"/>
      <c r="H113" s="115"/>
      <c r="I113" s="115"/>
      <c r="J113" s="115"/>
      <c r="K113" s="115"/>
      <c r="L113" s="115"/>
      <c r="M113" s="115"/>
      <c r="N113" s="115"/>
      <c r="O113" s="115"/>
      <c r="P113" s="115"/>
      <c r="Q113" s="115"/>
      <c r="R113" s="115"/>
      <c r="S113" s="115"/>
      <c r="T113" s="115"/>
      <c r="U113" s="115"/>
      <c r="V113" s="115"/>
      <c r="W113" s="115"/>
      <c r="X113" s="115"/>
      <c r="Y113" s="115"/>
      <c r="Z113" s="115"/>
      <c r="AA113" s="115"/>
      <c r="AB113" s="115"/>
      <c r="AC113" s="115"/>
      <c r="AD113" s="115"/>
      <c r="AE113" s="115"/>
      <c r="AF113" s="115"/>
      <c r="AG113" s="115"/>
      <c r="AH113" s="115"/>
      <c r="AI113" s="115"/>
      <c r="AJ113" s="115"/>
      <c r="AK113" s="115"/>
      <c r="AL113" s="115"/>
      <c r="AM113" s="115"/>
      <c r="AN113" s="115"/>
      <c r="AO113" s="115"/>
      <c r="AP113" s="115"/>
      <c r="AQ113" s="115"/>
      <c r="AR113" s="115"/>
      <c r="AS113" s="115"/>
      <c r="AT113" s="115"/>
      <c r="AU113" s="115"/>
      <c r="AV113" s="115"/>
      <c r="AW113" s="115"/>
      <c r="AX113" s="115"/>
      <c r="AY113" s="115"/>
      <c r="AZ113" s="115"/>
      <c r="BA113" s="115"/>
      <c r="BB113" s="115"/>
    </row>
    <row r="114" spans="1:54">
      <c r="A114" s="115"/>
      <c r="B114" s="115"/>
      <c r="C114" s="115"/>
      <c r="D114" s="115"/>
      <c r="E114" s="115"/>
      <c r="F114" s="115"/>
      <c r="G114" s="115"/>
      <c r="H114" s="115"/>
      <c r="I114" s="115"/>
      <c r="J114" s="115"/>
      <c r="K114" s="115"/>
      <c r="L114" s="115"/>
      <c r="M114" s="115"/>
      <c r="N114" s="115"/>
      <c r="O114" s="115"/>
      <c r="P114" s="115"/>
      <c r="Q114" s="115"/>
      <c r="R114" s="115"/>
      <c r="S114" s="115"/>
      <c r="T114" s="115"/>
      <c r="U114" s="115"/>
      <c r="V114" s="115"/>
      <c r="W114" s="115"/>
      <c r="X114" s="115"/>
      <c r="Y114" s="115"/>
      <c r="Z114" s="115"/>
      <c r="AA114" s="115"/>
      <c r="AB114" s="115"/>
      <c r="AC114" s="115"/>
      <c r="AD114" s="115"/>
      <c r="AE114" s="115"/>
      <c r="AF114" s="115"/>
      <c r="AG114" s="115"/>
      <c r="AH114" s="115"/>
      <c r="AI114" s="115"/>
      <c r="AJ114" s="115"/>
      <c r="AK114" s="115"/>
      <c r="AL114" s="115"/>
      <c r="AM114" s="115"/>
      <c r="AN114" s="115"/>
      <c r="AO114" s="115"/>
      <c r="AP114" s="115"/>
      <c r="AQ114" s="115"/>
      <c r="AR114" s="115"/>
      <c r="AS114" s="115"/>
      <c r="AT114" s="115"/>
      <c r="AU114" s="115"/>
      <c r="AV114" s="115"/>
      <c r="AW114" s="115"/>
      <c r="AX114" s="115"/>
      <c r="AY114" s="115"/>
      <c r="AZ114" s="115"/>
      <c r="BA114" s="115"/>
      <c r="BB114" s="115"/>
    </row>
    <row r="115" spans="1:54">
      <c r="A115" s="115"/>
      <c r="B115" s="115"/>
      <c r="C115" s="115"/>
      <c r="D115" s="115"/>
      <c r="E115" s="115"/>
      <c r="F115" s="115"/>
      <c r="G115" s="115"/>
      <c r="H115" s="115"/>
      <c r="I115" s="115"/>
      <c r="J115" s="115"/>
      <c r="K115" s="115"/>
      <c r="L115" s="115"/>
      <c r="M115" s="115"/>
      <c r="N115" s="115"/>
      <c r="O115" s="115"/>
      <c r="P115" s="115"/>
      <c r="Q115" s="115"/>
      <c r="R115" s="115"/>
      <c r="S115" s="115"/>
      <c r="T115" s="115"/>
      <c r="U115" s="115"/>
      <c r="V115" s="115"/>
      <c r="W115" s="115"/>
      <c r="X115" s="115"/>
      <c r="Y115" s="115"/>
      <c r="Z115" s="115"/>
      <c r="AA115" s="115"/>
      <c r="AB115" s="115"/>
      <c r="AC115" s="115"/>
      <c r="AD115" s="115"/>
      <c r="AE115" s="115"/>
      <c r="AF115" s="115"/>
      <c r="AG115" s="115"/>
      <c r="AH115" s="115"/>
      <c r="AI115" s="115"/>
      <c r="AJ115" s="115"/>
      <c r="AK115" s="115"/>
      <c r="AL115" s="115"/>
      <c r="AM115" s="115"/>
      <c r="AN115" s="115"/>
      <c r="AO115" s="115"/>
      <c r="AP115" s="115"/>
      <c r="AQ115" s="115"/>
      <c r="AR115" s="115"/>
      <c r="AS115" s="115"/>
      <c r="AT115" s="115"/>
      <c r="AU115" s="115"/>
      <c r="AV115" s="115"/>
      <c r="AW115" s="115"/>
      <c r="AX115" s="115"/>
      <c r="AY115" s="115"/>
      <c r="AZ115" s="115"/>
      <c r="BA115" s="115"/>
      <c r="BB115" s="115"/>
    </row>
    <row r="116" spans="1:54">
      <c r="A116" s="115"/>
      <c r="B116" s="115"/>
      <c r="C116" s="115"/>
      <c r="D116" s="115"/>
      <c r="E116" s="115"/>
      <c r="F116" s="115"/>
      <c r="G116" s="115"/>
      <c r="H116" s="115"/>
      <c r="I116" s="115"/>
      <c r="J116" s="115"/>
      <c r="K116" s="115"/>
      <c r="L116" s="115"/>
      <c r="M116" s="115"/>
      <c r="N116" s="115"/>
      <c r="O116" s="115"/>
      <c r="P116" s="115"/>
      <c r="Q116" s="115"/>
      <c r="R116" s="115"/>
      <c r="S116" s="115"/>
      <c r="T116" s="115"/>
      <c r="U116" s="115"/>
      <c r="V116" s="115"/>
      <c r="W116" s="115"/>
      <c r="X116" s="115"/>
      <c r="Y116" s="115"/>
      <c r="Z116" s="115"/>
      <c r="AA116" s="115"/>
      <c r="AB116" s="115"/>
      <c r="AC116" s="115"/>
      <c r="AD116" s="115"/>
      <c r="AE116" s="115"/>
      <c r="AF116" s="115"/>
      <c r="AG116" s="115"/>
      <c r="AH116" s="115"/>
      <c r="AI116" s="115"/>
      <c r="AJ116" s="115"/>
      <c r="AK116" s="115"/>
      <c r="AL116" s="115"/>
      <c r="AM116" s="115"/>
      <c r="AN116" s="115"/>
      <c r="AO116" s="115"/>
      <c r="AP116" s="115"/>
      <c r="AQ116" s="115"/>
      <c r="AR116" s="115"/>
      <c r="AS116" s="115"/>
      <c r="AT116" s="115"/>
      <c r="AU116" s="115"/>
      <c r="AV116" s="115"/>
      <c r="AW116" s="115"/>
      <c r="AX116" s="115"/>
      <c r="AY116" s="115"/>
      <c r="AZ116" s="115"/>
      <c r="BA116" s="115"/>
      <c r="BB116" s="115"/>
    </row>
    <row r="117" spans="1:54">
      <c r="A117" s="115"/>
      <c r="B117" s="115"/>
      <c r="C117" s="115"/>
      <c r="D117" s="115"/>
      <c r="E117" s="115"/>
      <c r="F117" s="115"/>
      <c r="G117" s="115"/>
      <c r="H117" s="115"/>
      <c r="I117" s="115"/>
      <c r="J117" s="115"/>
      <c r="K117" s="115"/>
      <c r="L117" s="115"/>
      <c r="M117" s="115"/>
      <c r="N117" s="115"/>
      <c r="O117" s="115"/>
      <c r="P117" s="115"/>
      <c r="Q117" s="115"/>
      <c r="R117" s="115"/>
      <c r="S117" s="115"/>
      <c r="T117" s="115"/>
      <c r="U117" s="115"/>
      <c r="V117" s="115"/>
      <c r="W117" s="115"/>
      <c r="X117" s="115"/>
      <c r="Y117" s="115"/>
      <c r="Z117" s="115"/>
      <c r="AA117" s="115"/>
      <c r="AB117" s="115"/>
      <c r="AC117" s="115"/>
      <c r="AD117" s="115"/>
      <c r="AE117" s="115"/>
      <c r="AF117" s="115"/>
      <c r="AG117" s="115"/>
      <c r="AH117" s="115"/>
      <c r="AI117" s="115"/>
      <c r="AJ117" s="115"/>
      <c r="AK117" s="115"/>
      <c r="AL117" s="115"/>
      <c r="AM117" s="115"/>
      <c r="AN117" s="115"/>
      <c r="AO117" s="115"/>
      <c r="AP117" s="115"/>
      <c r="AQ117" s="115"/>
      <c r="AR117" s="115"/>
      <c r="AS117" s="115"/>
      <c r="AT117" s="115"/>
      <c r="AU117" s="115"/>
      <c r="AV117" s="115"/>
      <c r="AW117" s="115"/>
      <c r="AX117" s="115"/>
      <c r="AY117" s="115"/>
      <c r="AZ117" s="115"/>
      <c r="BA117" s="115"/>
      <c r="BB117" s="115"/>
    </row>
    <row r="118" spans="1:54">
      <c r="A118" s="115"/>
      <c r="B118" s="115"/>
      <c r="C118" s="115"/>
      <c r="D118" s="115"/>
      <c r="E118" s="115"/>
      <c r="F118" s="115"/>
      <c r="G118" s="115"/>
      <c r="H118" s="115"/>
      <c r="I118" s="115"/>
      <c r="J118" s="115"/>
      <c r="K118" s="115"/>
      <c r="L118" s="115"/>
      <c r="M118" s="115"/>
      <c r="N118" s="115"/>
      <c r="O118" s="115"/>
      <c r="P118" s="115"/>
      <c r="Q118" s="115"/>
      <c r="R118" s="115"/>
      <c r="S118" s="115"/>
      <c r="T118" s="115"/>
      <c r="U118" s="115"/>
      <c r="V118" s="115"/>
      <c r="W118" s="115"/>
      <c r="X118" s="115"/>
      <c r="Y118" s="115"/>
      <c r="Z118" s="115"/>
      <c r="AA118" s="115"/>
      <c r="AB118" s="115"/>
      <c r="AC118" s="115"/>
      <c r="AD118" s="115"/>
      <c r="AE118" s="115"/>
      <c r="AF118" s="115"/>
      <c r="AG118" s="115"/>
      <c r="AH118" s="115"/>
      <c r="AI118" s="115"/>
      <c r="AJ118" s="115"/>
      <c r="AK118" s="115"/>
      <c r="AL118" s="115"/>
      <c r="AM118" s="115"/>
      <c r="AN118" s="115"/>
      <c r="AO118" s="115"/>
      <c r="AP118" s="115"/>
      <c r="AQ118" s="115"/>
      <c r="AR118" s="115"/>
      <c r="AS118" s="115"/>
      <c r="AT118" s="115"/>
      <c r="AU118" s="115"/>
      <c r="AV118" s="115"/>
      <c r="AW118" s="115"/>
      <c r="AX118" s="115"/>
      <c r="AY118" s="115"/>
      <c r="AZ118" s="115"/>
      <c r="BA118" s="115"/>
      <c r="BB118" s="115"/>
    </row>
    <row r="119" spans="1:54">
      <c r="A119" s="115"/>
      <c r="B119" s="115"/>
      <c r="C119" s="115"/>
      <c r="D119" s="115"/>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115"/>
      <c r="AD119" s="115"/>
      <c r="AE119" s="115"/>
      <c r="AF119" s="115"/>
      <c r="AG119" s="115"/>
      <c r="AH119" s="115"/>
      <c r="AI119" s="115"/>
      <c r="AJ119" s="115"/>
      <c r="AK119" s="115"/>
      <c r="AL119" s="115"/>
      <c r="AM119" s="115"/>
      <c r="AN119" s="115"/>
      <c r="AO119" s="115"/>
      <c r="AP119" s="115"/>
      <c r="AQ119" s="115"/>
      <c r="AR119" s="115"/>
      <c r="AS119" s="115"/>
      <c r="AT119" s="115"/>
      <c r="AU119" s="115"/>
      <c r="AV119" s="115"/>
      <c r="AW119" s="115"/>
      <c r="AX119" s="115"/>
      <c r="AY119" s="115"/>
      <c r="AZ119" s="115"/>
      <c r="BA119" s="115"/>
      <c r="BB119" s="115"/>
    </row>
    <row r="120" spans="1:54">
      <c r="A120" s="115"/>
      <c r="B120" s="115"/>
      <c r="C120" s="115"/>
      <c r="D120" s="115"/>
      <c r="E120" s="115"/>
      <c r="F120" s="115"/>
      <c r="G120" s="115"/>
      <c r="H120" s="115"/>
      <c r="I120" s="115"/>
      <c r="J120" s="115"/>
      <c r="K120" s="115"/>
      <c r="L120" s="115"/>
      <c r="M120" s="115"/>
      <c r="N120" s="115"/>
      <c r="O120" s="115"/>
      <c r="P120" s="115"/>
      <c r="Q120" s="115"/>
      <c r="R120" s="115"/>
      <c r="S120" s="115"/>
      <c r="T120" s="115"/>
      <c r="U120" s="115"/>
      <c r="V120" s="115"/>
      <c r="W120" s="115"/>
      <c r="X120" s="115"/>
      <c r="Y120" s="115"/>
      <c r="Z120" s="115"/>
      <c r="AA120" s="115"/>
      <c r="AB120" s="115"/>
      <c r="AC120" s="115"/>
      <c r="AD120" s="115"/>
      <c r="AE120" s="115"/>
      <c r="AF120" s="115"/>
      <c r="AG120" s="115"/>
      <c r="AH120" s="115"/>
      <c r="AI120" s="115"/>
      <c r="AJ120" s="115"/>
      <c r="AK120" s="115"/>
      <c r="AL120" s="115"/>
      <c r="AM120" s="115"/>
      <c r="AN120" s="115"/>
      <c r="AO120" s="115"/>
      <c r="AP120" s="115"/>
      <c r="AQ120" s="115"/>
      <c r="AR120" s="115"/>
      <c r="AS120" s="115"/>
      <c r="AT120" s="115"/>
      <c r="AU120" s="115"/>
      <c r="AV120" s="115"/>
      <c r="AW120" s="115"/>
      <c r="AX120" s="115"/>
      <c r="AY120" s="115"/>
      <c r="AZ120" s="115"/>
      <c r="BA120" s="115"/>
      <c r="BB120" s="115"/>
    </row>
    <row r="121" spans="1:54">
      <c r="A121" s="115"/>
      <c r="B121" s="115"/>
      <c r="C121" s="115"/>
      <c r="D121" s="115"/>
      <c r="E121" s="115"/>
      <c r="F121" s="115"/>
      <c r="G121" s="115"/>
      <c r="H121" s="115"/>
      <c r="I121" s="115"/>
      <c r="J121" s="115"/>
      <c r="K121" s="115"/>
      <c r="L121" s="115"/>
      <c r="M121" s="115"/>
      <c r="N121" s="115"/>
      <c r="O121" s="115"/>
      <c r="P121" s="115"/>
      <c r="Q121" s="115"/>
      <c r="R121" s="115"/>
      <c r="S121" s="115"/>
      <c r="T121" s="115"/>
      <c r="U121" s="115"/>
      <c r="V121" s="115"/>
      <c r="W121" s="115"/>
      <c r="X121" s="115"/>
      <c r="Y121" s="115"/>
      <c r="Z121" s="115"/>
      <c r="AA121" s="115"/>
      <c r="AB121" s="115"/>
      <c r="AC121" s="115"/>
      <c r="AD121" s="115"/>
      <c r="AE121" s="115"/>
      <c r="AF121" s="115"/>
      <c r="AG121" s="115"/>
      <c r="AH121" s="115"/>
      <c r="AI121" s="115"/>
      <c r="AJ121" s="115"/>
      <c r="AK121" s="115"/>
      <c r="AL121" s="115"/>
      <c r="AM121" s="115"/>
      <c r="AN121" s="115"/>
      <c r="AO121" s="115"/>
      <c r="AP121" s="115"/>
      <c r="AQ121" s="115"/>
      <c r="AR121" s="115"/>
      <c r="AS121" s="115"/>
      <c r="AT121" s="115"/>
      <c r="AU121" s="115"/>
      <c r="AV121" s="115"/>
      <c r="AW121" s="115"/>
      <c r="AX121" s="115"/>
      <c r="AY121" s="115"/>
      <c r="AZ121" s="115"/>
      <c r="BA121" s="115"/>
      <c r="BB121" s="115"/>
    </row>
    <row r="122" spans="1:54">
      <c r="A122" s="115"/>
      <c r="B122" s="115"/>
      <c r="C122" s="115"/>
      <c r="D122" s="115"/>
      <c r="E122" s="115"/>
      <c r="F122" s="115"/>
      <c r="G122" s="115"/>
      <c r="H122" s="115"/>
      <c r="I122" s="115"/>
      <c r="J122" s="115"/>
      <c r="K122" s="115"/>
      <c r="L122" s="115"/>
      <c r="M122" s="115"/>
      <c r="N122" s="115"/>
      <c r="O122" s="115"/>
      <c r="P122" s="115"/>
      <c r="Q122" s="115"/>
      <c r="R122" s="115"/>
      <c r="S122" s="115"/>
      <c r="T122" s="115"/>
      <c r="U122" s="115"/>
      <c r="V122" s="115"/>
      <c r="W122" s="115"/>
      <c r="X122" s="115"/>
      <c r="Y122" s="115"/>
      <c r="Z122" s="115"/>
      <c r="AA122" s="115"/>
      <c r="AB122" s="115"/>
      <c r="AC122" s="115"/>
      <c r="AD122" s="115"/>
      <c r="AE122" s="115"/>
      <c r="AF122" s="115"/>
      <c r="AG122" s="115"/>
      <c r="AH122" s="115"/>
      <c r="AI122" s="115"/>
      <c r="AJ122" s="115"/>
      <c r="AK122" s="115"/>
      <c r="AL122" s="115"/>
      <c r="AM122" s="115"/>
      <c r="AN122" s="115"/>
      <c r="AO122" s="115"/>
      <c r="AP122" s="115"/>
      <c r="AQ122" s="115"/>
      <c r="AR122" s="115"/>
      <c r="AS122" s="115"/>
      <c r="AT122" s="115"/>
      <c r="AU122" s="115"/>
      <c r="AV122" s="115"/>
      <c r="AW122" s="115"/>
      <c r="AX122" s="115"/>
      <c r="AY122" s="115"/>
      <c r="AZ122" s="115"/>
      <c r="BA122" s="115"/>
      <c r="BB122" s="115"/>
    </row>
    <row r="123" spans="1:54">
      <c r="A123" s="115"/>
      <c r="B123" s="115"/>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c r="AM123" s="115"/>
      <c r="AN123" s="115"/>
      <c r="AO123" s="115"/>
      <c r="AP123" s="115"/>
      <c r="AQ123" s="115"/>
      <c r="AR123" s="115"/>
      <c r="AS123" s="115"/>
      <c r="AT123" s="115"/>
      <c r="AU123" s="115"/>
      <c r="AV123" s="115"/>
      <c r="AW123" s="115"/>
      <c r="AX123" s="115"/>
      <c r="AY123" s="115"/>
      <c r="AZ123" s="115"/>
      <c r="BA123" s="115"/>
      <c r="BB123" s="115"/>
    </row>
    <row r="124" spans="1:54">
      <c r="A124" s="115"/>
      <c r="B124" s="115"/>
      <c r="C124" s="115"/>
      <c r="D124" s="115"/>
      <c r="E124" s="115"/>
      <c r="F124" s="115"/>
      <c r="G124" s="115"/>
      <c r="H124" s="115"/>
      <c r="I124" s="115"/>
      <c r="J124" s="115"/>
      <c r="K124" s="115"/>
      <c r="L124" s="115"/>
      <c r="M124" s="115"/>
      <c r="N124" s="115"/>
      <c r="O124" s="115"/>
      <c r="P124" s="115"/>
      <c r="Q124" s="115"/>
      <c r="R124" s="115"/>
      <c r="S124" s="115"/>
      <c r="T124" s="115"/>
      <c r="U124" s="115"/>
      <c r="V124" s="115"/>
      <c r="W124" s="115"/>
      <c r="X124" s="115"/>
      <c r="Y124" s="115"/>
      <c r="Z124" s="115"/>
      <c r="AA124" s="115"/>
      <c r="AB124" s="115"/>
      <c r="AC124" s="115"/>
      <c r="AD124" s="115"/>
      <c r="AE124" s="115"/>
      <c r="AF124" s="115"/>
      <c r="AG124" s="115"/>
      <c r="AH124" s="115"/>
      <c r="AI124" s="115"/>
      <c r="AJ124" s="115"/>
      <c r="AK124" s="115"/>
      <c r="AL124" s="115"/>
      <c r="AM124" s="115"/>
      <c r="AN124" s="115"/>
      <c r="AO124" s="115"/>
      <c r="AP124" s="115"/>
      <c r="AQ124" s="115"/>
      <c r="AR124" s="115"/>
      <c r="AS124" s="115"/>
      <c r="AT124" s="115"/>
      <c r="AU124" s="115"/>
      <c r="AV124" s="115"/>
      <c r="AW124" s="115"/>
      <c r="AX124" s="115"/>
      <c r="AY124" s="115"/>
      <c r="AZ124" s="115"/>
      <c r="BA124" s="115"/>
      <c r="BB124" s="115"/>
    </row>
    <row r="125" spans="1:54">
      <c r="A125" s="115"/>
      <c r="B125" s="115"/>
      <c r="C125" s="115"/>
      <c r="D125" s="115"/>
      <c r="E125" s="115"/>
      <c r="F125" s="115"/>
      <c r="G125" s="115"/>
      <c r="H125" s="115"/>
      <c r="I125" s="115"/>
      <c r="J125" s="115"/>
      <c r="K125" s="115"/>
      <c r="L125" s="115"/>
      <c r="M125" s="115"/>
      <c r="N125" s="115"/>
      <c r="O125" s="115"/>
      <c r="P125" s="115"/>
      <c r="Q125" s="115"/>
      <c r="R125" s="115"/>
      <c r="S125" s="115"/>
      <c r="T125" s="115"/>
      <c r="U125" s="115"/>
      <c r="V125" s="115"/>
      <c r="W125" s="115"/>
      <c r="X125" s="115"/>
      <c r="Y125" s="115"/>
      <c r="Z125" s="115"/>
      <c r="AA125" s="115"/>
      <c r="AB125" s="115"/>
      <c r="AC125" s="115"/>
      <c r="AD125" s="115"/>
      <c r="AE125" s="115"/>
      <c r="AF125" s="115"/>
      <c r="AG125" s="115"/>
      <c r="AH125" s="115"/>
      <c r="AI125" s="115"/>
      <c r="AJ125" s="115"/>
      <c r="AK125" s="115"/>
      <c r="AL125" s="115"/>
      <c r="AM125" s="115"/>
      <c r="AN125" s="115"/>
      <c r="AO125" s="115"/>
      <c r="AP125" s="115"/>
      <c r="AQ125" s="115"/>
      <c r="AR125" s="115"/>
      <c r="AS125" s="115"/>
      <c r="AT125" s="115"/>
      <c r="AU125" s="115"/>
      <c r="AV125" s="115"/>
      <c r="AW125" s="115"/>
      <c r="AX125" s="115"/>
      <c r="AY125" s="115"/>
      <c r="AZ125" s="115"/>
      <c r="BA125" s="115"/>
      <c r="BB125" s="115"/>
    </row>
    <row r="126" spans="1:54">
      <c r="A126" s="115"/>
      <c r="B126" s="115"/>
      <c r="C126" s="115"/>
      <c r="D126" s="115"/>
      <c r="E126" s="115"/>
      <c r="F126" s="115"/>
      <c r="G126" s="115"/>
      <c r="H126" s="115"/>
      <c r="I126" s="115"/>
      <c r="J126" s="115"/>
      <c r="K126" s="115"/>
      <c r="L126" s="115"/>
      <c r="M126" s="115"/>
      <c r="N126" s="115"/>
      <c r="O126" s="115"/>
      <c r="P126" s="115"/>
      <c r="Q126" s="115"/>
      <c r="R126" s="115"/>
      <c r="S126" s="115"/>
      <c r="T126" s="115"/>
      <c r="U126" s="115"/>
      <c r="V126" s="115"/>
      <c r="W126" s="115"/>
      <c r="X126" s="115"/>
      <c r="Y126" s="115"/>
      <c r="Z126" s="115"/>
      <c r="AA126" s="115"/>
      <c r="AB126" s="115"/>
      <c r="AC126" s="115"/>
      <c r="AD126" s="115"/>
      <c r="AE126" s="115"/>
      <c r="AF126" s="115"/>
      <c r="AG126" s="115"/>
      <c r="AH126" s="115"/>
      <c r="AI126" s="115"/>
      <c r="AJ126" s="115"/>
      <c r="AK126" s="115"/>
      <c r="AL126" s="115"/>
      <c r="AM126" s="115"/>
      <c r="AN126" s="115"/>
      <c r="AO126" s="115"/>
      <c r="AP126" s="115"/>
      <c r="AQ126" s="115"/>
      <c r="AR126" s="115"/>
      <c r="AS126" s="115"/>
      <c r="AT126" s="115"/>
      <c r="AU126" s="115"/>
      <c r="AV126" s="115"/>
      <c r="AW126" s="115"/>
      <c r="AX126" s="115"/>
      <c r="AY126" s="115"/>
      <c r="AZ126" s="115"/>
      <c r="BA126" s="115"/>
      <c r="BB126" s="115"/>
    </row>
    <row r="127" spans="1:54">
      <c r="A127" s="115"/>
      <c r="B127" s="115"/>
      <c r="C127" s="115"/>
      <c r="D127" s="115"/>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c r="AD127" s="115"/>
      <c r="AE127" s="115"/>
      <c r="AF127" s="115"/>
      <c r="AG127" s="115"/>
      <c r="AH127" s="115"/>
      <c r="AI127" s="115"/>
      <c r="AJ127" s="115"/>
      <c r="AK127" s="115"/>
      <c r="AL127" s="115"/>
      <c r="AM127" s="115"/>
      <c r="AN127" s="115"/>
      <c r="AO127" s="115"/>
      <c r="AP127" s="115"/>
      <c r="AQ127" s="115"/>
      <c r="AR127" s="115"/>
      <c r="AS127" s="115"/>
      <c r="AT127" s="115"/>
      <c r="AU127" s="115"/>
      <c r="AV127" s="115"/>
      <c r="AW127" s="115"/>
      <c r="AX127" s="115"/>
      <c r="AY127" s="115"/>
      <c r="AZ127" s="115"/>
      <c r="BA127" s="115"/>
      <c r="BB127" s="115"/>
    </row>
    <row r="128" spans="1:54">
      <c r="A128" s="115"/>
      <c r="B128" s="115"/>
      <c r="C128" s="115"/>
      <c r="D128" s="115"/>
      <c r="E128" s="115"/>
      <c r="F128" s="115"/>
      <c r="G128" s="115"/>
      <c r="H128" s="115"/>
      <c r="I128" s="115"/>
      <c r="J128" s="115"/>
      <c r="K128" s="115"/>
      <c r="L128" s="115"/>
      <c r="M128" s="115"/>
      <c r="N128" s="115"/>
      <c r="O128" s="115"/>
      <c r="P128" s="115"/>
      <c r="Q128" s="115"/>
      <c r="R128" s="115"/>
      <c r="S128" s="115"/>
      <c r="T128" s="115"/>
      <c r="U128" s="115"/>
      <c r="V128" s="115"/>
      <c r="W128" s="115"/>
      <c r="X128" s="115"/>
      <c r="Y128" s="115"/>
      <c r="Z128" s="115"/>
      <c r="AA128" s="115"/>
      <c r="AB128" s="115"/>
      <c r="AC128" s="115"/>
      <c r="AD128" s="115"/>
      <c r="AE128" s="115"/>
      <c r="AF128" s="115"/>
      <c r="AG128" s="115"/>
      <c r="AH128" s="115"/>
      <c r="AI128" s="115"/>
      <c r="AJ128" s="115"/>
      <c r="AK128" s="115"/>
      <c r="AL128" s="115"/>
      <c r="AM128" s="115"/>
      <c r="AN128" s="115"/>
      <c r="AO128" s="115"/>
      <c r="AP128" s="115"/>
      <c r="AQ128" s="115"/>
      <c r="AR128" s="115"/>
      <c r="AS128" s="115"/>
      <c r="AT128" s="115"/>
      <c r="AU128" s="115"/>
      <c r="AV128" s="115"/>
      <c r="AW128" s="115"/>
      <c r="AX128" s="115"/>
      <c r="AY128" s="115"/>
      <c r="AZ128" s="115"/>
      <c r="BA128" s="115"/>
      <c r="BB128" s="115"/>
    </row>
    <row r="129" spans="1:54">
      <c r="A129" s="115"/>
      <c r="B129" s="115"/>
      <c r="C129" s="115"/>
      <c r="D129" s="115"/>
      <c r="E129" s="115"/>
      <c r="F129" s="115"/>
      <c r="G129" s="115"/>
      <c r="H129" s="115"/>
      <c r="I129" s="115"/>
      <c r="J129" s="115"/>
      <c r="K129" s="115"/>
      <c r="L129" s="115"/>
      <c r="M129" s="115"/>
      <c r="N129" s="115"/>
      <c r="O129" s="115"/>
      <c r="P129" s="115"/>
      <c r="Q129" s="115"/>
      <c r="R129" s="115"/>
      <c r="S129" s="115"/>
      <c r="T129" s="115"/>
      <c r="U129" s="115"/>
      <c r="V129" s="115"/>
      <c r="W129" s="115"/>
      <c r="X129" s="115"/>
      <c r="Y129" s="115"/>
      <c r="Z129" s="115"/>
      <c r="AA129" s="115"/>
      <c r="AB129" s="115"/>
      <c r="AC129" s="115"/>
      <c r="AD129" s="115"/>
      <c r="AE129" s="115"/>
      <c r="AF129" s="115"/>
      <c r="AG129" s="115"/>
      <c r="AH129" s="115"/>
      <c r="AI129" s="115"/>
      <c r="AJ129" s="115"/>
      <c r="AK129" s="115"/>
      <c r="AL129" s="115"/>
      <c r="AM129" s="115"/>
      <c r="AN129" s="115"/>
      <c r="AO129" s="115"/>
      <c r="AP129" s="115"/>
      <c r="AQ129" s="115"/>
      <c r="AR129" s="115"/>
      <c r="AS129" s="115"/>
      <c r="AT129" s="115"/>
      <c r="AU129" s="115"/>
      <c r="AV129" s="115"/>
      <c r="AW129" s="115"/>
      <c r="AX129" s="115"/>
      <c r="AY129" s="115"/>
      <c r="AZ129" s="115"/>
      <c r="BA129" s="115"/>
      <c r="BB129" s="115"/>
    </row>
    <row r="130" spans="1:54">
      <c r="A130" s="115"/>
      <c r="B130" s="115"/>
      <c r="C130" s="115"/>
      <c r="D130" s="115"/>
      <c r="E130" s="115"/>
      <c r="F130" s="115"/>
      <c r="G130" s="115"/>
      <c r="H130" s="115"/>
      <c r="I130" s="115"/>
      <c r="J130" s="115"/>
      <c r="K130" s="115"/>
      <c r="L130" s="115"/>
      <c r="M130" s="115"/>
      <c r="N130" s="115"/>
      <c r="O130" s="115"/>
      <c r="P130" s="115"/>
      <c r="Q130" s="115"/>
      <c r="R130" s="115"/>
      <c r="S130" s="115"/>
      <c r="T130" s="115"/>
      <c r="U130" s="115"/>
      <c r="V130" s="115"/>
      <c r="W130" s="115"/>
      <c r="X130" s="115"/>
      <c r="Y130" s="115"/>
      <c r="Z130" s="115"/>
      <c r="AA130" s="115"/>
      <c r="AB130" s="115"/>
      <c r="AC130" s="115"/>
      <c r="AD130" s="115"/>
      <c r="AE130" s="115"/>
      <c r="AF130" s="115"/>
      <c r="AG130" s="115"/>
      <c r="AH130" s="115"/>
      <c r="AI130" s="115"/>
      <c r="AJ130" s="115"/>
      <c r="AK130" s="115"/>
      <c r="AL130" s="115"/>
      <c r="AM130" s="115"/>
      <c r="AN130" s="115"/>
      <c r="AO130" s="115"/>
      <c r="AP130" s="115"/>
      <c r="AQ130" s="115"/>
      <c r="AR130" s="115"/>
      <c r="AS130" s="115"/>
      <c r="AT130" s="115"/>
      <c r="AU130" s="115"/>
      <c r="AV130" s="115"/>
      <c r="AW130" s="115"/>
      <c r="AX130" s="115"/>
      <c r="AY130" s="115"/>
      <c r="AZ130" s="115"/>
      <c r="BA130" s="115"/>
      <c r="BB130" s="115"/>
    </row>
    <row r="131" spans="1:54">
      <c r="A131" s="115"/>
      <c r="B131" s="115"/>
      <c r="C131" s="115"/>
      <c r="D131" s="115"/>
      <c r="E131" s="115"/>
      <c r="F131" s="115"/>
      <c r="G131" s="115"/>
      <c r="H131" s="115"/>
      <c r="I131" s="115"/>
      <c r="J131" s="115"/>
      <c r="K131" s="115"/>
      <c r="L131" s="115"/>
      <c r="M131" s="115"/>
      <c r="N131" s="115"/>
      <c r="O131" s="115"/>
      <c r="P131" s="115"/>
      <c r="Q131" s="115"/>
      <c r="R131" s="115"/>
      <c r="S131" s="115"/>
      <c r="T131" s="115"/>
      <c r="U131" s="115"/>
      <c r="V131" s="115"/>
      <c r="W131" s="115"/>
      <c r="X131" s="115"/>
      <c r="Y131" s="115"/>
      <c r="Z131" s="115"/>
      <c r="AA131" s="115"/>
      <c r="AB131" s="115"/>
      <c r="AC131" s="115"/>
      <c r="AD131" s="115"/>
      <c r="AE131" s="115"/>
      <c r="AF131" s="115"/>
      <c r="AG131" s="115"/>
      <c r="AH131" s="115"/>
      <c r="AI131" s="115"/>
      <c r="AJ131" s="115"/>
      <c r="AK131" s="115"/>
      <c r="AL131" s="115"/>
      <c r="AM131" s="115"/>
      <c r="AN131" s="115"/>
      <c r="AO131" s="115"/>
      <c r="AP131" s="115"/>
      <c r="AQ131" s="115"/>
      <c r="AR131" s="115"/>
      <c r="AS131" s="115"/>
      <c r="AT131" s="115"/>
      <c r="AU131" s="115"/>
      <c r="AV131" s="115"/>
      <c r="AW131" s="115"/>
      <c r="AX131" s="115"/>
      <c r="AY131" s="115"/>
      <c r="AZ131" s="115"/>
      <c r="BA131" s="115"/>
      <c r="BB131" s="115"/>
    </row>
    <row r="132" spans="1:54">
      <c r="A132" s="115"/>
      <c r="B132" s="115"/>
      <c r="C132" s="115"/>
      <c r="D132" s="115"/>
      <c r="E132" s="115"/>
      <c r="F132" s="115"/>
      <c r="G132" s="115"/>
      <c r="H132" s="115"/>
      <c r="I132" s="115"/>
      <c r="J132" s="115"/>
      <c r="K132" s="115"/>
      <c r="L132" s="115"/>
      <c r="M132" s="115"/>
      <c r="N132" s="115"/>
      <c r="O132" s="115"/>
      <c r="P132" s="115"/>
      <c r="Q132" s="115"/>
      <c r="R132" s="115"/>
      <c r="S132" s="115"/>
      <c r="T132" s="115"/>
      <c r="U132" s="115"/>
      <c r="V132" s="115"/>
      <c r="W132" s="115"/>
      <c r="X132" s="115"/>
      <c r="Y132" s="115"/>
      <c r="Z132" s="115"/>
      <c r="AA132" s="115"/>
      <c r="AB132" s="115"/>
      <c r="AC132" s="115"/>
      <c r="AD132" s="115"/>
      <c r="AE132" s="115"/>
      <c r="AF132" s="115"/>
      <c r="AG132" s="115"/>
      <c r="AH132" s="115"/>
      <c r="AI132" s="115"/>
      <c r="AJ132" s="115"/>
      <c r="AK132" s="115"/>
      <c r="AL132" s="115"/>
      <c r="AM132" s="115"/>
      <c r="AN132" s="115"/>
      <c r="AO132" s="115"/>
      <c r="AP132" s="115"/>
      <c r="AQ132" s="115"/>
      <c r="AR132" s="115"/>
      <c r="AS132" s="115"/>
      <c r="AT132" s="115"/>
      <c r="AU132" s="115"/>
      <c r="AV132" s="115"/>
      <c r="AW132" s="115"/>
      <c r="AX132" s="115"/>
      <c r="AY132" s="115"/>
      <c r="AZ132" s="115"/>
      <c r="BA132" s="115"/>
      <c r="BB132" s="115"/>
    </row>
    <row r="133" spans="1:54">
      <c r="A133" s="115"/>
      <c r="B133" s="115"/>
      <c r="C133" s="115"/>
      <c r="D133" s="115"/>
      <c r="E133" s="115"/>
      <c r="F133" s="115"/>
      <c r="G133" s="115"/>
      <c r="H133" s="115"/>
      <c r="I133" s="115"/>
      <c r="J133" s="115"/>
      <c r="K133" s="115"/>
      <c r="L133" s="115"/>
      <c r="M133" s="115"/>
      <c r="N133" s="115"/>
      <c r="O133" s="115"/>
      <c r="P133" s="115"/>
      <c r="Q133" s="115"/>
      <c r="R133" s="115"/>
      <c r="S133" s="115"/>
      <c r="T133" s="115"/>
      <c r="U133" s="115"/>
      <c r="V133" s="115"/>
      <c r="W133" s="115"/>
      <c r="X133" s="115"/>
      <c r="Y133" s="115"/>
      <c r="Z133" s="115"/>
      <c r="AA133" s="115"/>
      <c r="AB133" s="115"/>
      <c r="AC133" s="115"/>
      <c r="AD133" s="115"/>
      <c r="AE133" s="115"/>
      <c r="AF133" s="115"/>
      <c r="AG133" s="115"/>
      <c r="AH133" s="115"/>
      <c r="AI133" s="115"/>
      <c r="AJ133" s="115"/>
      <c r="AK133" s="115"/>
      <c r="AL133" s="115"/>
      <c r="AM133" s="115"/>
      <c r="AN133" s="115"/>
      <c r="AO133" s="115"/>
      <c r="AP133" s="115"/>
      <c r="AQ133" s="115"/>
      <c r="AR133" s="115"/>
      <c r="AS133" s="115"/>
      <c r="AT133" s="115"/>
      <c r="AU133" s="115"/>
      <c r="AV133" s="115"/>
      <c r="AW133" s="115"/>
      <c r="AX133" s="115"/>
      <c r="AY133" s="115"/>
      <c r="AZ133" s="115"/>
      <c r="BA133" s="115"/>
      <c r="BB133" s="115"/>
    </row>
    <row r="134" spans="1:54">
      <c r="A134" s="115"/>
      <c r="B134" s="115"/>
      <c r="C134" s="115"/>
      <c r="D134" s="115"/>
      <c r="E134" s="115"/>
      <c r="F134" s="115"/>
      <c r="G134" s="115"/>
      <c r="H134" s="115"/>
      <c r="I134" s="115"/>
      <c r="J134" s="115"/>
      <c r="K134" s="115"/>
      <c r="L134" s="115"/>
      <c r="M134" s="115"/>
      <c r="N134" s="115"/>
      <c r="O134" s="115"/>
      <c r="P134" s="115"/>
      <c r="Q134" s="115"/>
      <c r="R134" s="115"/>
      <c r="S134" s="115"/>
      <c r="T134" s="115"/>
      <c r="U134" s="115"/>
      <c r="V134" s="115"/>
      <c r="W134" s="115"/>
      <c r="X134" s="115"/>
      <c r="Y134" s="115"/>
      <c r="Z134" s="115"/>
      <c r="AA134" s="115"/>
      <c r="AB134" s="115"/>
      <c r="AC134" s="115"/>
      <c r="AD134" s="115"/>
      <c r="AE134" s="115"/>
      <c r="AF134" s="115"/>
      <c r="AG134" s="115"/>
      <c r="AH134" s="115"/>
      <c r="AI134" s="115"/>
      <c r="AJ134" s="115"/>
      <c r="AK134" s="115"/>
      <c r="AL134" s="115"/>
      <c r="AM134" s="115"/>
      <c r="AN134" s="115"/>
      <c r="AO134" s="115"/>
      <c r="AP134" s="115"/>
      <c r="AQ134" s="115"/>
      <c r="AR134" s="115"/>
      <c r="AS134" s="115"/>
      <c r="AT134" s="115"/>
      <c r="AU134" s="115"/>
      <c r="AV134" s="115"/>
      <c r="AW134" s="115"/>
      <c r="AX134" s="115"/>
      <c r="AY134" s="115"/>
      <c r="AZ134" s="115"/>
      <c r="BA134" s="115"/>
      <c r="BB134" s="115"/>
    </row>
    <row r="135" spans="1:54">
      <c r="A135" s="115"/>
      <c r="B135" s="115"/>
      <c r="C135" s="115"/>
      <c r="D135" s="115"/>
      <c r="E135" s="115"/>
      <c r="F135" s="115"/>
      <c r="G135" s="115"/>
      <c r="H135" s="115"/>
      <c r="I135" s="115"/>
      <c r="J135" s="115"/>
      <c r="K135" s="115"/>
      <c r="L135" s="115"/>
      <c r="M135" s="115"/>
      <c r="N135" s="115"/>
      <c r="O135" s="115"/>
      <c r="P135" s="115"/>
      <c r="Q135" s="115"/>
      <c r="R135" s="115"/>
      <c r="S135" s="115"/>
      <c r="T135" s="115"/>
      <c r="U135" s="115"/>
      <c r="V135" s="115"/>
      <c r="W135" s="115"/>
      <c r="X135" s="115"/>
      <c r="Y135" s="115"/>
      <c r="Z135" s="115"/>
      <c r="AA135" s="115"/>
      <c r="AB135" s="115"/>
      <c r="AC135" s="115"/>
      <c r="AD135" s="115"/>
      <c r="AE135" s="115"/>
      <c r="AF135" s="115"/>
      <c r="AG135" s="115"/>
      <c r="AH135" s="115"/>
      <c r="AI135" s="115"/>
      <c r="AJ135" s="115"/>
      <c r="AK135" s="115"/>
      <c r="AL135" s="115"/>
      <c r="AM135" s="115"/>
      <c r="AN135" s="115"/>
      <c r="AO135" s="115"/>
      <c r="AP135" s="115"/>
      <c r="AQ135" s="115"/>
      <c r="AR135" s="115"/>
      <c r="AS135" s="115"/>
      <c r="AT135" s="115"/>
      <c r="AU135" s="115"/>
      <c r="AV135" s="115"/>
      <c r="AW135" s="115"/>
      <c r="AX135" s="115"/>
      <c r="AY135" s="115"/>
      <c r="AZ135" s="115"/>
      <c r="BA135" s="115"/>
      <c r="BB135" s="115"/>
    </row>
    <row r="136" spans="1:54">
      <c r="A136" s="115"/>
      <c r="B136" s="115"/>
      <c r="C136" s="115"/>
      <c r="D136" s="115"/>
      <c r="E136" s="115"/>
      <c r="F136" s="115"/>
      <c r="G136" s="115"/>
      <c r="H136" s="115"/>
      <c r="I136" s="115"/>
      <c r="J136" s="115"/>
      <c r="K136" s="115"/>
      <c r="L136" s="115"/>
      <c r="M136" s="115"/>
      <c r="N136" s="115"/>
      <c r="O136" s="115"/>
      <c r="P136" s="115"/>
      <c r="Q136" s="115"/>
      <c r="R136" s="115"/>
      <c r="S136" s="115"/>
      <c r="T136" s="115"/>
      <c r="U136" s="115"/>
      <c r="V136" s="115"/>
      <c r="W136" s="115"/>
      <c r="X136" s="115"/>
      <c r="Y136" s="115"/>
      <c r="Z136" s="115"/>
      <c r="AA136" s="115"/>
      <c r="AB136" s="115"/>
      <c r="AC136" s="115"/>
      <c r="AD136" s="115"/>
      <c r="AE136" s="115"/>
      <c r="AF136" s="115"/>
      <c r="AG136" s="115"/>
      <c r="AH136" s="115"/>
      <c r="AI136" s="115"/>
      <c r="AJ136" s="115"/>
      <c r="AK136" s="115"/>
      <c r="AL136" s="115"/>
      <c r="AM136" s="115"/>
      <c r="AN136" s="115"/>
      <c r="AO136" s="115"/>
      <c r="AP136" s="115"/>
      <c r="AQ136" s="115"/>
      <c r="AR136" s="115"/>
      <c r="AS136" s="115"/>
      <c r="AT136" s="115"/>
      <c r="AU136" s="115"/>
      <c r="AV136" s="115"/>
      <c r="AW136" s="115"/>
      <c r="AX136" s="115"/>
      <c r="AY136" s="115"/>
      <c r="AZ136" s="115"/>
      <c r="BA136" s="115"/>
      <c r="BB136" s="115"/>
    </row>
    <row r="137" spans="1:54">
      <c r="A137" s="115"/>
      <c r="B137" s="115"/>
      <c r="C137" s="115"/>
      <c r="D137" s="115"/>
      <c r="E137" s="115"/>
      <c r="F137" s="115"/>
      <c r="G137" s="115"/>
      <c r="H137" s="115"/>
      <c r="I137" s="115"/>
      <c r="J137" s="115"/>
      <c r="K137" s="115"/>
      <c r="L137" s="115"/>
      <c r="M137" s="115"/>
      <c r="N137" s="115"/>
      <c r="O137" s="115"/>
      <c r="P137" s="115"/>
      <c r="Q137" s="115"/>
      <c r="R137" s="115"/>
      <c r="S137" s="115"/>
      <c r="T137" s="115"/>
      <c r="U137" s="115"/>
      <c r="V137" s="115"/>
      <c r="W137" s="115"/>
      <c r="X137" s="115"/>
      <c r="Y137" s="115"/>
      <c r="Z137" s="115"/>
      <c r="AA137" s="115"/>
      <c r="AB137" s="115"/>
      <c r="AC137" s="115"/>
      <c r="AD137" s="115"/>
      <c r="AE137" s="115"/>
      <c r="AF137" s="115"/>
      <c r="AG137" s="115"/>
      <c r="AH137" s="115"/>
      <c r="AI137" s="115"/>
      <c r="AJ137" s="115"/>
      <c r="AK137" s="115"/>
      <c r="AL137" s="115"/>
      <c r="AM137" s="115"/>
      <c r="AN137" s="115"/>
      <c r="AO137" s="115"/>
      <c r="AP137" s="115"/>
      <c r="AQ137" s="115"/>
      <c r="AR137" s="115"/>
      <c r="AS137" s="115"/>
      <c r="AT137" s="115"/>
      <c r="AU137" s="115"/>
      <c r="AV137" s="115"/>
      <c r="AW137" s="115"/>
      <c r="AX137" s="115"/>
      <c r="AY137" s="115"/>
      <c r="AZ137" s="115"/>
      <c r="BA137" s="115"/>
      <c r="BB137" s="115"/>
    </row>
    <row r="138" spans="1:54">
      <c r="A138" s="115"/>
      <c r="B138" s="115"/>
      <c r="C138" s="115"/>
      <c r="D138" s="115"/>
      <c r="E138" s="115"/>
      <c r="F138" s="115"/>
      <c r="G138" s="115"/>
      <c r="H138" s="115"/>
      <c r="I138" s="115"/>
      <c r="J138" s="115"/>
      <c r="K138" s="115"/>
      <c r="L138" s="115"/>
      <c r="M138" s="115"/>
      <c r="N138" s="115"/>
      <c r="O138" s="115"/>
      <c r="P138" s="115"/>
      <c r="Q138" s="115"/>
      <c r="R138" s="115"/>
      <c r="S138" s="115"/>
      <c r="T138" s="115"/>
      <c r="U138" s="115"/>
      <c r="V138" s="115"/>
      <c r="W138" s="115"/>
      <c r="X138" s="115"/>
      <c r="Y138" s="115"/>
      <c r="Z138" s="115"/>
      <c r="AA138" s="115"/>
      <c r="AB138" s="115"/>
      <c r="AC138" s="115"/>
      <c r="AD138" s="115"/>
      <c r="AE138" s="115"/>
      <c r="AF138" s="115"/>
      <c r="AG138" s="115"/>
      <c r="AH138" s="115"/>
      <c r="AI138" s="115"/>
      <c r="AJ138" s="115"/>
      <c r="AK138" s="115"/>
      <c r="AL138" s="115"/>
      <c r="AM138" s="115"/>
      <c r="AN138" s="115"/>
      <c r="AO138" s="115"/>
      <c r="AP138" s="115"/>
      <c r="AQ138" s="115"/>
      <c r="AR138" s="115"/>
      <c r="AS138" s="115"/>
      <c r="AT138" s="115"/>
      <c r="AU138" s="115"/>
      <c r="AV138" s="115"/>
      <c r="AW138" s="115"/>
      <c r="AX138" s="115"/>
      <c r="AY138" s="115"/>
      <c r="AZ138" s="115"/>
      <c r="BA138" s="115"/>
      <c r="BB138" s="115"/>
    </row>
    <row r="139" spans="1:54">
      <c r="A139" s="115"/>
      <c r="B139" s="115"/>
      <c r="C139" s="115"/>
      <c r="D139" s="115"/>
      <c r="E139" s="115"/>
      <c r="F139" s="115"/>
      <c r="G139" s="115"/>
      <c r="H139" s="115"/>
      <c r="I139" s="115"/>
      <c r="J139" s="115"/>
      <c r="K139" s="115"/>
      <c r="L139" s="115"/>
      <c r="M139" s="115"/>
      <c r="N139" s="115"/>
      <c r="O139" s="115"/>
      <c r="P139" s="115"/>
      <c r="Q139" s="115"/>
      <c r="R139" s="115"/>
      <c r="S139" s="115"/>
      <c r="T139" s="115"/>
      <c r="U139" s="115"/>
      <c r="V139" s="115"/>
      <c r="W139" s="115"/>
      <c r="X139" s="115"/>
      <c r="Y139" s="115"/>
      <c r="Z139" s="115"/>
      <c r="AA139" s="115"/>
      <c r="AB139" s="115"/>
      <c r="AC139" s="115"/>
      <c r="AD139" s="115"/>
      <c r="AE139" s="115"/>
      <c r="AF139" s="115"/>
      <c r="AG139" s="115"/>
      <c r="AH139" s="115"/>
      <c r="AI139" s="115"/>
      <c r="AJ139" s="115"/>
      <c r="AK139" s="115"/>
      <c r="AL139" s="115"/>
      <c r="AM139" s="115"/>
      <c r="AN139" s="115"/>
      <c r="AO139" s="115"/>
      <c r="AP139" s="115"/>
      <c r="AQ139" s="115"/>
      <c r="AR139" s="115"/>
      <c r="AS139" s="115"/>
      <c r="AT139" s="115"/>
      <c r="AU139" s="115"/>
      <c r="AV139" s="115"/>
      <c r="AW139" s="115"/>
      <c r="AX139" s="115"/>
      <c r="AY139" s="115"/>
      <c r="AZ139" s="115"/>
      <c r="BA139" s="115"/>
      <c r="BB139" s="115"/>
    </row>
    <row r="140" spans="1:54">
      <c r="A140" s="115"/>
      <c r="B140" s="115"/>
      <c r="C140" s="115"/>
      <c r="D140" s="115"/>
      <c r="E140" s="115"/>
      <c r="F140" s="115"/>
      <c r="G140" s="115"/>
      <c r="H140" s="115"/>
      <c r="I140" s="115"/>
      <c r="J140" s="115"/>
      <c r="K140" s="115"/>
      <c r="L140" s="115"/>
      <c r="M140" s="115"/>
      <c r="N140" s="115"/>
      <c r="O140" s="115"/>
      <c r="P140" s="115"/>
      <c r="Q140" s="115"/>
      <c r="R140" s="115"/>
      <c r="S140" s="115"/>
      <c r="T140" s="115"/>
      <c r="U140" s="115"/>
      <c r="V140" s="115"/>
      <c r="W140" s="115"/>
      <c r="X140" s="115"/>
      <c r="Y140" s="115"/>
      <c r="Z140" s="115"/>
      <c r="AA140" s="115"/>
      <c r="AB140" s="115"/>
      <c r="AC140" s="115"/>
      <c r="AD140" s="115"/>
      <c r="AE140" s="115"/>
      <c r="AF140" s="115"/>
      <c r="AG140" s="115"/>
      <c r="AH140" s="115"/>
      <c r="AI140" s="115"/>
      <c r="AJ140" s="115"/>
      <c r="AK140" s="115"/>
      <c r="AL140" s="115"/>
      <c r="AM140" s="115"/>
      <c r="AN140" s="115"/>
      <c r="AO140" s="115"/>
      <c r="AP140" s="115"/>
      <c r="AQ140" s="115"/>
      <c r="AR140" s="115"/>
      <c r="AS140" s="115"/>
      <c r="AT140" s="115"/>
      <c r="AU140" s="115"/>
      <c r="AV140" s="115"/>
      <c r="AW140" s="115"/>
      <c r="AX140" s="115"/>
      <c r="AY140" s="115"/>
      <c r="AZ140" s="115"/>
      <c r="BA140" s="115"/>
      <c r="BB140" s="115"/>
    </row>
    <row r="141" spans="1:54">
      <c r="A141" s="115"/>
      <c r="B141" s="115"/>
      <c r="C141" s="115"/>
      <c r="D141" s="115"/>
      <c r="E141" s="115"/>
      <c r="F141" s="115"/>
      <c r="G141" s="115"/>
      <c r="H141" s="115"/>
      <c r="I141" s="115"/>
      <c r="J141" s="115"/>
      <c r="K141" s="115"/>
      <c r="L141" s="115"/>
      <c r="M141" s="115"/>
      <c r="N141" s="115"/>
      <c r="O141" s="115"/>
      <c r="P141" s="115"/>
      <c r="Q141" s="115"/>
      <c r="R141" s="115"/>
      <c r="S141" s="115"/>
      <c r="T141" s="115"/>
      <c r="U141" s="115"/>
      <c r="V141" s="115"/>
      <c r="W141" s="115"/>
      <c r="X141" s="115"/>
      <c r="Y141" s="115"/>
      <c r="Z141" s="115"/>
      <c r="AA141" s="115"/>
      <c r="AB141" s="115"/>
      <c r="AC141" s="115"/>
      <c r="AD141" s="115"/>
      <c r="AE141" s="115"/>
      <c r="AF141" s="115"/>
      <c r="AG141" s="115"/>
      <c r="AH141" s="115"/>
      <c r="AI141" s="115"/>
      <c r="AJ141" s="115"/>
      <c r="AK141" s="115"/>
      <c r="AL141" s="115"/>
      <c r="AM141" s="115"/>
      <c r="AN141" s="115"/>
      <c r="AO141" s="115"/>
      <c r="AP141" s="115"/>
      <c r="AQ141" s="115"/>
      <c r="AR141" s="115"/>
      <c r="AS141" s="115"/>
      <c r="AT141" s="115"/>
      <c r="AU141" s="115"/>
      <c r="AV141" s="115"/>
      <c r="AW141" s="115"/>
      <c r="AX141" s="115"/>
      <c r="AY141" s="115"/>
      <c r="AZ141" s="115"/>
      <c r="BA141" s="115"/>
      <c r="BB141" s="115"/>
    </row>
    <row r="142" spans="1:54">
      <c r="A142" s="115"/>
      <c r="B142" s="115"/>
      <c r="C142" s="115"/>
      <c r="D142" s="115"/>
      <c r="E142" s="115"/>
      <c r="F142" s="115"/>
      <c r="G142" s="115"/>
      <c r="H142" s="115"/>
      <c r="I142" s="115"/>
      <c r="J142" s="115"/>
      <c r="K142" s="115"/>
      <c r="L142" s="115"/>
      <c r="M142" s="115"/>
      <c r="N142" s="115"/>
      <c r="O142" s="115"/>
      <c r="P142" s="115"/>
      <c r="Q142" s="115"/>
      <c r="R142" s="115"/>
      <c r="S142" s="115"/>
      <c r="T142" s="115"/>
      <c r="U142" s="115"/>
      <c r="V142" s="115"/>
      <c r="W142" s="115"/>
      <c r="X142" s="115"/>
      <c r="Y142" s="115"/>
      <c r="Z142" s="115"/>
      <c r="AA142" s="115"/>
      <c r="AB142" s="115"/>
      <c r="AC142" s="115"/>
      <c r="AD142" s="115"/>
      <c r="AE142" s="115"/>
      <c r="AF142" s="115"/>
      <c r="AG142" s="115"/>
      <c r="AH142" s="115"/>
      <c r="AI142" s="115"/>
      <c r="AJ142" s="115"/>
      <c r="AK142" s="115"/>
      <c r="AL142" s="115"/>
      <c r="AM142" s="115"/>
      <c r="AN142" s="115"/>
      <c r="AO142" s="115"/>
      <c r="AP142" s="115"/>
      <c r="AQ142" s="115"/>
      <c r="AR142" s="115"/>
      <c r="AS142" s="115"/>
      <c r="AT142" s="115"/>
      <c r="AU142" s="115"/>
      <c r="AV142" s="115"/>
      <c r="AW142" s="115"/>
      <c r="AX142" s="115"/>
      <c r="AY142" s="115"/>
      <c r="AZ142" s="115"/>
      <c r="BA142" s="115"/>
      <c r="BB142" s="115"/>
    </row>
    <row r="143" spans="1:54">
      <c r="A143" s="115"/>
      <c r="B143" s="115"/>
      <c r="C143" s="115"/>
      <c r="D143" s="115"/>
      <c r="E143" s="115"/>
      <c r="F143" s="115"/>
      <c r="G143" s="115"/>
      <c r="H143" s="115"/>
      <c r="I143" s="115"/>
      <c r="J143" s="115"/>
      <c r="K143" s="115"/>
      <c r="L143" s="115"/>
      <c r="M143" s="115"/>
      <c r="N143" s="115"/>
      <c r="O143" s="115"/>
      <c r="P143" s="115"/>
      <c r="Q143" s="115"/>
      <c r="R143" s="115"/>
      <c r="S143" s="115"/>
      <c r="T143" s="115"/>
      <c r="U143" s="115"/>
      <c r="V143" s="115"/>
      <c r="W143" s="115"/>
      <c r="X143" s="115"/>
      <c r="Y143" s="115"/>
      <c r="Z143" s="115"/>
      <c r="AA143" s="115"/>
      <c r="AB143" s="115"/>
      <c r="AC143" s="115"/>
      <c r="AD143" s="115"/>
      <c r="AE143" s="115"/>
      <c r="AF143" s="115"/>
      <c r="AG143" s="115"/>
      <c r="AH143" s="115"/>
      <c r="AI143" s="115"/>
      <c r="AJ143" s="115"/>
      <c r="AK143" s="115"/>
      <c r="AL143" s="115"/>
      <c r="AM143" s="115"/>
      <c r="AN143" s="115"/>
      <c r="AO143" s="115"/>
      <c r="AP143" s="115"/>
      <c r="AQ143" s="115"/>
      <c r="AR143" s="115"/>
      <c r="AS143" s="115"/>
      <c r="AT143" s="115"/>
      <c r="AU143" s="115"/>
      <c r="AV143" s="115"/>
      <c r="AW143" s="115"/>
      <c r="AX143" s="115"/>
      <c r="AY143" s="115"/>
      <c r="AZ143" s="115"/>
      <c r="BA143" s="115"/>
      <c r="BB143" s="115"/>
    </row>
    <row r="144" spans="1:54">
      <c r="A144" s="115"/>
      <c r="B144" s="115"/>
      <c r="C144" s="115"/>
      <c r="D144" s="115"/>
      <c r="E144" s="115"/>
      <c r="F144" s="115"/>
      <c r="G144" s="115"/>
      <c r="H144" s="115"/>
      <c r="I144" s="115"/>
      <c r="J144" s="115"/>
      <c r="K144" s="115"/>
      <c r="L144" s="115"/>
      <c r="M144" s="115"/>
      <c r="N144" s="115"/>
      <c r="O144" s="115"/>
      <c r="P144" s="115"/>
      <c r="Q144" s="115"/>
      <c r="R144" s="115"/>
      <c r="S144" s="115"/>
      <c r="T144" s="115"/>
      <c r="U144" s="115"/>
      <c r="V144" s="115"/>
      <c r="W144" s="115"/>
      <c r="X144" s="115"/>
      <c r="Y144" s="115"/>
      <c r="Z144" s="115"/>
      <c r="AA144" s="115"/>
      <c r="AB144" s="115"/>
      <c r="AC144" s="115"/>
      <c r="AD144" s="115"/>
      <c r="AE144" s="115"/>
      <c r="AF144" s="115"/>
      <c r="AG144" s="115"/>
      <c r="AH144" s="115"/>
      <c r="AI144" s="115"/>
      <c r="AJ144" s="115"/>
      <c r="AK144" s="115"/>
      <c r="AL144" s="115"/>
      <c r="AM144" s="115"/>
      <c r="AN144" s="115"/>
      <c r="AO144" s="115"/>
      <c r="AP144" s="115"/>
      <c r="AQ144" s="115"/>
      <c r="AR144" s="115"/>
      <c r="AS144" s="115"/>
      <c r="AT144" s="115"/>
      <c r="AU144" s="115"/>
      <c r="AV144" s="115"/>
      <c r="AW144" s="115"/>
      <c r="AX144" s="115"/>
      <c r="AY144" s="115"/>
      <c r="AZ144" s="115"/>
      <c r="BA144" s="115"/>
      <c r="BB144" s="115"/>
    </row>
    <row r="145" spans="1:54">
      <c r="A145" s="115"/>
      <c r="B145" s="115"/>
      <c r="C145" s="115"/>
      <c r="D145" s="115"/>
      <c r="E145" s="115"/>
      <c r="F145" s="115"/>
      <c r="G145" s="115"/>
      <c r="H145" s="115"/>
      <c r="I145" s="115"/>
      <c r="J145" s="115"/>
      <c r="K145" s="115"/>
      <c r="L145" s="115"/>
      <c r="M145" s="115"/>
      <c r="N145" s="115"/>
      <c r="O145" s="115"/>
      <c r="P145" s="115"/>
      <c r="Q145" s="115"/>
      <c r="R145" s="115"/>
      <c r="S145" s="115"/>
      <c r="T145" s="115"/>
      <c r="U145" s="115"/>
      <c r="V145" s="115"/>
      <c r="W145" s="115"/>
      <c r="X145" s="115"/>
      <c r="Y145" s="115"/>
      <c r="Z145" s="115"/>
      <c r="AA145" s="115"/>
      <c r="AB145" s="115"/>
      <c r="AC145" s="115"/>
      <c r="AD145" s="115"/>
      <c r="AE145" s="115"/>
      <c r="AF145" s="115"/>
      <c r="AG145" s="115"/>
      <c r="AH145" s="115"/>
      <c r="AI145" s="115"/>
      <c r="AJ145" s="115"/>
      <c r="AK145" s="115"/>
      <c r="AL145" s="115"/>
      <c r="AM145" s="115"/>
      <c r="AN145" s="115"/>
      <c r="AO145" s="115"/>
      <c r="AP145" s="115"/>
      <c r="AQ145" s="115"/>
      <c r="AR145" s="115"/>
      <c r="AS145" s="115"/>
      <c r="AT145" s="115"/>
      <c r="AU145" s="115"/>
      <c r="AV145" s="115"/>
      <c r="AW145" s="115"/>
      <c r="AX145" s="115"/>
      <c r="AY145" s="115"/>
      <c r="AZ145" s="115"/>
      <c r="BA145" s="115"/>
      <c r="BB145" s="115"/>
    </row>
    <row r="146" spans="1:54">
      <c r="A146" s="115"/>
      <c r="B146" s="115"/>
      <c r="C146" s="115"/>
      <c r="D146" s="115"/>
      <c r="E146" s="115"/>
      <c r="F146" s="115"/>
      <c r="G146" s="115"/>
      <c r="H146" s="115"/>
      <c r="I146" s="115"/>
      <c r="J146" s="115"/>
      <c r="K146" s="115"/>
      <c r="L146" s="115"/>
      <c r="M146" s="115"/>
      <c r="N146" s="115"/>
      <c r="O146" s="115"/>
      <c r="P146" s="115"/>
      <c r="Q146" s="115"/>
      <c r="R146" s="115"/>
      <c r="S146" s="115"/>
      <c r="T146" s="115"/>
      <c r="U146" s="115"/>
      <c r="V146" s="115"/>
      <c r="W146" s="115"/>
      <c r="X146" s="115"/>
      <c r="Y146" s="115"/>
      <c r="Z146" s="115"/>
      <c r="AA146" s="115"/>
      <c r="AB146" s="115"/>
      <c r="AC146" s="115"/>
      <c r="AD146" s="115"/>
      <c r="AE146" s="115"/>
      <c r="AF146" s="115"/>
      <c r="AG146" s="115"/>
      <c r="AH146" s="115"/>
      <c r="AI146" s="115"/>
      <c r="AJ146" s="115"/>
      <c r="AK146" s="115"/>
      <c r="AL146" s="115"/>
      <c r="AM146" s="115"/>
      <c r="AN146" s="115"/>
      <c r="AO146" s="115"/>
      <c r="AP146" s="115"/>
      <c r="AQ146" s="115"/>
      <c r="AR146" s="115"/>
      <c r="AS146" s="115"/>
      <c r="AT146" s="115"/>
      <c r="AU146" s="115"/>
      <c r="AV146" s="115"/>
      <c r="AW146" s="115"/>
      <c r="AX146" s="115"/>
      <c r="AY146" s="115"/>
      <c r="AZ146" s="115"/>
      <c r="BA146" s="115"/>
      <c r="BB146" s="115"/>
    </row>
    <row r="147" spans="1:54">
      <c r="A147" s="115"/>
      <c r="B147" s="115"/>
      <c r="C147" s="115"/>
      <c r="D147" s="115"/>
      <c r="E147" s="115"/>
      <c r="F147" s="115"/>
      <c r="G147" s="115"/>
      <c r="H147" s="115"/>
      <c r="I147" s="115"/>
      <c r="J147" s="115"/>
      <c r="K147" s="115"/>
      <c r="L147" s="115"/>
      <c r="M147" s="115"/>
      <c r="N147" s="115"/>
      <c r="O147" s="115"/>
      <c r="P147" s="115"/>
      <c r="Q147" s="115"/>
      <c r="R147" s="115"/>
      <c r="S147" s="115"/>
      <c r="T147" s="115"/>
      <c r="U147" s="115"/>
      <c r="V147" s="115"/>
      <c r="W147" s="115"/>
      <c r="X147" s="115"/>
      <c r="Y147" s="115"/>
      <c r="Z147" s="115"/>
      <c r="AA147" s="115"/>
      <c r="AB147" s="115"/>
      <c r="AC147" s="115"/>
      <c r="AD147" s="115"/>
      <c r="AE147" s="115"/>
      <c r="AF147" s="115"/>
      <c r="AG147" s="115"/>
      <c r="AH147" s="115"/>
      <c r="AI147" s="115"/>
      <c r="AJ147" s="115"/>
      <c r="AK147" s="115"/>
      <c r="AL147" s="115"/>
      <c r="AM147" s="115"/>
      <c r="AN147" s="115"/>
      <c r="AO147" s="115"/>
      <c r="AP147" s="115"/>
      <c r="AQ147" s="115"/>
      <c r="AR147" s="115"/>
      <c r="AS147" s="115"/>
      <c r="AT147" s="115"/>
      <c r="AU147" s="115"/>
      <c r="AV147" s="115"/>
      <c r="AW147" s="115"/>
      <c r="AX147" s="115"/>
      <c r="AY147" s="115"/>
      <c r="AZ147" s="115"/>
      <c r="BA147" s="115"/>
      <c r="BB147" s="115"/>
    </row>
  </sheetData>
  <mergeCells count="13">
    <mergeCell ref="B25:R25"/>
    <mergeCell ref="AN3:AZ3"/>
    <mergeCell ref="A5:BB5"/>
    <mergeCell ref="B10:R10"/>
    <mergeCell ref="S10:AI10"/>
    <mergeCell ref="AJ10:BB10"/>
    <mergeCell ref="K53:AE53"/>
    <mergeCell ref="B29:R29"/>
    <mergeCell ref="S29:AI29"/>
    <mergeCell ref="AJ29:BB29"/>
    <mergeCell ref="B44:R44"/>
    <mergeCell ref="K51:AE51"/>
    <mergeCell ref="C49:N4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43DE-EFBF-4EE0-AA53-AB1C73AF910F}">
  <sheetPr>
    <tabColor rgb="FFFFC000"/>
    <pageSetUpPr fitToPage="1"/>
  </sheetPr>
  <dimension ref="B2:J19"/>
  <sheetViews>
    <sheetView view="pageBreakPreview" zoomScale="90" zoomScaleNormal="100" zoomScaleSheetLayoutView="90" workbookViewId="0">
      <selection activeCell="C4" sqref="C4"/>
    </sheetView>
  </sheetViews>
  <sheetFormatPr defaultRowHeight="13"/>
  <cols>
    <col min="1" max="2" width="2.90625" customWidth="1"/>
    <col min="3" max="3" width="28.36328125" customWidth="1"/>
    <col min="4" max="4" width="8.36328125" customWidth="1"/>
    <col min="5" max="5" width="19.453125" customWidth="1"/>
    <col min="6" max="10" width="9.6328125" customWidth="1"/>
    <col min="11" max="11" width="1.453125" customWidth="1"/>
  </cols>
  <sheetData>
    <row r="2" spans="2:10" ht="18.75" customHeight="1">
      <c r="E2" s="5" t="s">
        <v>0</v>
      </c>
      <c r="F2" s="270" t="str">
        <f>+'０１事前協議書'!H12</f>
        <v>○○法人○○</v>
      </c>
      <c r="G2" s="270"/>
      <c r="H2" s="270"/>
      <c r="I2" s="270"/>
      <c r="J2" s="270"/>
    </row>
    <row r="3" spans="2:10" ht="18.75" customHeight="1">
      <c r="E3" s="5" t="s">
        <v>2</v>
      </c>
      <c r="F3" s="270" t="str">
        <f>+'０１事前協議書'!D32</f>
        <v>○○　△△</v>
      </c>
      <c r="G3" s="270"/>
      <c r="H3" s="270"/>
      <c r="I3" s="270"/>
      <c r="J3" s="270"/>
    </row>
    <row r="4" spans="2:10" ht="18.75" customHeight="1">
      <c r="E4" s="5" t="s">
        <v>28</v>
      </c>
      <c r="F4" s="270" t="str">
        <f>+'０１事前協議書'!D33</f>
        <v>012-123-1234</v>
      </c>
      <c r="G4" s="270"/>
      <c r="H4" s="270"/>
      <c r="I4" s="270"/>
      <c r="J4" s="270"/>
    </row>
    <row r="5" spans="2:10" ht="18.75" customHeight="1">
      <c r="E5" s="5" t="s">
        <v>29</v>
      </c>
      <c r="F5" s="270" t="str">
        <f>+'０１事前協議書'!D34</f>
        <v>saitama@pref.saitama.lg.jp</v>
      </c>
      <c r="G5" s="270"/>
      <c r="H5" s="270"/>
      <c r="I5" s="270"/>
      <c r="J5" s="270"/>
    </row>
    <row r="6" spans="2:10" ht="29.25" customHeight="1">
      <c r="B6" t="s">
        <v>80</v>
      </c>
    </row>
    <row r="7" spans="2:10" ht="22.5" customHeight="1">
      <c r="B7" s="271" t="s">
        <v>30</v>
      </c>
      <c r="C7" s="271"/>
      <c r="D7" s="38" t="s">
        <v>31</v>
      </c>
      <c r="E7" s="271" t="s">
        <v>81</v>
      </c>
      <c r="F7" s="271"/>
      <c r="G7" s="271"/>
      <c r="H7" s="271"/>
      <c r="I7" s="271"/>
      <c r="J7" s="271"/>
    </row>
    <row r="8" spans="2:10" ht="92.25" customHeight="1">
      <c r="B8" s="39">
        <v>1</v>
      </c>
      <c r="C8" s="6" t="s">
        <v>39</v>
      </c>
      <c r="D8" s="7"/>
      <c r="E8" s="269" t="s">
        <v>165</v>
      </c>
      <c r="F8" s="269"/>
      <c r="G8" s="269"/>
      <c r="H8" s="269"/>
      <c r="I8" s="269"/>
      <c r="J8" s="269"/>
    </row>
    <row r="9" spans="2:10" ht="79.5" customHeight="1">
      <c r="B9" s="39">
        <v>2</v>
      </c>
      <c r="C9" s="6" t="s">
        <v>82</v>
      </c>
      <c r="D9" s="7"/>
      <c r="E9" s="269" t="s">
        <v>220</v>
      </c>
      <c r="F9" s="269"/>
      <c r="G9" s="269"/>
      <c r="H9" s="269"/>
      <c r="I9" s="269"/>
      <c r="J9" s="269"/>
    </row>
    <row r="10" spans="2:10" ht="126.75" customHeight="1">
      <c r="B10" s="40">
        <v>3</v>
      </c>
      <c r="C10" s="6" t="s">
        <v>41</v>
      </c>
      <c r="D10" s="8"/>
      <c r="E10" s="269" t="s">
        <v>83</v>
      </c>
      <c r="F10" s="269"/>
      <c r="G10" s="269"/>
      <c r="H10" s="269"/>
      <c r="I10" s="269"/>
      <c r="J10" s="269"/>
    </row>
    <row r="11" spans="2:10" ht="81.75" customHeight="1">
      <c r="B11" s="39">
        <v>4</v>
      </c>
      <c r="C11" s="6" t="s">
        <v>40</v>
      </c>
      <c r="D11" s="7"/>
      <c r="E11" s="269" t="s">
        <v>84</v>
      </c>
      <c r="F11" s="269"/>
      <c r="G11" s="269"/>
      <c r="H11" s="269"/>
      <c r="I11" s="269"/>
      <c r="J11" s="269"/>
    </row>
    <row r="12" spans="2:10" ht="62.25" customHeight="1">
      <c r="B12" s="40">
        <v>5</v>
      </c>
      <c r="C12" s="6" t="s">
        <v>42</v>
      </c>
      <c r="D12" s="8"/>
      <c r="E12" s="269" t="s">
        <v>85</v>
      </c>
      <c r="F12" s="269"/>
      <c r="G12" s="269"/>
      <c r="H12" s="269"/>
      <c r="I12" s="269"/>
      <c r="J12" s="269"/>
    </row>
    <row r="13" spans="2:10" ht="82.5" customHeight="1">
      <c r="B13" s="39">
        <v>6</v>
      </c>
      <c r="C13" s="6" t="s">
        <v>86</v>
      </c>
      <c r="D13" s="7"/>
      <c r="E13" s="269" t="s">
        <v>87</v>
      </c>
      <c r="F13" s="269"/>
      <c r="G13" s="269"/>
      <c r="H13" s="269"/>
      <c r="I13" s="269"/>
      <c r="J13" s="269"/>
    </row>
    <row r="14" spans="2:10" ht="30" customHeight="1"/>
    <row r="15" spans="2:10" ht="12.75" customHeight="1"/>
    <row r="16" spans="2:10" ht="12.75" customHeight="1">
      <c r="H16" t="s">
        <v>32</v>
      </c>
      <c r="I16" t="s">
        <v>33</v>
      </c>
    </row>
    <row r="17" spans="8:9" ht="12.75" customHeight="1">
      <c r="H17" t="s">
        <v>34</v>
      </c>
      <c r="I17" t="s">
        <v>35</v>
      </c>
    </row>
    <row r="18" spans="8:9" ht="12.75" customHeight="1">
      <c r="I18" t="s">
        <v>36</v>
      </c>
    </row>
    <row r="19" spans="8:9">
      <c r="I19" t="s">
        <v>37</v>
      </c>
    </row>
  </sheetData>
  <mergeCells count="12">
    <mergeCell ref="B7:C7"/>
    <mergeCell ref="E7:J7"/>
    <mergeCell ref="E12:J12"/>
    <mergeCell ref="E10:J10"/>
    <mergeCell ref="E9:J9"/>
    <mergeCell ref="E8:J8"/>
    <mergeCell ref="E11:J11"/>
    <mergeCell ref="E13:J13"/>
    <mergeCell ref="F2:J2"/>
    <mergeCell ref="F3:J3"/>
    <mergeCell ref="F4:J4"/>
    <mergeCell ref="F5:J5"/>
  </mergeCells>
  <phoneticPr fontId="2"/>
  <conditionalFormatting sqref="D8">
    <cfRule type="containsBlanks" dxfId="8" priority="9">
      <formula>LEN(TRIM(D8))=0</formula>
    </cfRule>
  </conditionalFormatting>
  <conditionalFormatting sqref="D11">
    <cfRule type="containsBlanks" dxfId="7" priority="7">
      <formula>LEN(TRIM(D11))=0</formula>
    </cfRule>
  </conditionalFormatting>
  <conditionalFormatting sqref="D12">
    <cfRule type="containsBlanks" dxfId="6" priority="6">
      <formula>LEN(TRIM(D12))=0</formula>
    </cfRule>
  </conditionalFormatting>
  <conditionalFormatting sqref="D10:D11">
    <cfRule type="containsBlanks" dxfId="5" priority="5">
      <formula>LEN(TRIM(D10))=0</formula>
    </cfRule>
  </conditionalFormatting>
  <conditionalFormatting sqref="D13">
    <cfRule type="containsBlanks" dxfId="4" priority="4">
      <formula>LEN(TRIM(D13))=0</formula>
    </cfRule>
  </conditionalFormatting>
  <conditionalFormatting sqref="D13">
    <cfRule type="containsBlanks" dxfId="3" priority="3">
      <formula>LEN(TRIM(D13))=0</formula>
    </cfRule>
  </conditionalFormatting>
  <conditionalFormatting sqref="F2:F3 F5">
    <cfRule type="containsBlanks" dxfId="2" priority="11">
      <formula>LEN(TRIM(F2))=0</formula>
    </cfRule>
  </conditionalFormatting>
  <conditionalFormatting sqref="F4">
    <cfRule type="containsBlanks" dxfId="1" priority="10">
      <formula>LEN(TRIM(F4))=0</formula>
    </cfRule>
  </conditionalFormatting>
  <conditionalFormatting sqref="D9">
    <cfRule type="containsBlanks" dxfId="0" priority="8">
      <formula>LEN(TRIM(D9))=0</formula>
    </cfRule>
  </conditionalFormatting>
  <dataValidations count="2">
    <dataValidation type="list" allowBlank="1" showInputMessage="1" showErrorMessage="1" sqref="D13 D8:D11" xr:uid="{E97D7CC4-E6F2-4661-AE38-577C428AB61A}">
      <formula1>$H$16:$H$17</formula1>
    </dataValidation>
    <dataValidation type="list" allowBlank="1" showInputMessage="1" showErrorMessage="1" sqref="D12" xr:uid="{CB03B52D-04F9-46E0-8B75-2E86E64E4BB8}">
      <formula1>$I$16:$I$19</formula1>
    </dataValidation>
  </dataValidations>
  <pageMargins left="0.7" right="0.41" top="0.42" bottom="0.42"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０１事前協議書</vt:lpstr>
      <vt:lpstr>０２　別紙１</vt:lpstr>
      <vt:lpstr>別紙１（記入例）</vt:lpstr>
      <vt:lpstr>０３別紙２</vt:lpstr>
      <vt:lpstr>０４面積按分表</vt:lpstr>
      <vt:lpstr>面積按分（記入例）</vt:lpstr>
      <vt:lpstr>0５予算書（参考様式）</vt:lpstr>
      <vt:lpstr>０６ﾁｪｯｸｼｰﾄ</vt:lpstr>
      <vt:lpstr>'０１事前協議書'!Print_Area</vt:lpstr>
      <vt:lpstr>'０２　別紙１'!Print_Area</vt:lpstr>
      <vt:lpstr>'０３別紙２'!Print_Area</vt:lpstr>
      <vt:lpstr>'０４面積按分表'!Print_Area</vt:lpstr>
      <vt:lpstr>'0５予算書（参考様式）'!Print_Area</vt:lpstr>
      <vt:lpstr>'０６ﾁｪｯｸｼｰﾄ'!Print_Area</vt:lpstr>
      <vt:lpstr>'面積按分（記入例）'!Print_Area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埼玉県</cp:lastModifiedBy>
  <cp:lastPrinted>2023-05-25T02:09:58Z</cp:lastPrinted>
  <dcterms:created xsi:type="dcterms:W3CDTF">2018-05-15T00:24:54Z</dcterms:created>
  <dcterms:modified xsi:type="dcterms:W3CDTF">2023-05-25T02:13:05Z</dcterms:modified>
</cp:coreProperties>
</file>