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C:\Users\113426\Desktop\"/>
    </mc:Choice>
  </mc:AlternateContent>
  <xr:revisionPtr revIDLastSave="0" documentId="13_ncr:1_{8735EC69-D33A-4FC1-9401-83F252975944}" xr6:coauthVersionLast="36" xr6:coauthVersionMax="36" xr10:uidLastSave="{00000000-0000-0000-0000-000000000000}"/>
  <bookViews>
    <workbookView xWindow="0" yWindow="0" windowWidth="16350" windowHeight="10005" tabRatio="580" xr2:uid="{00000000-000D-0000-FFFF-FFFF00000000}"/>
  </bookViews>
  <sheets>
    <sheet name="個別協議様式" sheetId="5" r:id="rId1"/>
    <sheet name="個別協議様式 (2)" sheetId="7" r:id="rId2"/>
  </sheets>
  <definedNames>
    <definedName name="_xlnm.Print_Area" localSheetId="0">個別協議様式!$A$1:$L$28</definedName>
    <definedName name="_xlnm.Print_Area" localSheetId="1">'個別協議様式 (2)'!$A$1:$L$28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6" i="7" l="1"/>
  <c r="I26" i="7"/>
  <c r="J25" i="7"/>
  <c r="I25" i="7"/>
  <c r="J24" i="7"/>
  <c r="I24" i="7"/>
  <c r="J23" i="7"/>
  <c r="I23" i="7"/>
  <c r="J22" i="7"/>
  <c r="I22" i="7"/>
  <c r="J21" i="7"/>
  <c r="K27" i="7" s="1"/>
  <c r="I21" i="7"/>
  <c r="J27" i="7" s="1"/>
  <c r="J14" i="7"/>
  <c r="I14" i="7"/>
  <c r="J13" i="7"/>
  <c r="I13" i="7"/>
  <c r="J12" i="7"/>
  <c r="I12" i="7"/>
  <c r="J11" i="7"/>
  <c r="I11" i="7"/>
  <c r="J10" i="7"/>
  <c r="I10" i="7"/>
  <c r="J9" i="7"/>
  <c r="K15" i="7" s="1"/>
  <c r="I9" i="7"/>
  <c r="J15" i="7" s="1"/>
  <c r="J3" i="7" s="1"/>
  <c r="I9" i="5" l="1"/>
  <c r="J9" i="5"/>
  <c r="I10" i="5"/>
  <c r="J10" i="5"/>
  <c r="I11" i="5"/>
  <c r="J11" i="5"/>
  <c r="I12" i="5"/>
  <c r="J12" i="5"/>
  <c r="I13" i="5"/>
  <c r="J13" i="5"/>
  <c r="I14" i="5"/>
  <c r="J14" i="5"/>
  <c r="J26" i="5" l="1"/>
  <c r="I26" i="5"/>
  <c r="J25" i="5"/>
  <c r="I25" i="5"/>
  <c r="J24" i="5"/>
  <c r="I24" i="5"/>
  <c r="J23" i="5"/>
  <c r="I23" i="5"/>
  <c r="J22" i="5"/>
  <c r="I22" i="5"/>
  <c r="J21" i="5"/>
  <c r="J27" i="5" s="1"/>
  <c r="I21" i="5"/>
  <c r="I27" i="5" s="1"/>
  <c r="J15" i="5"/>
  <c r="I15" i="5"/>
  <c r="J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石井 潤(ishii-jun)</author>
    <author>厚生労働省ネットワークシステム</author>
  </authors>
  <commentList>
    <comment ref="H2" authorId="0" shapeId="0" xr:uid="{00000000-0006-0000-0000-000001000000}">
      <text>
        <r>
          <rPr>
            <sz val="9"/>
            <color indexed="81"/>
            <rFont val="MS P ゴシック"/>
            <family val="3"/>
            <charset val="128"/>
          </rPr>
          <t>事業の実施主体が都道府県ではなく指定都市又は中核市の場合は、当該指定都市又は中核市名を記載。</t>
        </r>
      </text>
    </comment>
    <comment ref="A8" authorId="1" shapeId="0" xr:uid="{00000000-0006-0000-0000-000002000000}">
      <text>
        <r>
          <rPr>
            <sz val="8"/>
            <color indexed="81"/>
            <rFont val="MS P ゴシック"/>
            <family val="3"/>
            <charset val="128"/>
          </rPr>
          <t>６件以上の場合は行を追加</t>
        </r>
      </text>
    </comment>
    <comment ref="E8" authorId="1" shapeId="0" xr:uid="{00000000-0006-0000-0000-000003000000}">
      <text>
        <r>
          <rPr>
            <sz val="8"/>
            <color indexed="81"/>
            <rFont val="MS P ゴシック"/>
            <family val="3"/>
            <charset val="128"/>
          </rPr>
          <t>実施要綱別添の基準単価を記載</t>
        </r>
      </text>
    </comment>
    <comment ref="A20" authorId="1" shapeId="0" xr:uid="{00000000-0006-0000-0000-000004000000}">
      <text>
        <r>
          <rPr>
            <sz val="8"/>
            <color indexed="81"/>
            <rFont val="MS P ゴシック"/>
            <family val="3"/>
            <charset val="128"/>
          </rPr>
          <t>６件以上の場合は行を追加願います。</t>
        </r>
      </text>
    </comment>
    <comment ref="E20" authorId="1" shapeId="0" xr:uid="{00000000-0006-0000-0000-000005000000}">
      <text>
        <r>
          <rPr>
            <sz val="8"/>
            <color indexed="81"/>
            <rFont val="MS P ゴシック"/>
            <family val="3"/>
            <charset val="128"/>
          </rPr>
          <t>実施要綱別添の基準単価を記載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石井 潤(ishii-jun)</author>
    <author>厚生労働省ネットワークシステム</author>
  </authors>
  <commentList>
    <comment ref="H2" authorId="0" shapeId="0" xr:uid="{EC0DB8F9-09E3-4EE2-9CCD-DACD974E6719}">
      <text>
        <r>
          <rPr>
            <sz val="9"/>
            <color indexed="81"/>
            <rFont val="MS P ゴシック"/>
            <family val="3"/>
            <charset val="128"/>
          </rPr>
          <t>事業の実施主体が都道府県ではなく指定都市又は中核市の場合は、当該指定都市又は中核市名を記載。</t>
        </r>
      </text>
    </comment>
    <comment ref="A8" authorId="1" shapeId="0" xr:uid="{45F90366-C232-462F-B6CF-FB4D1DC28210}">
      <text>
        <r>
          <rPr>
            <sz val="8"/>
            <color indexed="81"/>
            <rFont val="MS P ゴシック"/>
            <family val="3"/>
            <charset val="128"/>
          </rPr>
          <t>６件以上の場合は行を追加</t>
        </r>
      </text>
    </comment>
    <comment ref="E8" authorId="1" shapeId="0" xr:uid="{75FB7E5F-B944-48F8-89F3-504557FAB8A9}">
      <text>
        <r>
          <rPr>
            <sz val="8"/>
            <color indexed="81"/>
            <rFont val="MS P ゴシック"/>
            <family val="3"/>
            <charset val="128"/>
          </rPr>
          <t>実施要綱別添の基準単価を記載</t>
        </r>
      </text>
    </comment>
    <comment ref="A20" authorId="1" shapeId="0" xr:uid="{78432F3C-20AF-4EC2-9AC0-47DD54E0FB91}">
      <text>
        <r>
          <rPr>
            <sz val="8"/>
            <color indexed="81"/>
            <rFont val="MS P ゴシック"/>
            <family val="3"/>
            <charset val="128"/>
          </rPr>
          <t>６件以上の場合は行を追加願います。</t>
        </r>
      </text>
    </comment>
    <comment ref="E20" authorId="1" shapeId="0" xr:uid="{19EA6EFB-9F54-4758-B78F-7B69C637FA22}">
      <text>
        <r>
          <rPr>
            <sz val="8"/>
            <color indexed="81"/>
            <rFont val="MS P ゴシック"/>
            <family val="3"/>
            <charset val="128"/>
          </rPr>
          <t>実施要綱別添の基準単価を記載</t>
        </r>
      </text>
    </comment>
  </commentList>
</comments>
</file>

<file path=xl/sharedStrings.xml><?xml version="1.0" encoding="utf-8"?>
<sst xmlns="http://schemas.openxmlformats.org/spreadsheetml/2006/main" count="89" uniqueCount="41">
  <si>
    <t>サービス種別</t>
    <rPh sb="4" eb="6">
      <t>シュベツ</t>
    </rPh>
    <phoneticPr fontId="1"/>
  </si>
  <si>
    <t>合計</t>
    <rPh sb="0" eb="2">
      <t>ゴウケイ</t>
    </rPh>
    <phoneticPr fontId="1"/>
  </si>
  <si>
    <t>（千円）</t>
    <rPh sb="1" eb="3">
      <t>センエン</t>
    </rPh>
    <phoneticPr fontId="1"/>
  </si>
  <si>
    <t>引き上げ区分
①～②（※３）</t>
    <rPh sb="0" eb="1">
      <t>ヒ</t>
    </rPh>
    <rPh sb="2" eb="3">
      <t>ア</t>
    </rPh>
    <rPh sb="4" eb="6">
      <t>クブン</t>
    </rPh>
    <phoneticPr fontId="1"/>
  </si>
  <si>
    <t>別添　令和３年度新型コロナウイルス感染症流行下における介護サービス事業所等のサービス提供体制確保事業（個別協議書）</t>
    <rPh sb="0" eb="2">
      <t>ベッテン</t>
    </rPh>
    <rPh sb="3" eb="5">
      <t>レイワ</t>
    </rPh>
    <rPh sb="6" eb="8">
      <t>ネンド</t>
    </rPh>
    <rPh sb="8" eb="10">
      <t>シンガタ</t>
    </rPh>
    <rPh sb="17" eb="20">
      <t>カンセンショウ</t>
    </rPh>
    <rPh sb="20" eb="22">
      <t>リュウコウ</t>
    </rPh>
    <rPh sb="22" eb="23">
      <t>シタ</t>
    </rPh>
    <rPh sb="27" eb="29">
      <t>カイゴ</t>
    </rPh>
    <rPh sb="33" eb="36">
      <t>ジギョウショ</t>
    </rPh>
    <rPh sb="36" eb="37">
      <t>トウ</t>
    </rPh>
    <rPh sb="42" eb="44">
      <t>テイキョウ</t>
    </rPh>
    <rPh sb="44" eb="46">
      <t>タイセイ</t>
    </rPh>
    <rPh sb="46" eb="48">
      <t>カクホ</t>
    </rPh>
    <rPh sb="48" eb="50">
      <t>ジギョウ</t>
    </rPh>
    <rPh sb="51" eb="53">
      <t>コベツ</t>
    </rPh>
    <rPh sb="53" eb="56">
      <t>キョウギショ</t>
    </rPh>
    <phoneticPr fontId="1"/>
  </si>
  <si>
    <t>基準額
（Ａ）</t>
    <rPh sb="0" eb="3">
      <t>キジュンガク</t>
    </rPh>
    <phoneticPr fontId="1"/>
  </si>
  <si>
    <t>事業所・施設等の名称</t>
    <rPh sb="0" eb="3">
      <t>ジギョウショ</t>
    </rPh>
    <rPh sb="4" eb="6">
      <t>シセツ</t>
    </rPh>
    <rPh sb="6" eb="7">
      <t>トウ</t>
    </rPh>
    <rPh sb="8" eb="10">
      <t>メイショウ</t>
    </rPh>
    <phoneticPr fontId="1"/>
  </si>
  <si>
    <t>直近の
個別協議承認額
（Ｂ）</t>
    <rPh sb="0" eb="2">
      <t>チョッキン</t>
    </rPh>
    <rPh sb="4" eb="6">
      <t>コベツ</t>
    </rPh>
    <rPh sb="6" eb="8">
      <t>キョウギ</t>
    </rPh>
    <rPh sb="8" eb="10">
      <t>ショウニン</t>
    </rPh>
    <rPh sb="10" eb="11">
      <t>ガク</t>
    </rPh>
    <phoneticPr fontId="1"/>
  </si>
  <si>
    <t>　　　（実施要綱３（１）ア（ア）に該当する事業所・施設等）</t>
    <rPh sb="4" eb="6">
      <t>ジッシ</t>
    </rPh>
    <rPh sb="6" eb="8">
      <t>ヨウコウ</t>
    </rPh>
    <rPh sb="17" eb="19">
      <t>ガイトウ</t>
    </rPh>
    <rPh sb="21" eb="24">
      <t>ジギョウショ</t>
    </rPh>
    <rPh sb="25" eb="27">
      <t>シセツ</t>
    </rPh>
    <rPh sb="27" eb="28">
      <t>トウ</t>
    </rPh>
    <phoneticPr fontId="1"/>
  </si>
  <si>
    <t>（２）感染者が発生した介護サービス事業所・施設等の利用者の受け入れや当該事業所・施設等に応援職員の派遣を行う事業所・施設等</t>
    <rPh sb="3" eb="6">
      <t>カンセンシャ</t>
    </rPh>
    <rPh sb="7" eb="9">
      <t>ハッセイ</t>
    </rPh>
    <rPh sb="11" eb="13">
      <t>カイゴ</t>
    </rPh>
    <rPh sb="17" eb="20">
      <t>ジギョウショ</t>
    </rPh>
    <rPh sb="21" eb="23">
      <t>シセツ</t>
    </rPh>
    <rPh sb="23" eb="24">
      <t>トウ</t>
    </rPh>
    <rPh sb="25" eb="27">
      <t>リヨウ</t>
    </rPh>
    <rPh sb="27" eb="28">
      <t>シャ</t>
    </rPh>
    <rPh sb="29" eb="30">
      <t>ウ</t>
    </rPh>
    <rPh sb="31" eb="32">
      <t>イ</t>
    </rPh>
    <rPh sb="34" eb="36">
      <t>トウガイ</t>
    </rPh>
    <rPh sb="36" eb="39">
      <t>ジギョウショ</t>
    </rPh>
    <rPh sb="40" eb="42">
      <t>シセツ</t>
    </rPh>
    <rPh sb="42" eb="43">
      <t>トウ</t>
    </rPh>
    <rPh sb="44" eb="46">
      <t>オウエン</t>
    </rPh>
    <rPh sb="46" eb="48">
      <t>ショクイン</t>
    </rPh>
    <rPh sb="49" eb="51">
      <t>ハケン</t>
    </rPh>
    <rPh sb="52" eb="53">
      <t>オコナ</t>
    </rPh>
    <rPh sb="54" eb="57">
      <t>ジギョウショ</t>
    </rPh>
    <rPh sb="58" eb="60">
      <t>シセツ</t>
    </rPh>
    <rPh sb="60" eb="61">
      <t>トウ</t>
    </rPh>
    <phoneticPr fontId="1"/>
  </si>
  <si>
    <t>　　（実施要綱３（１）ア（ウ）に該当する事業所・施設等）　</t>
    <rPh sb="3" eb="5">
      <t>ジッシ</t>
    </rPh>
    <rPh sb="5" eb="7">
      <t>ヨウコウ</t>
    </rPh>
    <rPh sb="16" eb="18">
      <t>ガイトウ</t>
    </rPh>
    <rPh sb="20" eb="23">
      <t>ジギョウショ</t>
    </rPh>
    <rPh sb="24" eb="26">
      <t>シセツ</t>
    </rPh>
    <rPh sb="26" eb="27">
      <t>トウ</t>
    </rPh>
    <phoneticPr fontId="1"/>
  </si>
  <si>
    <r>
      <t>都道府県</t>
    </r>
    <r>
      <rPr>
        <sz val="10"/>
        <color theme="1"/>
        <rFont val="游ゴシック"/>
        <family val="3"/>
        <charset val="128"/>
        <scheme val="minor"/>
      </rPr>
      <t>市名</t>
    </r>
    <rPh sb="0" eb="4">
      <t>トドウフケン</t>
    </rPh>
    <rPh sb="4" eb="5">
      <t>シ</t>
    </rPh>
    <rPh sb="5" eb="6">
      <t>メイ</t>
    </rPh>
    <phoneticPr fontId="1"/>
  </si>
  <si>
    <t>（１）新型コロナウイルス感染者が発生又は濃厚接触者に対応した介護サービス事業所・施設等</t>
    <rPh sb="3" eb="5">
      <t>シンガタ</t>
    </rPh>
    <rPh sb="12" eb="15">
      <t>カンセンシャ</t>
    </rPh>
    <rPh sb="16" eb="18">
      <t>ハッセイ</t>
    </rPh>
    <rPh sb="18" eb="19">
      <t>マタ</t>
    </rPh>
    <rPh sb="20" eb="22">
      <t>ノウコウ</t>
    </rPh>
    <rPh sb="22" eb="25">
      <t>セッショクシャ</t>
    </rPh>
    <rPh sb="26" eb="28">
      <t>タイオウ</t>
    </rPh>
    <rPh sb="30" eb="32">
      <t>カイゴ</t>
    </rPh>
    <rPh sb="36" eb="39">
      <t>ジギョウショ</t>
    </rPh>
    <rPh sb="40" eb="42">
      <t>シセツ</t>
    </rPh>
    <rPh sb="42" eb="43">
      <t>トウ</t>
    </rPh>
    <phoneticPr fontId="1"/>
  </si>
  <si>
    <t>●●事業所</t>
    <rPh sb="2" eb="5">
      <t>ジギョウショ</t>
    </rPh>
    <phoneticPr fontId="1"/>
  </si>
  <si>
    <t>介護老人福祉施設</t>
    <rPh sb="0" eb="2">
      <t>カイゴ</t>
    </rPh>
    <rPh sb="2" eb="4">
      <t>ロウジン</t>
    </rPh>
    <rPh sb="4" eb="6">
      <t>フクシ</t>
    </rPh>
    <rPh sb="6" eb="8">
      <t>シセツ</t>
    </rPh>
    <phoneticPr fontId="1"/>
  </si>
  <si>
    <t>今回協議額（千円）</t>
    <rPh sb="0" eb="2">
      <t>コンカイ</t>
    </rPh>
    <rPh sb="2" eb="4">
      <t>キョウギ</t>
    </rPh>
    <rPh sb="4" eb="5">
      <t>ガク</t>
    </rPh>
    <rPh sb="6" eb="8">
      <t>センエン</t>
    </rPh>
    <phoneticPr fontId="1"/>
  </si>
  <si>
    <t>※３　個別協議通知２（２）の①～②を選択</t>
    <rPh sb="3" eb="5">
      <t>コベツ</t>
    </rPh>
    <rPh sb="5" eb="7">
      <t>キョウギ</t>
    </rPh>
    <rPh sb="7" eb="9">
      <t>ツウチ</t>
    </rPh>
    <rPh sb="18" eb="20">
      <t>センタク</t>
    </rPh>
    <phoneticPr fontId="1"/>
  </si>
  <si>
    <t>左記の
承認年月日
（C）</t>
    <rPh sb="0" eb="2">
      <t>サキ</t>
    </rPh>
    <rPh sb="4" eb="6">
      <t>ショウニン</t>
    </rPh>
    <rPh sb="6" eb="9">
      <t>ネンガッピ</t>
    </rPh>
    <phoneticPr fontId="1"/>
  </si>
  <si>
    <t>実際の所要額
（今回協議分を含む）
（D）</t>
    <rPh sb="0" eb="2">
      <t>ジッサイ</t>
    </rPh>
    <rPh sb="3" eb="6">
      <t>ショヨウガク</t>
    </rPh>
    <rPh sb="8" eb="10">
      <t>コンカイ</t>
    </rPh>
    <rPh sb="10" eb="12">
      <t>キョウギ</t>
    </rPh>
    <rPh sb="12" eb="13">
      <t>ブン</t>
    </rPh>
    <rPh sb="14" eb="15">
      <t>フク</t>
    </rPh>
    <phoneticPr fontId="1"/>
  </si>
  <si>
    <r>
      <t>今回の協議額
（引き上げ額）</t>
    </r>
    <r>
      <rPr>
        <sz val="9"/>
        <color theme="1"/>
        <rFont val="游ゴシック"/>
        <family val="3"/>
        <charset val="128"/>
        <scheme val="minor"/>
      </rPr>
      <t xml:space="preserve">
（D－Ｂ又はＡ）</t>
    </r>
    <r>
      <rPr>
        <sz val="10"/>
        <color theme="1"/>
        <rFont val="游ゴシック"/>
        <family val="3"/>
        <charset val="128"/>
        <scheme val="minor"/>
      </rPr>
      <t xml:space="preserve">
（E）</t>
    </r>
    <rPh sb="0" eb="2">
      <t>コンカイ</t>
    </rPh>
    <rPh sb="3" eb="5">
      <t>キョウギ</t>
    </rPh>
    <rPh sb="5" eb="6">
      <t>ガク</t>
    </rPh>
    <rPh sb="8" eb="9">
      <t>ヒ</t>
    </rPh>
    <rPh sb="10" eb="11">
      <t>ア</t>
    </rPh>
    <rPh sb="12" eb="13">
      <t>ガク</t>
    </rPh>
    <rPh sb="19" eb="20">
      <t>マタ</t>
    </rPh>
    <phoneticPr fontId="1"/>
  </si>
  <si>
    <t>対基準額
（引き上げ額）
（D－Ａ）
（Ｅ）</t>
    <rPh sb="0" eb="1">
      <t>タイ</t>
    </rPh>
    <rPh sb="1" eb="4">
      <t>キジュンガク</t>
    </rPh>
    <rPh sb="6" eb="7">
      <t>ヒ</t>
    </rPh>
    <rPh sb="8" eb="9">
      <t>ア</t>
    </rPh>
    <rPh sb="10" eb="11">
      <t>ガク</t>
    </rPh>
    <phoneticPr fontId="1"/>
  </si>
  <si>
    <r>
      <t xml:space="preserve">今回の協議額
（引き上げ額）
</t>
    </r>
    <r>
      <rPr>
        <sz val="9"/>
        <color theme="1"/>
        <rFont val="游ゴシック"/>
        <family val="3"/>
        <charset val="128"/>
        <scheme val="minor"/>
      </rPr>
      <t>（D－Ｂ又はＡ）</t>
    </r>
    <r>
      <rPr>
        <sz val="10"/>
        <color theme="1"/>
        <rFont val="游ゴシック"/>
        <family val="3"/>
        <charset val="128"/>
        <scheme val="minor"/>
      </rPr>
      <t xml:space="preserve">
（E）</t>
    </r>
    <rPh sb="0" eb="2">
      <t>コンカイ</t>
    </rPh>
    <rPh sb="3" eb="5">
      <t>キョウギ</t>
    </rPh>
    <rPh sb="5" eb="6">
      <t>ガク</t>
    </rPh>
    <rPh sb="8" eb="9">
      <t>ヒ</t>
    </rPh>
    <rPh sb="10" eb="11">
      <t>ア</t>
    </rPh>
    <rPh sb="12" eb="13">
      <t>ガク</t>
    </rPh>
    <rPh sb="19" eb="20">
      <t>マタ</t>
    </rPh>
    <phoneticPr fontId="1"/>
  </si>
  <si>
    <t>対基準額
（引き上げ額）
（D－Ａ）
（F）</t>
    <rPh sb="0" eb="1">
      <t>タイ</t>
    </rPh>
    <rPh sb="1" eb="4">
      <t>キジュンガク</t>
    </rPh>
    <rPh sb="6" eb="7">
      <t>ヒ</t>
    </rPh>
    <rPh sb="8" eb="9">
      <t>ア</t>
    </rPh>
    <rPh sb="10" eb="11">
      <t>ガク</t>
    </rPh>
    <phoneticPr fontId="1"/>
  </si>
  <si>
    <t>引き上げ区分
①～④（※１）</t>
    <rPh sb="0" eb="1">
      <t>ヒ</t>
    </rPh>
    <rPh sb="2" eb="3">
      <t>ア</t>
    </rPh>
    <rPh sb="4" eb="6">
      <t>クブン</t>
    </rPh>
    <phoneticPr fontId="1"/>
  </si>
  <si>
    <t>※１　個別協議通知２（１）の①～④を選択</t>
    <rPh sb="3" eb="5">
      <t>コベツ</t>
    </rPh>
    <rPh sb="5" eb="7">
      <t>キョウギ</t>
    </rPh>
    <rPh sb="7" eb="9">
      <t>ツウチ</t>
    </rPh>
    <rPh sb="18" eb="20">
      <t>センタク</t>
    </rPh>
    <phoneticPr fontId="1"/>
  </si>
  <si>
    <t>●●園</t>
    <rPh sb="2" eb="3">
      <t>エン</t>
    </rPh>
    <phoneticPr fontId="1"/>
  </si>
  <si>
    <t>通所介護</t>
    <rPh sb="0" eb="2">
      <t>ツウショ</t>
    </rPh>
    <rPh sb="2" eb="4">
      <t>カイゴ</t>
    </rPh>
    <phoneticPr fontId="1"/>
  </si>
  <si>
    <r>
      <t>※２　今回の協議以前に個別協議の承認を受けていない場合は、個別承認額及び承認年月日の欄は</t>
    </r>
    <r>
      <rPr>
        <u/>
        <sz val="10"/>
        <color theme="1"/>
        <rFont val="游ゴシック"/>
        <family val="3"/>
        <charset val="128"/>
        <scheme val="minor"/>
      </rPr>
      <t>空欄</t>
    </r>
    <r>
      <rPr>
        <sz val="10"/>
        <color theme="1"/>
        <rFont val="游ゴシック"/>
        <family val="3"/>
        <charset val="128"/>
        <scheme val="minor"/>
      </rPr>
      <t>で結構です。（２）も同様。</t>
    </r>
    <rPh sb="3" eb="5">
      <t>コンカイ</t>
    </rPh>
    <rPh sb="6" eb="8">
      <t>キョウギ</t>
    </rPh>
    <rPh sb="8" eb="10">
      <t>イゼン</t>
    </rPh>
    <rPh sb="11" eb="13">
      <t>コベツ</t>
    </rPh>
    <rPh sb="13" eb="15">
      <t>キョウギ</t>
    </rPh>
    <rPh sb="16" eb="18">
      <t>ショウニン</t>
    </rPh>
    <rPh sb="19" eb="20">
      <t>ウ</t>
    </rPh>
    <rPh sb="25" eb="27">
      <t>バアイ</t>
    </rPh>
    <rPh sb="29" eb="31">
      <t>コベツ</t>
    </rPh>
    <rPh sb="31" eb="34">
      <t>ショウニンガク</t>
    </rPh>
    <rPh sb="34" eb="35">
      <t>オヨ</t>
    </rPh>
    <rPh sb="36" eb="38">
      <t>ショウニン</t>
    </rPh>
    <rPh sb="38" eb="41">
      <t>ネンガッピ</t>
    </rPh>
    <rPh sb="42" eb="43">
      <t>ラン</t>
    </rPh>
    <rPh sb="44" eb="46">
      <t>クウラン</t>
    </rPh>
    <rPh sb="47" eb="49">
      <t>ケッコウ</t>
    </rPh>
    <rPh sb="56" eb="58">
      <t>ドウヨウ</t>
    </rPh>
    <phoneticPr fontId="1"/>
  </si>
  <si>
    <t>※水色のセルに必要事項を記載してください。</t>
    <rPh sb="1" eb="3">
      <t>ミズイロ</t>
    </rPh>
    <rPh sb="7" eb="9">
      <t>ヒツヨウ</t>
    </rPh>
    <rPh sb="9" eb="11">
      <t>ジコウ</t>
    </rPh>
    <rPh sb="12" eb="14">
      <t>キサイ</t>
    </rPh>
    <phoneticPr fontId="1"/>
  </si>
  <si>
    <t>①及び②</t>
  </si>
  <si>
    <t>①</t>
  </si>
  <si>
    <t>埼玉県</t>
    <rPh sb="0" eb="3">
      <t>サイタマケン</t>
    </rPh>
    <phoneticPr fontId="1"/>
  </si>
  <si>
    <t>法人名</t>
    <rPh sb="0" eb="2">
      <t>ホウジン</t>
    </rPh>
    <rPh sb="2" eb="3">
      <t>メイ</t>
    </rPh>
    <phoneticPr fontId="1"/>
  </si>
  <si>
    <t>担当者名</t>
    <rPh sb="0" eb="3">
      <t>タントウシャ</t>
    </rPh>
    <rPh sb="3" eb="4">
      <t>メイ</t>
    </rPh>
    <phoneticPr fontId="1"/>
  </si>
  <si>
    <t>電話番号</t>
    <rPh sb="0" eb="2">
      <t>デンワ</t>
    </rPh>
    <rPh sb="2" eb="4">
      <t>バンゴウ</t>
    </rPh>
    <phoneticPr fontId="1"/>
  </si>
  <si>
    <t>FAX番号</t>
    <rPh sb="3" eb="5">
      <t>バンゴウ</t>
    </rPh>
    <phoneticPr fontId="1"/>
  </si>
  <si>
    <t>Eメール</t>
    <phoneticPr fontId="1"/>
  </si>
  <si>
    <t>コバトン</t>
    <phoneticPr fontId="1"/>
  </si>
  <si>
    <t>コバトン介護</t>
    <rPh sb="4" eb="6">
      <t>カイゴ</t>
    </rPh>
    <phoneticPr fontId="1"/>
  </si>
  <si>
    <t>000-000-0000</t>
    <phoneticPr fontId="1"/>
  </si>
  <si>
    <t>kobaton@saitama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</si>
</sst>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4">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rgb="FFFF0000"/>
      <name val="游ゴシック"/>
      <family val="2"/>
      <charset val="128"/>
      <scheme val="minor"/>
    </font>
    <font>
      <sz val="10"/>
      <color theme="1"/>
      <name val="游ゴシック"/>
      <family val="3"/>
      <charset val="128"/>
      <scheme val="minor"/>
    </font>
    <font>
      <sz val="11"/>
      <color theme="1"/>
      <name val="游ゴシック"/>
      <family val="2"/>
      <charset val="128"/>
      <scheme val="minor"/>
    </font>
    <font>
      <b/>
      <sz val="11"/>
      <color theme="1"/>
      <name val="游ゴシック"/>
      <family val="3"/>
      <charset val="128"/>
      <scheme val="minor"/>
    </font>
    <font>
      <sz val="8"/>
      <color indexed="81"/>
      <name val="MS P ゴシック"/>
      <family val="3"/>
      <charset val="128"/>
    </font>
    <font>
      <strike/>
      <sz val="10"/>
      <color rgb="FFFF0000"/>
      <name val="游ゴシック"/>
      <family val="3"/>
      <charset val="128"/>
      <scheme val="minor"/>
    </font>
    <font>
      <sz val="10"/>
      <color rgb="FFFF0000"/>
      <name val="游ゴシック"/>
      <family val="3"/>
      <charset val="128"/>
      <scheme val="minor"/>
    </font>
    <font>
      <b/>
      <sz val="12"/>
      <color theme="1"/>
      <name val="游ゴシック"/>
      <family val="3"/>
      <charset val="128"/>
      <scheme val="minor"/>
    </font>
    <font>
      <sz val="9"/>
      <color indexed="81"/>
      <name val="MS P ゴシック"/>
      <family val="3"/>
      <charset val="128"/>
    </font>
    <font>
      <sz val="9"/>
      <color theme="1"/>
      <name val="游ゴシック"/>
      <family val="3"/>
      <charset val="128"/>
      <scheme val="minor"/>
    </font>
    <font>
      <u/>
      <sz val="10"/>
      <color theme="1"/>
      <name val="游ゴシック"/>
      <family val="3"/>
      <charset val="128"/>
      <scheme val="minor"/>
    </font>
  </fonts>
  <fills count="5">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rgb="FFCC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49">
    <xf numFmtId="0" fontId="0" fillId="0" borderId="0" xfId="0">
      <alignment vertical="center"/>
    </xf>
    <xf numFmtId="0" fontId="4" fillId="0" borderId="0" xfId="0" applyFont="1">
      <alignment vertical="center"/>
    </xf>
    <xf numFmtId="38" fontId="0" fillId="0" borderId="0" xfId="1" applyFont="1">
      <alignment vertical="center"/>
    </xf>
    <xf numFmtId="0" fontId="6" fillId="0" borderId="0" xfId="0" applyFont="1">
      <alignment vertical="center"/>
    </xf>
    <xf numFmtId="0" fontId="8" fillId="0" borderId="0" xfId="0" applyFont="1">
      <alignment vertical="center"/>
    </xf>
    <xf numFmtId="38" fontId="4" fillId="2" borderId="3" xfId="1" applyFont="1" applyFill="1" applyBorder="1" applyAlignment="1">
      <alignment horizontal="center" vertical="center" wrapText="1"/>
    </xf>
    <xf numFmtId="0" fontId="2" fillId="0" borderId="0" xfId="0" applyFont="1">
      <alignment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38" fontId="4" fillId="0" borderId="1" xfId="1" applyFont="1" applyBorder="1">
      <alignment vertical="center"/>
    </xf>
    <xf numFmtId="0" fontId="4" fillId="0" borderId="0" xfId="0" applyFont="1" applyBorder="1">
      <alignment vertical="center"/>
    </xf>
    <xf numFmtId="0" fontId="4" fillId="0" borderId="2" xfId="0" applyFont="1" applyBorder="1" applyAlignment="1">
      <alignment horizontal="center" vertical="center"/>
    </xf>
    <xf numFmtId="38" fontId="4" fillId="0" borderId="0" xfId="1" applyFont="1">
      <alignment vertical="center"/>
    </xf>
    <xf numFmtId="38" fontId="4" fillId="0" borderId="0" xfId="1" applyFont="1" applyAlignment="1">
      <alignment horizontal="right" vertical="center"/>
    </xf>
    <xf numFmtId="0" fontId="4" fillId="2" borderId="1" xfId="0" applyFont="1" applyFill="1" applyBorder="1" applyAlignment="1">
      <alignment horizontal="center" vertical="center"/>
    </xf>
    <xf numFmtId="38" fontId="4" fillId="0" borderId="0" xfId="1" applyFont="1" applyBorder="1">
      <alignment vertical="center"/>
    </xf>
    <xf numFmtId="0" fontId="4" fillId="0" borderId="0" xfId="0" applyFont="1" applyBorder="1" applyAlignment="1">
      <alignment horizontal="right" vertical="center"/>
    </xf>
    <xf numFmtId="38" fontId="4" fillId="2" borderId="6" xfId="1" applyFont="1" applyFill="1" applyBorder="1" applyAlignment="1">
      <alignment horizontal="center" vertical="center" wrapText="1"/>
    </xf>
    <xf numFmtId="38" fontId="4" fillId="0" borderId="6" xfId="1" applyFont="1" applyBorder="1" applyAlignment="1">
      <alignment vertical="center" shrinkToFit="1"/>
    </xf>
    <xf numFmtId="38" fontId="4" fillId="0" borderId="5" xfId="1" applyFont="1" applyBorder="1" applyAlignment="1">
      <alignment vertical="center" shrinkToFit="1"/>
    </xf>
    <xf numFmtId="38" fontId="4" fillId="0" borderId="4" xfId="1" applyFont="1" applyFill="1" applyBorder="1" applyAlignment="1">
      <alignment vertical="center" shrinkToFit="1"/>
    </xf>
    <xf numFmtId="0" fontId="4" fillId="0" borderId="0" xfId="0" applyFont="1" applyFill="1" applyBorder="1">
      <alignment vertical="center"/>
    </xf>
    <xf numFmtId="0" fontId="4" fillId="0" borderId="2" xfId="0" applyFont="1" applyFill="1" applyBorder="1" applyAlignment="1">
      <alignment horizontal="center" vertical="center"/>
    </xf>
    <xf numFmtId="38" fontId="4" fillId="0" borderId="5" xfId="1" applyFont="1" applyFill="1" applyBorder="1" applyAlignment="1">
      <alignment vertical="center" shrinkToFit="1"/>
    </xf>
    <xf numFmtId="0" fontId="4" fillId="0" borderId="0" xfId="0" applyFont="1" applyFill="1">
      <alignment vertical="center"/>
    </xf>
    <xf numFmtId="38" fontId="4" fillId="0" borderId="0" xfId="1" applyFont="1" applyFill="1">
      <alignment vertical="center"/>
    </xf>
    <xf numFmtId="38" fontId="9" fillId="4" borderId="1" xfId="1" applyFont="1" applyFill="1" applyBorder="1" applyAlignment="1">
      <alignment vertical="center" shrinkToFit="1"/>
    </xf>
    <xf numFmtId="38" fontId="9" fillId="4" borderId="2" xfId="1" applyFont="1" applyFill="1" applyBorder="1" applyAlignment="1">
      <alignment vertical="center" shrinkToFit="1"/>
    </xf>
    <xf numFmtId="176" fontId="9" fillId="4" borderId="2" xfId="1" applyNumberFormat="1" applyFont="1" applyFill="1" applyBorder="1" applyAlignment="1">
      <alignment vertical="center" shrinkToFit="1"/>
    </xf>
    <xf numFmtId="38" fontId="4" fillId="4" borderId="1" xfId="1" applyFont="1" applyFill="1" applyBorder="1" applyAlignment="1">
      <alignment vertical="center" shrinkToFit="1"/>
    </xf>
    <xf numFmtId="38" fontId="4" fillId="4" borderId="2" xfId="1" applyFont="1" applyFill="1" applyBorder="1" applyAlignment="1">
      <alignment vertical="center" shrinkToFit="1"/>
    </xf>
    <xf numFmtId="176" fontId="4" fillId="4" borderId="2" xfId="1" applyNumberFormat="1" applyFont="1" applyFill="1" applyBorder="1" applyAlignment="1">
      <alignment vertical="center" shrinkToFit="1"/>
    </xf>
    <xf numFmtId="38" fontId="4" fillId="4" borderId="1" xfId="1" applyFont="1" applyFill="1" applyBorder="1" applyAlignment="1">
      <alignment horizontal="center" vertical="center"/>
    </xf>
    <xf numFmtId="0" fontId="3" fillId="0" borderId="0" xfId="0" applyFont="1">
      <alignment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4" fillId="0" borderId="0" xfId="0" applyFont="1" applyBorder="1" applyAlignment="1">
      <alignment horizontal="center" vertical="center" wrapText="1"/>
    </xf>
    <xf numFmtId="0" fontId="2" fillId="0" borderId="1" xfId="0" applyFont="1" applyBorder="1" applyAlignment="1">
      <alignment vertical="center" shrinkToFit="1"/>
    </xf>
    <xf numFmtId="38" fontId="4" fillId="4" borderId="1" xfId="1" applyFont="1" applyFill="1" applyBorder="1" applyAlignment="1">
      <alignment horizontal="center" vertical="center" shrinkToFit="1"/>
    </xf>
    <xf numFmtId="0" fontId="10" fillId="3" borderId="0" xfId="0" applyFont="1" applyFill="1" applyAlignment="1">
      <alignment horizontal="center" vertical="center"/>
    </xf>
    <xf numFmtId="0" fontId="2" fillId="0" borderId="7"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38" fontId="4" fillId="4" borderId="2" xfId="1" applyFont="1" applyFill="1" applyBorder="1" applyAlignment="1">
      <alignment horizontal="center" vertical="center" shrinkToFit="1"/>
    </xf>
    <xf numFmtId="38" fontId="4" fillId="4" borderId="8" xfId="1" applyFont="1" applyFill="1" applyBorder="1" applyAlignment="1">
      <alignment horizontal="center" vertical="center" shrinkToFit="1"/>
    </xf>
    <xf numFmtId="38" fontId="4" fillId="4" borderId="7" xfId="1"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kobaton@saitama"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8"/>
  <sheetViews>
    <sheetView showGridLines="0" tabSelected="1" view="pageBreakPreview" zoomScaleNormal="85" zoomScaleSheetLayoutView="100" workbookViewId="0">
      <selection activeCell="H6" sqref="H6"/>
    </sheetView>
  </sheetViews>
  <sheetFormatPr defaultRowHeight="18.75"/>
  <cols>
    <col min="1" max="1" width="4.25" customWidth="1"/>
    <col min="2" max="2" width="19.75" customWidth="1"/>
    <col min="3" max="3" width="15.75" customWidth="1"/>
    <col min="4" max="4" width="12.25" bestFit="1" customWidth="1"/>
    <col min="5" max="5" width="12.25" customWidth="1"/>
    <col min="6" max="9" width="13.125" customWidth="1"/>
    <col min="10" max="10" width="13.125" style="2" customWidth="1"/>
    <col min="11" max="11" width="13.125" customWidth="1"/>
    <col min="12" max="12" width="1.125" customWidth="1"/>
  </cols>
  <sheetData>
    <row r="1" spans="1:11" s="3" customFormat="1" ht="24.75" customHeight="1">
      <c r="A1" s="41" t="s">
        <v>4</v>
      </c>
      <c r="B1" s="41"/>
      <c r="C1" s="41"/>
      <c r="D1" s="41"/>
      <c r="E1" s="41"/>
      <c r="F1" s="41"/>
      <c r="G1" s="41"/>
      <c r="H1" s="41"/>
      <c r="I1" s="41"/>
      <c r="J1" s="41"/>
      <c r="K1" s="41"/>
    </row>
    <row r="2" spans="1:11" s="6" customFormat="1" ht="25.5" customHeight="1">
      <c r="D2" s="39" t="s">
        <v>32</v>
      </c>
      <c r="E2" s="46"/>
      <c r="F2" s="47"/>
      <c r="G2" s="48"/>
      <c r="H2" s="42" t="s">
        <v>11</v>
      </c>
      <c r="I2" s="43"/>
      <c r="J2" s="32" t="s">
        <v>31</v>
      </c>
    </row>
    <row r="3" spans="1:11" s="6" customFormat="1" ht="25.5" customHeight="1">
      <c r="B3" s="33" t="s">
        <v>28</v>
      </c>
      <c r="D3" s="39" t="s">
        <v>33</v>
      </c>
      <c r="E3" s="40"/>
      <c r="F3" s="39" t="s">
        <v>36</v>
      </c>
      <c r="G3" s="40"/>
      <c r="H3" s="44" t="s">
        <v>15</v>
      </c>
      <c r="I3" s="45"/>
      <c r="J3" s="9">
        <f>I15+I27</f>
        <v>0</v>
      </c>
    </row>
    <row r="4" spans="1:11" s="6" customFormat="1" ht="25.5" customHeight="1">
      <c r="B4" s="33"/>
      <c r="D4" s="39" t="s">
        <v>34</v>
      </c>
      <c r="E4" s="40"/>
      <c r="F4" s="39" t="s">
        <v>35</v>
      </c>
      <c r="G4" s="40"/>
      <c r="H4" s="38"/>
      <c r="I4" s="38"/>
      <c r="J4" s="15"/>
    </row>
    <row r="5" spans="1:11" s="6" customFormat="1" ht="16.5">
      <c r="I5" s="16"/>
      <c r="J5" s="15"/>
    </row>
    <row r="6" spans="1:11" s="6" customFormat="1" ht="16.5">
      <c r="A6" s="1" t="s">
        <v>12</v>
      </c>
      <c r="J6" s="13"/>
      <c r="K6" s="13"/>
    </row>
    <row r="7" spans="1:11" s="6" customFormat="1" ht="17.25" thickBot="1">
      <c r="A7" s="1" t="s">
        <v>8</v>
      </c>
      <c r="J7" s="13"/>
      <c r="K7" s="13" t="s">
        <v>2</v>
      </c>
    </row>
    <row r="8" spans="1:11" s="6" customFormat="1" ht="66.75" thickTop="1">
      <c r="A8" s="1"/>
      <c r="B8" s="14" t="s">
        <v>6</v>
      </c>
      <c r="C8" s="14" t="s">
        <v>0</v>
      </c>
      <c r="D8" s="7" t="s">
        <v>23</v>
      </c>
      <c r="E8" s="7" t="s">
        <v>5</v>
      </c>
      <c r="F8" s="8" t="s">
        <v>7</v>
      </c>
      <c r="G8" s="8" t="s">
        <v>17</v>
      </c>
      <c r="H8" s="8" t="s">
        <v>18</v>
      </c>
      <c r="I8" s="5" t="s">
        <v>19</v>
      </c>
      <c r="J8" s="17" t="s">
        <v>20</v>
      </c>
    </row>
    <row r="9" spans="1:11" s="6" customFormat="1" ht="16.5">
      <c r="A9" s="1">
        <v>1</v>
      </c>
      <c r="B9" s="29"/>
      <c r="C9" s="29"/>
      <c r="D9" s="35"/>
      <c r="E9" s="29"/>
      <c r="F9" s="30"/>
      <c r="G9" s="31"/>
      <c r="H9" s="30"/>
      <c r="I9" s="20">
        <f t="shared" ref="I9:I14" si="0">H9-IF(F9="",E9,F9)</f>
        <v>0</v>
      </c>
      <c r="J9" s="18">
        <f>H9-E9</f>
        <v>0</v>
      </c>
    </row>
    <row r="10" spans="1:11" s="6" customFormat="1" ht="16.5">
      <c r="A10" s="1">
        <v>2</v>
      </c>
      <c r="B10" s="29"/>
      <c r="C10" s="29"/>
      <c r="D10" s="35"/>
      <c r="E10" s="29"/>
      <c r="F10" s="30"/>
      <c r="G10" s="31"/>
      <c r="H10" s="30"/>
      <c r="I10" s="20">
        <f t="shared" si="0"/>
        <v>0</v>
      </c>
      <c r="J10" s="18">
        <f t="shared" ref="J10:J14" si="1">H10-E10</f>
        <v>0</v>
      </c>
    </row>
    <row r="11" spans="1:11" s="6" customFormat="1" ht="16.5">
      <c r="A11" s="1">
        <v>3</v>
      </c>
      <c r="B11" s="29"/>
      <c r="C11" s="29"/>
      <c r="D11" s="35"/>
      <c r="E11" s="29"/>
      <c r="F11" s="30"/>
      <c r="G11" s="31"/>
      <c r="H11" s="30"/>
      <c r="I11" s="20">
        <f t="shared" si="0"/>
        <v>0</v>
      </c>
      <c r="J11" s="18">
        <f t="shared" si="1"/>
        <v>0</v>
      </c>
    </row>
    <row r="12" spans="1:11" s="6" customFormat="1" ht="16.5">
      <c r="A12" s="1">
        <v>4</v>
      </c>
      <c r="B12" s="29"/>
      <c r="C12" s="29"/>
      <c r="D12" s="35"/>
      <c r="E12" s="29"/>
      <c r="F12" s="30"/>
      <c r="G12" s="31"/>
      <c r="H12" s="30"/>
      <c r="I12" s="20">
        <f t="shared" si="0"/>
        <v>0</v>
      </c>
      <c r="J12" s="18">
        <f t="shared" si="1"/>
        <v>0</v>
      </c>
    </row>
    <row r="13" spans="1:11" s="6" customFormat="1" ht="16.5">
      <c r="A13" s="1">
        <v>5</v>
      </c>
      <c r="B13" s="29"/>
      <c r="C13" s="29"/>
      <c r="D13" s="35"/>
      <c r="E13" s="29"/>
      <c r="F13" s="30"/>
      <c r="G13" s="31"/>
      <c r="H13" s="30"/>
      <c r="I13" s="20">
        <f t="shared" si="0"/>
        <v>0</v>
      </c>
      <c r="J13" s="18">
        <f t="shared" si="1"/>
        <v>0</v>
      </c>
    </row>
    <row r="14" spans="1:11" s="6" customFormat="1" ht="16.5">
      <c r="A14" s="1">
        <v>6</v>
      </c>
      <c r="B14" s="29"/>
      <c r="C14" s="29"/>
      <c r="D14" s="35"/>
      <c r="E14" s="29"/>
      <c r="F14" s="30"/>
      <c r="G14" s="31"/>
      <c r="H14" s="30"/>
      <c r="I14" s="20">
        <f t="shared" si="0"/>
        <v>0</v>
      </c>
      <c r="J14" s="18">
        <f t="shared" si="1"/>
        <v>0</v>
      </c>
    </row>
    <row r="15" spans="1:11" s="6" customFormat="1" ht="17.25" thickBot="1">
      <c r="A15" s="1"/>
      <c r="B15" s="21" t="s">
        <v>24</v>
      </c>
      <c r="C15" s="21"/>
      <c r="D15" s="21"/>
      <c r="E15" s="21"/>
      <c r="F15" s="21"/>
      <c r="G15" s="21"/>
      <c r="H15" s="22" t="s">
        <v>1</v>
      </c>
      <c r="I15" s="23">
        <f>SUM(I9:I14)</f>
        <v>0</v>
      </c>
      <c r="J15" s="18">
        <f>SUM(J9:J14)</f>
        <v>0</v>
      </c>
    </row>
    <row r="16" spans="1:11" s="6" customFormat="1" ht="17.25" thickTop="1">
      <c r="A16" s="1"/>
      <c r="B16" s="24" t="s">
        <v>27</v>
      </c>
      <c r="C16" s="24"/>
      <c r="D16" s="24"/>
      <c r="E16" s="24"/>
      <c r="F16" s="24"/>
      <c r="G16" s="24"/>
      <c r="H16" s="24"/>
      <c r="I16" s="24"/>
      <c r="J16" s="25"/>
      <c r="K16" s="12"/>
    </row>
    <row r="17" spans="1:11" s="6" customFormat="1" ht="16.5">
      <c r="A17" s="1"/>
      <c r="B17" s="1"/>
      <c r="C17" s="1"/>
      <c r="D17" s="1"/>
      <c r="E17" s="1"/>
      <c r="F17" s="1"/>
      <c r="G17" s="1"/>
      <c r="H17" s="1"/>
      <c r="I17" s="1"/>
      <c r="J17" s="12"/>
      <c r="K17" s="12"/>
    </row>
    <row r="18" spans="1:11" s="6" customFormat="1" ht="16.5">
      <c r="A18" s="1" t="s">
        <v>9</v>
      </c>
      <c r="B18" s="1"/>
      <c r="C18" s="1"/>
      <c r="D18" s="1"/>
      <c r="E18" s="1"/>
      <c r="F18" s="1"/>
      <c r="G18" s="1"/>
      <c r="H18" s="1"/>
      <c r="I18" s="1"/>
      <c r="J18" s="13"/>
      <c r="K18" s="13"/>
    </row>
    <row r="19" spans="1:11" s="6" customFormat="1" ht="17.25" thickBot="1">
      <c r="A19" s="1" t="s">
        <v>10</v>
      </c>
      <c r="B19" s="1"/>
      <c r="C19" s="1"/>
      <c r="D19" s="1"/>
      <c r="E19" s="1"/>
      <c r="F19" s="1"/>
      <c r="G19" s="1"/>
      <c r="H19" s="1"/>
      <c r="I19" s="1"/>
      <c r="J19" s="13"/>
      <c r="K19" s="13" t="s">
        <v>2</v>
      </c>
    </row>
    <row r="20" spans="1:11" s="6" customFormat="1" ht="66.75" thickTop="1">
      <c r="A20" s="1"/>
      <c r="B20" s="14" t="s">
        <v>6</v>
      </c>
      <c r="C20" s="14" t="s">
        <v>0</v>
      </c>
      <c r="D20" s="7" t="s">
        <v>3</v>
      </c>
      <c r="E20" s="7" t="s">
        <v>5</v>
      </c>
      <c r="F20" s="8" t="s">
        <v>7</v>
      </c>
      <c r="G20" s="8" t="s">
        <v>17</v>
      </c>
      <c r="H20" s="8" t="s">
        <v>18</v>
      </c>
      <c r="I20" s="5" t="s">
        <v>21</v>
      </c>
      <c r="J20" s="17" t="s">
        <v>22</v>
      </c>
    </row>
    <row r="21" spans="1:11" s="6" customFormat="1" ht="16.5">
      <c r="A21" s="1">
        <v>1</v>
      </c>
      <c r="B21" s="29"/>
      <c r="C21" s="29"/>
      <c r="D21" s="34"/>
      <c r="E21" s="29"/>
      <c r="F21" s="30"/>
      <c r="G21" s="31"/>
      <c r="H21" s="30"/>
      <c r="I21" s="20">
        <f>H21-IF(F21="",E21,F21)</f>
        <v>0</v>
      </c>
      <c r="J21" s="18">
        <f>H21-E21</f>
        <v>0</v>
      </c>
    </row>
    <row r="22" spans="1:11" s="6" customFormat="1" ht="16.5">
      <c r="A22" s="1">
        <v>2</v>
      </c>
      <c r="B22" s="29"/>
      <c r="C22" s="29"/>
      <c r="D22" s="34"/>
      <c r="E22" s="29"/>
      <c r="F22" s="30"/>
      <c r="G22" s="31"/>
      <c r="H22" s="30"/>
      <c r="I22" s="20">
        <f t="shared" ref="I22:I26" si="2">H22-IF(F22="",E22,F22)</f>
        <v>0</v>
      </c>
      <c r="J22" s="18">
        <f t="shared" ref="J22:J26" si="3">H22-E22</f>
        <v>0</v>
      </c>
    </row>
    <row r="23" spans="1:11" s="6" customFormat="1" ht="16.5">
      <c r="A23" s="1">
        <v>3</v>
      </c>
      <c r="B23" s="29"/>
      <c r="C23" s="29"/>
      <c r="D23" s="34"/>
      <c r="E23" s="29"/>
      <c r="F23" s="30"/>
      <c r="G23" s="31"/>
      <c r="H23" s="30"/>
      <c r="I23" s="20">
        <f t="shared" si="2"/>
        <v>0</v>
      </c>
      <c r="J23" s="18">
        <f t="shared" si="3"/>
        <v>0</v>
      </c>
    </row>
    <row r="24" spans="1:11" s="6" customFormat="1" ht="16.5">
      <c r="A24" s="1">
        <v>4</v>
      </c>
      <c r="B24" s="29"/>
      <c r="C24" s="29"/>
      <c r="D24" s="34"/>
      <c r="E24" s="29"/>
      <c r="F24" s="30"/>
      <c r="G24" s="31"/>
      <c r="H24" s="30"/>
      <c r="I24" s="20">
        <f t="shared" si="2"/>
        <v>0</v>
      </c>
      <c r="J24" s="18">
        <f t="shared" si="3"/>
        <v>0</v>
      </c>
    </row>
    <row r="25" spans="1:11" s="6" customFormat="1" ht="16.5">
      <c r="A25" s="1">
        <v>5</v>
      </c>
      <c r="B25" s="29"/>
      <c r="C25" s="29"/>
      <c r="D25" s="34"/>
      <c r="E25" s="29"/>
      <c r="F25" s="30"/>
      <c r="G25" s="31"/>
      <c r="H25" s="30"/>
      <c r="I25" s="20">
        <f t="shared" si="2"/>
        <v>0</v>
      </c>
      <c r="J25" s="18">
        <f t="shared" si="3"/>
        <v>0</v>
      </c>
    </row>
    <row r="26" spans="1:11" s="6" customFormat="1" ht="16.5">
      <c r="A26" s="1">
        <v>6</v>
      </c>
      <c r="B26" s="29"/>
      <c r="C26" s="29"/>
      <c r="D26" s="34"/>
      <c r="E26" s="29"/>
      <c r="F26" s="30"/>
      <c r="G26" s="31"/>
      <c r="H26" s="30"/>
      <c r="I26" s="20">
        <f t="shared" si="2"/>
        <v>0</v>
      </c>
      <c r="J26" s="18">
        <f t="shared" si="3"/>
        <v>0</v>
      </c>
    </row>
    <row r="27" spans="1:11" s="6" customFormat="1" ht="17.25" thickBot="1">
      <c r="A27" s="1"/>
      <c r="B27" s="10" t="s">
        <v>16</v>
      </c>
      <c r="C27" s="10"/>
      <c r="D27" s="10"/>
      <c r="E27" s="10"/>
      <c r="F27" s="10"/>
      <c r="G27" s="10"/>
      <c r="H27" s="11" t="s">
        <v>1</v>
      </c>
      <c r="I27" s="19">
        <f>SUM(I21:I26)</f>
        <v>0</v>
      </c>
      <c r="J27" s="18">
        <f>SUM(J21:J26)</f>
        <v>0</v>
      </c>
    </row>
    <row r="28" spans="1:11" ht="19.5" thickTop="1">
      <c r="A28" s="6"/>
      <c r="B28" s="4"/>
      <c r="C28" s="6"/>
      <c r="D28" s="6"/>
      <c r="E28" s="6"/>
      <c r="F28" s="6"/>
      <c r="G28" s="1"/>
      <c r="H28" s="1"/>
      <c r="I28" s="1"/>
      <c r="J28" s="12"/>
      <c r="K28" s="12"/>
    </row>
  </sheetData>
  <mergeCells count="4">
    <mergeCell ref="A1:K1"/>
    <mergeCell ref="H2:I2"/>
    <mergeCell ref="H3:I3"/>
    <mergeCell ref="E2:G2"/>
  </mergeCells>
  <phoneticPr fontId="1"/>
  <dataValidations count="2">
    <dataValidation type="list" allowBlank="1" showInputMessage="1" showErrorMessage="1" sqref="D9:D14" xr:uid="{00000000-0002-0000-0000-000000000000}">
      <formula1>"①,②,③,④"</formula1>
    </dataValidation>
    <dataValidation type="list" allowBlank="1" showInputMessage="1" showErrorMessage="1" sqref="D21:D26" xr:uid="{00000000-0002-0000-0000-000001000000}">
      <formula1>"①,②,①及び②"</formula1>
    </dataValidation>
  </dataValidations>
  <pageMargins left="0.7" right="0.7" top="0.75" bottom="0.75" header="0.3" footer="0.3"/>
  <pageSetup paperSize="9" scale="81"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ED354-8994-4C69-9D72-275B08DDDF9D}">
  <dimension ref="A1:K28"/>
  <sheetViews>
    <sheetView showGridLines="0" zoomScale="85" zoomScaleNormal="85" zoomScaleSheetLayoutView="100" workbookViewId="0">
      <selection activeCell="F3" sqref="F3"/>
    </sheetView>
  </sheetViews>
  <sheetFormatPr defaultRowHeight="18.75"/>
  <cols>
    <col min="1" max="1" width="4.25" customWidth="1"/>
    <col min="2" max="2" width="19.75" customWidth="1"/>
    <col min="3" max="3" width="15.75" customWidth="1"/>
    <col min="4" max="4" width="12.25" bestFit="1" customWidth="1"/>
    <col min="5" max="5" width="12.25" customWidth="1"/>
    <col min="6" max="9" width="13.125" customWidth="1"/>
    <col min="10" max="10" width="13.125" style="2" customWidth="1"/>
    <col min="11" max="11" width="13.125" customWidth="1"/>
    <col min="12" max="12" width="1.125" customWidth="1"/>
  </cols>
  <sheetData>
    <row r="1" spans="1:11" s="3" customFormat="1" ht="24.75" customHeight="1">
      <c r="A1" s="41" t="s">
        <v>4</v>
      </c>
      <c r="B1" s="41"/>
      <c r="C1" s="41"/>
      <c r="D1" s="41"/>
      <c r="E1" s="41"/>
      <c r="F1" s="41"/>
      <c r="G1" s="41"/>
      <c r="H1" s="41"/>
      <c r="I1" s="41"/>
      <c r="J1" s="41"/>
      <c r="K1" s="41"/>
    </row>
    <row r="2" spans="1:11" s="6" customFormat="1" ht="25.5" customHeight="1">
      <c r="D2" s="39" t="s">
        <v>32</v>
      </c>
      <c r="E2" s="46" t="s">
        <v>38</v>
      </c>
      <c r="F2" s="47"/>
      <c r="G2" s="48"/>
      <c r="H2" s="42" t="s">
        <v>11</v>
      </c>
      <c r="I2" s="43"/>
      <c r="J2" s="32" t="s">
        <v>31</v>
      </c>
    </row>
    <row r="3" spans="1:11" s="6" customFormat="1" ht="25.5" customHeight="1">
      <c r="B3" s="33" t="s">
        <v>28</v>
      </c>
      <c r="D3" s="39" t="s">
        <v>33</v>
      </c>
      <c r="E3" s="40" t="s">
        <v>37</v>
      </c>
      <c r="F3" s="39" t="s">
        <v>36</v>
      </c>
      <c r="G3" s="40" t="s">
        <v>40</v>
      </c>
      <c r="H3" s="44" t="s">
        <v>15</v>
      </c>
      <c r="I3" s="45"/>
      <c r="J3" s="9">
        <f>J15+J27</f>
        <v>632</v>
      </c>
    </row>
    <row r="4" spans="1:11" s="6" customFormat="1" ht="25.5" customHeight="1">
      <c r="B4" s="33"/>
      <c r="D4" s="39" t="s">
        <v>34</v>
      </c>
      <c r="E4" s="40" t="s">
        <v>39</v>
      </c>
      <c r="F4" s="39" t="s">
        <v>35</v>
      </c>
      <c r="G4" s="40" t="s">
        <v>39</v>
      </c>
      <c r="H4" s="38"/>
      <c r="I4" s="38"/>
      <c r="J4" s="15"/>
    </row>
    <row r="5" spans="1:11" s="6" customFormat="1" ht="16.5">
      <c r="I5" s="16"/>
      <c r="J5" s="15"/>
    </row>
    <row r="6" spans="1:11" s="6" customFormat="1" ht="16.5">
      <c r="A6" s="1" t="s">
        <v>12</v>
      </c>
      <c r="J6" s="13"/>
      <c r="K6" s="13"/>
    </row>
    <row r="7" spans="1:11" s="6" customFormat="1" ht="17.25" thickBot="1">
      <c r="A7" s="1" t="s">
        <v>8</v>
      </c>
      <c r="J7" s="13"/>
      <c r="K7" s="13" t="s">
        <v>2</v>
      </c>
    </row>
    <row r="8" spans="1:11" s="6" customFormat="1" ht="66.75" thickTop="1">
      <c r="A8" s="1"/>
      <c r="B8" s="14" t="s">
        <v>6</v>
      </c>
      <c r="C8" s="14" t="s">
        <v>0</v>
      </c>
      <c r="D8" s="7" t="s">
        <v>23</v>
      </c>
      <c r="E8" s="7" t="s">
        <v>5</v>
      </c>
      <c r="F8" s="8" t="s">
        <v>7</v>
      </c>
      <c r="G8" s="8" t="s">
        <v>17</v>
      </c>
      <c r="H8" s="8" t="s">
        <v>18</v>
      </c>
      <c r="I8" s="5" t="s">
        <v>19</v>
      </c>
      <c r="J8" s="17" t="s">
        <v>20</v>
      </c>
    </row>
    <row r="9" spans="1:11" s="6" customFormat="1" ht="16.5">
      <c r="A9" s="1">
        <v>1</v>
      </c>
      <c r="B9" s="26" t="s">
        <v>25</v>
      </c>
      <c r="C9" s="26" t="s">
        <v>14</v>
      </c>
      <c r="D9" s="37" t="s">
        <v>30</v>
      </c>
      <c r="E9" s="26">
        <v>1140</v>
      </c>
      <c r="F9" s="27">
        <v>1200</v>
      </c>
      <c r="G9" s="28">
        <v>44439</v>
      </c>
      <c r="H9" s="27">
        <v>1400</v>
      </c>
      <c r="I9" s="20">
        <f t="shared" ref="I9:I14" si="0">H9-IF(F9="",E9,F9)</f>
        <v>200</v>
      </c>
      <c r="J9" s="18">
        <f>H9-E9</f>
        <v>260</v>
      </c>
    </row>
    <row r="10" spans="1:11" s="6" customFormat="1" ht="16.5">
      <c r="A10" s="1">
        <v>2</v>
      </c>
      <c r="B10" s="29"/>
      <c r="C10" s="29"/>
      <c r="D10" s="35"/>
      <c r="E10" s="29"/>
      <c r="F10" s="30"/>
      <c r="G10" s="31"/>
      <c r="H10" s="30"/>
      <c r="I10" s="20">
        <f t="shared" si="0"/>
        <v>0</v>
      </c>
      <c r="J10" s="18">
        <f t="shared" ref="J10:J14" si="1">H10-E10</f>
        <v>0</v>
      </c>
    </row>
    <row r="11" spans="1:11" s="6" customFormat="1" ht="16.5">
      <c r="A11" s="1">
        <v>3</v>
      </c>
      <c r="B11" s="29"/>
      <c r="C11" s="29"/>
      <c r="D11" s="35"/>
      <c r="E11" s="29"/>
      <c r="F11" s="30"/>
      <c r="G11" s="31"/>
      <c r="H11" s="30"/>
      <c r="I11" s="20">
        <f t="shared" si="0"/>
        <v>0</v>
      </c>
      <c r="J11" s="18">
        <f t="shared" si="1"/>
        <v>0</v>
      </c>
    </row>
    <row r="12" spans="1:11" s="6" customFormat="1" ht="16.5">
      <c r="A12" s="1">
        <v>4</v>
      </c>
      <c r="B12" s="29"/>
      <c r="C12" s="29"/>
      <c r="D12" s="35"/>
      <c r="E12" s="29"/>
      <c r="F12" s="30"/>
      <c r="G12" s="31"/>
      <c r="H12" s="30"/>
      <c r="I12" s="20">
        <f t="shared" si="0"/>
        <v>0</v>
      </c>
      <c r="J12" s="18">
        <f t="shared" si="1"/>
        <v>0</v>
      </c>
    </row>
    <row r="13" spans="1:11" s="6" customFormat="1" ht="16.5">
      <c r="A13" s="1">
        <v>5</v>
      </c>
      <c r="B13" s="29"/>
      <c r="C13" s="29"/>
      <c r="D13" s="35"/>
      <c r="E13" s="29"/>
      <c r="F13" s="30"/>
      <c r="G13" s="31"/>
      <c r="H13" s="30"/>
      <c r="I13" s="20">
        <f t="shared" si="0"/>
        <v>0</v>
      </c>
      <c r="J13" s="18">
        <f t="shared" si="1"/>
        <v>0</v>
      </c>
    </row>
    <row r="14" spans="1:11" s="6" customFormat="1" ht="16.5">
      <c r="A14" s="1">
        <v>6</v>
      </c>
      <c r="B14" s="29"/>
      <c r="C14" s="29"/>
      <c r="D14" s="35"/>
      <c r="E14" s="29"/>
      <c r="F14" s="30"/>
      <c r="G14" s="31"/>
      <c r="H14" s="30"/>
      <c r="I14" s="20">
        <f t="shared" si="0"/>
        <v>0</v>
      </c>
      <c r="J14" s="18">
        <f t="shared" si="1"/>
        <v>0</v>
      </c>
    </row>
    <row r="15" spans="1:11" s="6" customFormat="1" ht="17.25" thickBot="1">
      <c r="A15" s="1"/>
      <c r="B15" s="21" t="s">
        <v>24</v>
      </c>
      <c r="C15" s="21"/>
      <c r="D15" s="21"/>
      <c r="E15" s="21"/>
      <c r="F15" s="21"/>
      <c r="G15" s="21"/>
      <c r="H15" s="21"/>
      <c r="I15" s="22" t="s">
        <v>1</v>
      </c>
      <c r="J15" s="23">
        <f>SUM(I9:I14)</f>
        <v>200</v>
      </c>
      <c r="K15" s="18">
        <f>SUM(J9:J14)</f>
        <v>260</v>
      </c>
    </row>
    <row r="16" spans="1:11" s="6" customFormat="1" ht="17.25" thickTop="1">
      <c r="A16" s="1"/>
      <c r="B16" s="24" t="s">
        <v>27</v>
      </c>
      <c r="C16" s="24"/>
      <c r="D16" s="24"/>
      <c r="E16" s="24"/>
      <c r="F16" s="24"/>
      <c r="G16" s="24"/>
      <c r="H16" s="24"/>
      <c r="I16" s="24"/>
      <c r="J16" s="25"/>
      <c r="K16" s="12"/>
    </row>
    <row r="17" spans="1:11" s="6" customFormat="1" ht="16.5">
      <c r="A17" s="1"/>
      <c r="B17" s="1"/>
      <c r="C17" s="1"/>
      <c r="D17" s="1"/>
      <c r="E17" s="1"/>
      <c r="F17" s="1"/>
      <c r="G17" s="1"/>
      <c r="H17" s="1"/>
      <c r="I17" s="1"/>
      <c r="J17" s="12"/>
      <c r="K17" s="12"/>
    </row>
    <row r="18" spans="1:11" s="6" customFormat="1" ht="16.5">
      <c r="A18" s="1" t="s">
        <v>9</v>
      </c>
      <c r="B18" s="1"/>
      <c r="C18" s="1"/>
      <c r="D18" s="1"/>
      <c r="E18" s="1"/>
      <c r="F18" s="1"/>
      <c r="G18" s="1"/>
      <c r="H18" s="1"/>
      <c r="I18" s="1"/>
      <c r="J18" s="13"/>
      <c r="K18" s="13"/>
    </row>
    <row r="19" spans="1:11" s="6" customFormat="1" ht="17.25" thickBot="1">
      <c r="A19" s="1" t="s">
        <v>10</v>
      </c>
      <c r="B19" s="1"/>
      <c r="C19" s="1"/>
      <c r="D19" s="1"/>
      <c r="E19" s="1"/>
      <c r="F19" s="1"/>
      <c r="G19" s="1"/>
      <c r="H19" s="1"/>
      <c r="I19" s="1"/>
      <c r="J19" s="13"/>
      <c r="K19" s="13" t="s">
        <v>2</v>
      </c>
    </row>
    <row r="20" spans="1:11" s="6" customFormat="1" ht="66.75" thickTop="1">
      <c r="A20" s="1"/>
      <c r="B20" s="14" t="s">
        <v>6</v>
      </c>
      <c r="C20" s="14" t="s">
        <v>0</v>
      </c>
      <c r="D20" s="7" t="s">
        <v>3</v>
      </c>
      <c r="E20" s="7" t="s">
        <v>5</v>
      </c>
      <c r="F20" s="8" t="s">
        <v>7</v>
      </c>
      <c r="G20" s="8" t="s">
        <v>17</v>
      </c>
      <c r="H20" s="8" t="s">
        <v>18</v>
      </c>
      <c r="I20" s="5" t="s">
        <v>21</v>
      </c>
      <c r="J20" s="17" t="s">
        <v>22</v>
      </c>
    </row>
    <row r="21" spans="1:11" s="6" customFormat="1" ht="16.5">
      <c r="A21" s="1">
        <v>1</v>
      </c>
      <c r="B21" s="26" t="s">
        <v>13</v>
      </c>
      <c r="C21" s="26" t="s">
        <v>26</v>
      </c>
      <c r="D21" s="36" t="s">
        <v>29</v>
      </c>
      <c r="E21" s="26">
        <v>268</v>
      </c>
      <c r="F21" s="27"/>
      <c r="G21" s="28"/>
      <c r="H21" s="27">
        <v>700</v>
      </c>
      <c r="I21" s="20">
        <f>H21-IF(F21="",E21,F21)</f>
        <v>432</v>
      </c>
      <c r="J21" s="18">
        <f>H21-E21</f>
        <v>432</v>
      </c>
    </row>
    <row r="22" spans="1:11" s="6" customFormat="1" ht="16.5">
      <c r="A22" s="1">
        <v>2</v>
      </c>
      <c r="B22" s="29"/>
      <c r="C22" s="29"/>
      <c r="D22" s="34"/>
      <c r="E22" s="29"/>
      <c r="F22" s="30"/>
      <c r="G22" s="31"/>
      <c r="H22" s="30"/>
      <c r="I22" s="20">
        <f t="shared" ref="I22:I26" si="2">H22-IF(F22="",E22,F22)</f>
        <v>0</v>
      </c>
      <c r="J22" s="18">
        <f t="shared" ref="J22:J26" si="3">H22-E22</f>
        <v>0</v>
      </c>
    </row>
    <row r="23" spans="1:11" s="6" customFormat="1" ht="16.5">
      <c r="A23" s="1">
        <v>3</v>
      </c>
      <c r="B23" s="29"/>
      <c r="C23" s="29"/>
      <c r="D23" s="34"/>
      <c r="E23" s="29"/>
      <c r="F23" s="30"/>
      <c r="G23" s="31"/>
      <c r="H23" s="30"/>
      <c r="I23" s="20">
        <f t="shared" si="2"/>
        <v>0</v>
      </c>
      <c r="J23" s="18">
        <f t="shared" si="3"/>
        <v>0</v>
      </c>
    </row>
    <row r="24" spans="1:11" s="6" customFormat="1" ht="16.5">
      <c r="A24" s="1">
        <v>4</v>
      </c>
      <c r="B24" s="29"/>
      <c r="C24" s="29"/>
      <c r="D24" s="34"/>
      <c r="E24" s="29"/>
      <c r="F24" s="30"/>
      <c r="G24" s="31"/>
      <c r="H24" s="30"/>
      <c r="I24" s="20">
        <f t="shared" si="2"/>
        <v>0</v>
      </c>
      <c r="J24" s="18">
        <f t="shared" si="3"/>
        <v>0</v>
      </c>
    </row>
    <row r="25" spans="1:11" s="6" customFormat="1" ht="16.5">
      <c r="A25" s="1">
        <v>5</v>
      </c>
      <c r="B25" s="29"/>
      <c r="C25" s="29"/>
      <c r="D25" s="34"/>
      <c r="E25" s="29"/>
      <c r="F25" s="30"/>
      <c r="G25" s="31"/>
      <c r="H25" s="30"/>
      <c r="I25" s="20">
        <f t="shared" si="2"/>
        <v>0</v>
      </c>
      <c r="J25" s="18">
        <f t="shared" si="3"/>
        <v>0</v>
      </c>
    </row>
    <row r="26" spans="1:11" s="6" customFormat="1" ht="16.5">
      <c r="A26" s="1">
        <v>6</v>
      </c>
      <c r="B26" s="29"/>
      <c r="C26" s="29"/>
      <c r="D26" s="34"/>
      <c r="E26" s="29"/>
      <c r="F26" s="30"/>
      <c r="G26" s="31"/>
      <c r="H26" s="30"/>
      <c r="I26" s="20">
        <f t="shared" si="2"/>
        <v>0</v>
      </c>
      <c r="J26" s="18">
        <f t="shared" si="3"/>
        <v>0</v>
      </c>
    </row>
    <row r="27" spans="1:11" s="6" customFormat="1" ht="17.25" thickBot="1">
      <c r="A27" s="1"/>
      <c r="B27" s="10" t="s">
        <v>16</v>
      </c>
      <c r="C27" s="10"/>
      <c r="D27" s="10"/>
      <c r="E27" s="10"/>
      <c r="F27" s="10"/>
      <c r="G27" s="10"/>
      <c r="H27" s="10"/>
      <c r="I27" s="11" t="s">
        <v>1</v>
      </c>
      <c r="J27" s="19">
        <f>SUM(I21:I26)</f>
        <v>432</v>
      </c>
      <c r="K27" s="18">
        <f>SUM(J21:J26)</f>
        <v>432</v>
      </c>
    </row>
    <row r="28" spans="1:11" ht="19.5" thickTop="1">
      <c r="A28" s="6"/>
      <c r="B28" s="4"/>
      <c r="C28" s="6"/>
      <c r="D28" s="6"/>
      <c r="E28" s="6"/>
      <c r="F28" s="6"/>
      <c r="G28" s="1"/>
      <c r="H28" s="1"/>
      <c r="I28" s="1"/>
      <c r="J28" s="12"/>
      <c r="K28" s="12"/>
    </row>
  </sheetData>
  <mergeCells count="4">
    <mergeCell ref="A1:K1"/>
    <mergeCell ref="E2:G2"/>
    <mergeCell ref="H2:I2"/>
    <mergeCell ref="H3:I3"/>
  </mergeCells>
  <phoneticPr fontId="1"/>
  <dataValidations count="2">
    <dataValidation type="list" allowBlank="1" showInputMessage="1" showErrorMessage="1" sqref="D21:D26" xr:uid="{246F1EA5-07CD-4BBF-A823-67F3CA25ACB4}">
      <formula1>"①,②,①及び②"</formula1>
    </dataValidation>
    <dataValidation type="list" allowBlank="1" showInputMessage="1" showErrorMessage="1" sqref="D9:D14" xr:uid="{5D1F94E3-B9C2-450A-9F7B-4F49D6F5AF18}">
      <formula1>"①,②,③,④"</formula1>
    </dataValidation>
  </dataValidations>
  <hyperlinks>
    <hyperlink ref="G3" r:id="rId1" xr:uid="{32A649BC-7B9D-486D-8D95-FD9C6FF9CEB9}"/>
  </hyperlinks>
  <pageMargins left="0.7" right="0.7" top="0.75" bottom="0.75" header="0.3" footer="0.3"/>
  <pageSetup paperSize="9" scale="81"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個別協議様式</vt:lpstr>
      <vt:lpstr>個別協議様式 (2)</vt:lpstr>
      <vt:lpstr>個別協議様式!Print_Area</vt:lpstr>
      <vt:lpstr>'個別協議様式 (2)'!Print_Area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埼玉県</cp:lastModifiedBy>
  <cp:lastPrinted>2021-07-20T23:55:44Z</cp:lastPrinted>
  <dcterms:created xsi:type="dcterms:W3CDTF">2020-07-28T08:02:09Z</dcterms:created>
  <dcterms:modified xsi:type="dcterms:W3CDTF">2021-08-03T05:06:16Z</dcterms:modified>
</cp:coreProperties>
</file>