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mc:AlternateContent xmlns:mc="http://schemas.openxmlformats.org/markup-compatibility/2006">
    <mc:Choice Requires="x15">
      <x15ac:absPath xmlns:x15ac="http://schemas.microsoft.com/office/spreadsheetml/2010/11/ac" url="D:\20230810緊急作業用\埼玉県薬事\第１段\"/>
    </mc:Choice>
  </mc:AlternateContent>
  <xr:revisionPtr revIDLastSave="0" documentId="13_ncr:1_{187D2667-9739-4774-AE49-E37EFF1C23B6}" xr6:coauthVersionLast="47" xr6:coauthVersionMax="47" xr10:uidLastSave="{00000000-0000-0000-0000-000000000000}"/>
  <bookViews>
    <workbookView xWindow="-108" yWindow="-108" windowWidth="23256" windowHeight="12456" tabRatio="817" xr2:uid="{91EFF6D8-4052-4994-8A9A-D0A222E694A1}"/>
  </bookViews>
  <sheets>
    <sheet name="注意事項" sheetId="25" r:id="rId1"/>
    <sheet name="Sheet1" sheetId="4" state="hidden" r:id="rId2"/>
    <sheet name="Sheet1_BK" sheetId="26" state="hidden" r:id="rId3"/>
    <sheet name="取込設定" sheetId="15" state="hidden" r:id="rId4"/>
    <sheet name="認定申請_1" sheetId="12" r:id="rId5"/>
    <sheet name="認定申請_2" sheetId="13" r:id="rId6"/>
    <sheet name="更新_1" sheetId="21" r:id="rId7"/>
    <sheet name="更新_2" sheetId="22" r:id="rId8"/>
    <sheet name="変更_1" sheetId="23" r:id="rId9"/>
    <sheet name="変更_2" sheetId="24" r:id="rId10"/>
    <sheet name="書換_1" sheetId="19" r:id="rId11"/>
    <sheet name="再交付_1" sheetId="20" r:id="rId12"/>
    <sheet name="廃止届_1" sheetId="17" state="hidden" r:id="rId13"/>
    <sheet name="Sheet1セル結合前" sheetId="8" state="hidden" r:id="rId14"/>
    <sheet name="コードマスタ" sheetId="5" state="hidden" r:id="rId15"/>
    <sheet name="houkoku" sheetId="2" state="hidden" r:id="rId16"/>
  </sheets>
  <externalReferences>
    <externalReference r:id="rId17"/>
  </externalReferences>
  <definedNames>
    <definedName name="_xlnm._FilterDatabase" localSheetId="3" hidden="1">取込設定!$A$2:$U$1547</definedName>
    <definedName name="_Key1" hidden="1">#REF!</definedName>
    <definedName name="_Key2" hidden="1">#REF!</definedName>
    <definedName name="_Order1" hidden="1">255</definedName>
    <definedName name="_Order2" hidden="1">255</definedName>
    <definedName name="_Sort" hidden="1">#REF!</definedName>
    <definedName name="aaaa" localSheetId="11" hidden="1">{#N/A,#N/A,FALSE,"Windows";#N/A,#N/A,FALSE,"Windows (2)";#N/A,#N/A,FALSE,"Windows(Note)";#N/A,#N/A,FALSE,"Windows(Note) (2)";#N/A,#N/A,FALSE,"Macintosh";#N/A,#N/A,FALSE,"Macintosh (2)"}</definedName>
    <definedName name="aaaa" localSheetId="10" hidden="1">{#N/A,#N/A,FALSE,"Windows";#N/A,#N/A,FALSE,"Windows (2)";#N/A,#N/A,FALSE,"Windows(Note)";#N/A,#N/A,FALSE,"Windows(Note) (2)";#N/A,#N/A,FALSE,"Macintosh";#N/A,#N/A,FALSE,"Macintosh (2)"}</definedName>
    <definedName name="aaaa" localSheetId="8" hidden="1">{#N/A,#N/A,FALSE,"Windows";#N/A,#N/A,FALSE,"Windows (2)";#N/A,#N/A,FALSE,"Windows(Note)";#N/A,#N/A,FALSE,"Windows(Note) (2)";#N/A,#N/A,FALSE,"Macintosh";#N/A,#N/A,FALSE,"Macintosh (2)"}</definedName>
    <definedName name="aaaa" localSheetId="9" hidden="1">{#N/A,#N/A,FALSE,"Windows";#N/A,#N/A,FALSE,"Windows (2)";#N/A,#N/A,FALSE,"Windows(Note)";#N/A,#N/A,FALSE,"Windows(Note) (2)";#N/A,#N/A,FALSE,"Macintosh";#N/A,#N/A,FALSE,"Macintosh (2)"}</definedName>
    <definedName name="aaaa" hidden="1">{#N/A,#N/A,FALSE,"Windows";#N/A,#N/A,FALSE,"Windows (2)";#N/A,#N/A,FALSE,"Windows(Note)";#N/A,#N/A,FALSE,"Windows(Note) (2)";#N/A,#N/A,FALSE,"Macintosh";#N/A,#N/A,FALSE,"Macintosh (2)"}</definedName>
    <definedName name="Access_Button" hidden="1">"機器構成_ver7_List"</definedName>
    <definedName name="AccessDatabase" hidden="1">"B:\My Documents\富山\機器構成\機器構成.mdb"</definedName>
    <definedName name="HTML_CodePage" hidden="1">932</definedName>
    <definedName name="HTML_Control" localSheetId="11" hidden="1">{"'100DPro'!$A$1:$H$149"}</definedName>
    <definedName name="HTML_Control" localSheetId="10" hidden="1">{"'100DPro'!$A$1:$H$149"}</definedName>
    <definedName name="HTML_Control" localSheetId="8" hidden="1">{"'100DPro'!$A$1:$H$149"}</definedName>
    <definedName name="HTML_Control" localSheetId="9"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ITOO" localSheetId="11" hidden="1">{#N/A,#N/A,FALSE,"Windows";#N/A,#N/A,FALSE,"Windows (2)";#N/A,#N/A,FALSE,"Windows(Note)";#N/A,#N/A,FALSE,"Windows(Note) (2)";#N/A,#N/A,FALSE,"Macintosh";#N/A,#N/A,FALSE,"Macintosh (2)"}</definedName>
    <definedName name="ITOO" localSheetId="10" hidden="1">{#N/A,#N/A,FALSE,"Windows";#N/A,#N/A,FALSE,"Windows (2)";#N/A,#N/A,FALSE,"Windows(Note)";#N/A,#N/A,FALSE,"Windows(Note) (2)";#N/A,#N/A,FALSE,"Macintosh";#N/A,#N/A,FALSE,"Macintosh (2)"}</definedName>
    <definedName name="ITOO" localSheetId="8" hidden="1">{#N/A,#N/A,FALSE,"Windows";#N/A,#N/A,FALSE,"Windows (2)";#N/A,#N/A,FALSE,"Windows(Note)";#N/A,#N/A,FALSE,"Windows(Note) (2)";#N/A,#N/A,FALSE,"Macintosh";#N/A,#N/A,FALSE,"Macintosh (2)"}</definedName>
    <definedName name="ITOO" localSheetId="9" hidden="1">{#N/A,#N/A,FALSE,"Windows";#N/A,#N/A,FALSE,"Windows (2)";#N/A,#N/A,FALSE,"Windows(Note)";#N/A,#N/A,FALSE,"Windows(Note) (2)";#N/A,#N/A,FALSE,"Macintosh";#N/A,#N/A,FALSE,"Macintosh (2)"}</definedName>
    <definedName name="ITOO" hidden="1">{#N/A,#N/A,FALSE,"Windows";#N/A,#N/A,FALSE,"Windows (2)";#N/A,#N/A,FALSE,"Windows(Note)";#N/A,#N/A,FALSE,"Windows(Note) (2)";#N/A,#N/A,FALSE,"Macintosh";#N/A,#N/A,FALSE,"Macintosh (2)"}</definedName>
    <definedName name="NM_医療安全対策_その他" localSheetId="1">Sheet1!$AC$834</definedName>
    <definedName name="NM_医療安全対策_その他" localSheetId="2">Sheet1_BK!$AC$834</definedName>
    <definedName name="NM_医療安全対策_ヒヤリハット" localSheetId="1">Sheet1!$W$834</definedName>
    <definedName name="NM_医療安全対策_ヒヤリハット" localSheetId="2">Sheet1_BK!$W$834</definedName>
    <definedName name="NM_医療安全対策_副作用報告" localSheetId="1">Sheet1!$Q$834</definedName>
    <definedName name="NM_医療安全対策_副作用報告" localSheetId="2">Sheet1_BK!$Q$834</definedName>
    <definedName name="NM_会議_サービス担当者会議" localSheetId="1">Sheet1!$AB$821</definedName>
    <definedName name="NM_会議_サービス担当者会議" localSheetId="2">Sheet1_BK!$AB$821</definedName>
    <definedName name="NM_会議_その他" localSheetId="1">Sheet1!$AB$824</definedName>
    <definedName name="NM_会議_その他" localSheetId="2">Sheet1_BK!$AB$824</definedName>
    <definedName name="NM_会議_退院時カンファレンス" localSheetId="1">Sheet1!$S$824</definedName>
    <definedName name="NM_会議_退院時カンファレンス" localSheetId="2">Sheet1_BK!$S$824</definedName>
    <definedName name="NM_会議_地域ケア会議" localSheetId="1">Sheet1!$S$821</definedName>
    <definedName name="NM_会議_地域ケア会議" localSheetId="2">Sheet1_BK!$S$821</definedName>
    <definedName name="NM_業態コード" localSheetId="3">取込設定!$B$1</definedName>
    <definedName name="NM_在宅医療回数" localSheetId="1">Sheet1!$T$842</definedName>
    <definedName name="NM_在宅医療回数" localSheetId="2">Sheet1_BK!$T$842</definedName>
    <definedName name="NM_在宅医療回数_月平均" localSheetId="1">Sheet1!$AE$842</definedName>
    <definedName name="NM_在宅医療回数_月平均" localSheetId="2">Sheet1_BK!$AE$842</definedName>
    <definedName name="NM_事由_その他" localSheetId="1">Sheet1!$M$35</definedName>
    <definedName name="NM_事由_その他" localSheetId="2">Sheet1_BK!$M$35</definedName>
    <definedName name="NM_事由_開設者氏名" localSheetId="1">Sheet1!$M$26</definedName>
    <definedName name="NM_事由_開設者氏名" localSheetId="2">Sheet1_BK!$M$26</definedName>
    <definedName name="NM_事由_開設者住所" localSheetId="1">Sheet1!$U$26</definedName>
    <definedName name="NM_事由_開設者住所" localSheetId="2">Sheet1_BK!$U$26</definedName>
    <definedName name="NM_事由_資格者の採用退職異動" localSheetId="1">Sheet1!$AD$26</definedName>
    <definedName name="NM_事由_資格者の採用退職異動" localSheetId="2">Sheet1_BK!$AD$26</definedName>
    <definedName name="NM_事由_新規" localSheetId="1">Sheet1!$M$23</definedName>
    <definedName name="NM_事由_新規" localSheetId="2">Sheet1_BK!$M$23</definedName>
    <definedName name="NM_事由_店舗名称" localSheetId="1">Sheet1!$R$29</definedName>
    <definedName name="NM_事由_店舗名称" localSheetId="2">Sheet1_BK!$R$29</definedName>
    <definedName name="NM_事由_認定取消" localSheetId="1">Sheet1!$AB$32</definedName>
    <definedName name="NM_事由_認定取消" localSheetId="2">Sheet1_BK!$AB$32</definedName>
    <definedName name="NM_事由_廃止" localSheetId="1">Sheet1!$M$32</definedName>
    <definedName name="NM_事由_廃止" localSheetId="2">Sheet1_BK!$M$32</definedName>
    <definedName name="NM_事由_亡失した認定証の発見" localSheetId="1">Sheet1!$R$32</definedName>
    <definedName name="NM_事由_亡失した認定証の発見" localSheetId="2">Sheet1_BK!$R$32</definedName>
    <definedName name="NM_事由_役員" localSheetId="1">Sheet1!$M$29</definedName>
    <definedName name="NM_事由_役員" localSheetId="2">Sheet1_BK!$M$29</definedName>
    <definedName name="NM_処理区分" localSheetId="1">Sheet1!$B$2</definedName>
    <definedName name="NM_処理区分" localSheetId="2">Sheet1_BK!$B$2</definedName>
    <definedName name="NM_情報提供回数_外来受診" localSheetId="1">Sheet1!$AE$827</definedName>
    <definedName name="NM_情報提供回数_外来受診" localSheetId="2">Sheet1_BK!$AE$827</definedName>
    <definedName name="NM_情報提供回数_在宅訪問" localSheetId="1">Sheet1!$AL$827</definedName>
    <definedName name="NM_情報提供回数_在宅訪問" localSheetId="2">Sheet1_BK!$AL$827</definedName>
    <definedName name="NM_情報提供回数_退院" localSheetId="1">Sheet1!$X$827</definedName>
    <definedName name="NM_情報提供回数_退院" localSheetId="2">Sheet1_BK!$X$827</definedName>
    <definedName name="NM_情報提供回数_入院" localSheetId="1">Sheet1!$R$827</definedName>
    <definedName name="NM_情報提供回数_入院" localSheetId="2">Sheet1_BK!$R$827</definedName>
    <definedName name="NM_申請届出の内容" localSheetId="1">Sheet1!$P$37</definedName>
    <definedName name="NM_申請届出の内容" localSheetId="2">Sheet1_BK!$P$37</definedName>
    <definedName name="NM_電子申請フラグ" localSheetId="1">Sheet1!$AW$2</definedName>
    <definedName name="NM_届出年月日_月" localSheetId="1">Sheet1!$V$17</definedName>
    <definedName name="NM_届出年月日_月" localSheetId="2">Sheet1_BK!$V$17</definedName>
    <definedName name="NM_届出年月日_元号" localSheetId="1">Sheet1!$Q$17</definedName>
    <definedName name="NM_届出年月日_元号" localSheetId="2">Sheet1_BK!$Q$17</definedName>
    <definedName name="NM_届出年月日_日" localSheetId="1">Sheet1!$X$17</definedName>
    <definedName name="NM_届出年月日_日" localSheetId="2">Sheet1_BK!$X$17</definedName>
    <definedName name="NM_届出年月日_年" localSheetId="1">Sheet1!$T$17</definedName>
    <definedName name="NM_届出年月日_年" localSheetId="2">Sheet1_BK!$T$17</definedName>
    <definedName name="NM_認定番号" localSheetId="1">Sheet1!$AJ$7</definedName>
    <definedName name="NM_認定番号" localSheetId="2">Sheet1_BK!$AJ$7</definedName>
    <definedName name="NM_廃止年月日_月" localSheetId="1">Sheet1!$AL$20</definedName>
    <definedName name="NM_廃止年月日_月" localSheetId="2">Sheet1_BK!$AL$20</definedName>
    <definedName name="NM_廃止年月日_元号" localSheetId="1">Sheet1!$AG$20</definedName>
    <definedName name="NM_廃止年月日_元号" localSheetId="2">Sheet1_BK!$AG$20</definedName>
    <definedName name="NM_廃止年月日_日" localSheetId="1">Sheet1!$AN$20</definedName>
    <definedName name="NM_廃止年月日_日" localSheetId="2">Sheet1_BK!$AN$20</definedName>
    <definedName name="NM_廃止年月日_年" localSheetId="1">Sheet1!$AJ$20</definedName>
    <definedName name="NM_廃止年月日_年" localSheetId="2">Sheet1_BK!$AJ$20</definedName>
    <definedName name="NM_変更年月日_月" localSheetId="1">Sheet1!$V$20</definedName>
    <definedName name="NM_変更年月日_月" localSheetId="2">Sheet1_BK!$V$20</definedName>
    <definedName name="NM_変更年月日_元号" localSheetId="1">Sheet1!$Q$20</definedName>
    <definedName name="NM_変更年月日_元号" localSheetId="2">Sheet1_BK!$Q$20</definedName>
    <definedName name="NM_変更年月日_日" localSheetId="1">Sheet1!$X$20</definedName>
    <definedName name="NM_変更年月日_日" localSheetId="2">Sheet1_BK!$X$20</definedName>
    <definedName name="NM_変更年月日_年" localSheetId="1">Sheet1!$T$20</definedName>
    <definedName name="NM_変更年月日_年" localSheetId="2">Sheet1_BK!$T$20</definedName>
    <definedName name="NM_無菌調剤体制_共同利用" localSheetId="1">Sheet1!$U$831</definedName>
    <definedName name="NM_無菌調剤体制_共同利用" localSheetId="2">Sheet1_BK!$U$831</definedName>
    <definedName name="NM_無菌調剤体制_自局" localSheetId="1">Sheet1!$Q$831</definedName>
    <definedName name="NM_無菌調剤体制_自局" localSheetId="2">Sheet1_BK!$Q$831</definedName>
    <definedName name="NM_無菌調剤体制_紹介" localSheetId="1">Sheet1!$Z$831</definedName>
    <definedName name="NM_無菌調剤体制_紹介" localSheetId="2">Sheet1_BK!$Z$831</definedName>
    <definedName name="NM_役員１_カナ" localSheetId="1">Sheet1!$R$76</definedName>
    <definedName name="NM_役員１_カナ" localSheetId="2">Sheet1_BK!$R$76</definedName>
    <definedName name="NM_役員１_氏名" localSheetId="1">Sheet1!$R$73</definedName>
    <definedName name="NM_役員１_氏名" localSheetId="2">Sheet1_BK!$R$73</definedName>
    <definedName name="NM_役員１_氏名_変更前" localSheetId="1">Sheet1!$R$70</definedName>
    <definedName name="NM_役員１_氏名_変更前" localSheetId="2">Sheet1_BK!$R$70</definedName>
    <definedName name="NM_役員１_申請者" localSheetId="1">Sheet1!$AH$74</definedName>
    <definedName name="NM_役員１_申請者" localSheetId="2">Sheet1_BK!$AH$74</definedName>
    <definedName name="NM_役員１_申請者_変更前" localSheetId="1">Sheet1!$AH$71</definedName>
    <definedName name="NM_役員１_申請者_変更前" localSheetId="2">Sheet1_BK!$AH$71</definedName>
    <definedName name="NM_役員１_退任年月日_月" localSheetId="1">Sheet1!$AL$80</definedName>
    <definedName name="NM_役員１_退任年月日_月" localSheetId="2">Sheet1_BK!$AL$80</definedName>
    <definedName name="NM_役員１_退任年月日_元号" localSheetId="1">Sheet1!$AG$80</definedName>
    <definedName name="NM_役員１_退任年月日_元号" localSheetId="2">Sheet1_BK!$AG$80</definedName>
    <definedName name="NM_役員１_退任年月日_日" localSheetId="1">Sheet1!$AN$80</definedName>
    <definedName name="NM_役員１_退任年月日_日" localSheetId="2">Sheet1_BK!$AN$80</definedName>
    <definedName name="NM_役員１_退任年月日_年" localSheetId="1">Sheet1!$AJ$80</definedName>
    <definedName name="NM_役員１_退任年月日_年" localSheetId="2">Sheet1_BK!$AJ$80</definedName>
    <definedName name="NM_役員１_着任年月日_月" localSheetId="1">Sheet1!$X$80</definedName>
    <definedName name="NM_役員１_着任年月日_月" localSheetId="2">Sheet1_BK!$X$80</definedName>
    <definedName name="NM_役員１_着任年月日_元号" localSheetId="1">Sheet1!$S$80</definedName>
    <definedName name="NM_役員１_着任年月日_元号" localSheetId="2">Sheet1_BK!$S$80</definedName>
    <definedName name="NM_役員１_着任年月日_日" localSheetId="1">Sheet1!$Z$80</definedName>
    <definedName name="NM_役員１_着任年月日_日" localSheetId="2">Sheet1_BK!$Z$80</definedName>
    <definedName name="NM_役員１_着任年月日_年" localSheetId="1">Sheet1!$V$80</definedName>
    <definedName name="NM_役員１_着任年月日_年" localSheetId="2">Sheet1_BK!$V$80</definedName>
    <definedName name="NM_役員１_役職" localSheetId="1">Sheet1!$S$83</definedName>
    <definedName name="NM_役員１_役職" localSheetId="2">Sheet1_BK!$S$83</definedName>
    <definedName name="NM_役員１_役職その他" localSheetId="1">Sheet1!$AF$82</definedName>
    <definedName name="NM_役員１_役職その他" localSheetId="2">Sheet1_BK!$AF$82</definedName>
    <definedName name="NM_役員１０_カナ" localSheetId="1">Sheet1!$R$211</definedName>
    <definedName name="NM_役員１０_カナ" localSheetId="2">Sheet1_BK!$R$211</definedName>
    <definedName name="NM_役員１０_氏名" localSheetId="1">Sheet1!$R$208</definedName>
    <definedName name="NM_役員１０_氏名" localSheetId="2">Sheet1_BK!$R$208</definedName>
    <definedName name="NM_役員１０_氏名_変更前" localSheetId="1">Sheet1!$R$205</definedName>
    <definedName name="NM_役員１０_氏名_変更前" localSheetId="2">Sheet1_BK!$R$205</definedName>
    <definedName name="NM_役員１０_申請者" localSheetId="1">Sheet1!$AH$209</definedName>
    <definedName name="NM_役員１０_申請者" localSheetId="2">Sheet1_BK!$AH$209</definedName>
    <definedName name="NM_役員１０_申請者_変更前" localSheetId="1">Sheet1!$AH$206</definedName>
    <definedName name="NM_役員１０_申請者_変更前" localSheetId="2">Sheet1_BK!$AH$206</definedName>
    <definedName name="NM_役員１０_退任年月日_月" localSheetId="1">Sheet1!$AL$215</definedName>
    <definedName name="NM_役員１０_退任年月日_月" localSheetId="2">Sheet1_BK!$AL$215</definedName>
    <definedName name="NM_役員１０_退任年月日_元号" localSheetId="1">Sheet1!$AG$215</definedName>
    <definedName name="NM_役員１０_退任年月日_元号" localSheetId="2">Sheet1_BK!$AG$215</definedName>
    <definedName name="NM_役員１０_退任年月日_日" localSheetId="1">Sheet1!$AN$215</definedName>
    <definedName name="NM_役員１０_退任年月日_日" localSheetId="2">Sheet1_BK!$AN$215</definedName>
    <definedName name="NM_役員１０_退任年月日_年" localSheetId="1">Sheet1!$AJ$215</definedName>
    <definedName name="NM_役員１０_退任年月日_年" localSheetId="2">Sheet1_BK!$AJ$215</definedName>
    <definedName name="NM_役員１０_着任年月日_月" localSheetId="1">Sheet1!$X$215</definedName>
    <definedName name="NM_役員１０_着任年月日_月" localSheetId="2">Sheet1_BK!$X$215</definedName>
    <definedName name="NM_役員１０_着任年月日_元号" localSheetId="1">Sheet1!$S$215</definedName>
    <definedName name="NM_役員１０_着任年月日_元号" localSheetId="2">Sheet1_BK!$S$215</definedName>
    <definedName name="NM_役員１０_着任年月日_日" localSheetId="1">Sheet1!$Z$215</definedName>
    <definedName name="NM_役員１０_着任年月日_日" localSheetId="2">Sheet1_BK!$Z$215</definedName>
    <definedName name="NM_役員１０_着任年月日_年" localSheetId="1">Sheet1!$V$215</definedName>
    <definedName name="NM_役員１０_着任年月日_年" localSheetId="2">Sheet1_BK!$V$215</definedName>
    <definedName name="NM_役員１０_役職" localSheetId="1">Sheet1!$S$218</definedName>
    <definedName name="NM_役員１０_役職" localSheetId="2">Sheet1_BK!$S$218</definedName>
    <definedName name="NM_役員１０_役職その他" localSheetId="1">Sheet1!$AF$217</definedName>
    <definedName name="NM_役員１０_役職その他" localSheetId="2">Sheet1_BK!$AF$217</definedName>
    <definedName name="NM_役員２_カナ" localSheetId="1">Sheet1!$R$91</definedName>
    <definedName name="NM_役員２_カナ" localSheetId="2">Sheet1_BK!$R$91</definedName>
    <definedName name="NM_役員２_氏名" localSheetId="1">Sheet1!$R$88</definedName>
    <definedName name="NM_役員２_氏名" localSheetId="2">Sheet1_BK!$R$88</definedName>
    <definedName name="NM_役員２_氏名_変更前" localSheetId="1">Sheet1!$R$85</definedName>
    <definedName name="NM_役員２_氏名_変更前" localSheetId="2">Sheet1_BK!$R$85</definedName>
    <definedName name="NM_役員２_申請者" localSheetId="1">Sheet1!$AH$89</definedName>
    <definedName name="NM_役員２_申請者" localSheetId="2">Sheet1_BK!$AH$89</definedName>
    <definedName name="NM_役員２_申請者_変更前" localSheetId="1">Sheet1!$AH$86</definedName>
    <definedName name="NM_役員２_申請者_変更前" localSheetId="2">Sheet1_BK!$AH$86</definedName>
    <definedName name="NM_役員２_退任年月日_月" localSheetId="1">Sheet1!$AL$95</definedName>
    <definedName name="NM_役員２_退任年月日_月" localSheetId="2">Sheet1_BK!$AL$95</definedName>
    <definedName name="NM_役員２_退任年月日_元号" localSheetId="1">Sheet1!$AG$95</definedName>
    <definedName name="NM_役員２_退任年月日_元号" localSheetId="2">Sheet1_BK!$AG$95</definedName>
    <definedName name="NM_役員２_退任年月日_日" localSheetId="1">Sheet1!$AN$95</definedName>
    <definedName name="NM_役員２_退任年月日_日" localSheetId="2">Sheet1_BK!$AN$95</definedName>
    <definedName name="NM_役員２_退任年月日_年" localSheetId="1">Sheet1!$AJ$95</definedName>
    <definedName name="NM_役員２_退任年月日_年" localSheetId="2">Sheet1_BK!$AJ$95</definedName>
    <definedName name="NM_役員２_着任年月日_月" localSheetId="1">Sheet1!$X$95</definedName>
    <definedName name="NM_役員２_着任年月日_月" localSheetId="2">Sheet1_BK!$X$95</definedName>
    <definedName name="NM_役員２_着任年月日_元号" localSheetId="1">Sheet1!$S$95</definedName>
    <definedName name="NM_役員２_着任年月日_元号" localSheetId="2">Sheet1_BK!$S$95</definedName>
    <definedName name="NM_役員２_着任年月日_日" localSheetId="1">Sheet1!$Z$95</definedName>
    <definedName name="NM_役員２_着任年月日_日" localSheetId="2">Sheet1_BK!$Z$95</definedName>
    <definedName name="NM_役員２_着任年月日_年" localSheetId="1">Sheet1!$V$95</definedName>
    <definedName name="NM_役員２_着任年月日_年" localSheetId="2">Sheet1_BK!$V$95</definedName>
    <definedName name="NM_役員２_役職" localSheetId="1">Sheet1!$S$98</definedName>
    <definedName name="NM_役員２_役職" localSheetId="2">Sheet1_BK!$S$98</definedName>
    <definedName name="NM_役員２_役職その他" localSheetId="1">Sheet1!$AF$97</definedName>
    <definedName name="NM_役員２_役職その他" localSheetId="2">Sheet1_BK!$AF$97</definedName>
    <definedName name="NM_役員３_カナ" localSheetId="1">Sheet1!$R$106</definedName>
    <definedName name="NM_役員３_カナ" localSheetId="2">Sheet1_BK!$R$106</definedName>
    <definedName name="NM_役員３_氏名" localSheetId="1">Sheet1!$R$103</definedName>
    <definedName name="NM_役員３_氏名" localSheetId="2">Sheet1_BK!$R$103</definedName>
    <definedName name="NM_役員３_氏名_変更前" localSheetId="1">Sheet1!$R$100</definedName>
    <definedName name="NM_役員３_氏名_変更前" localSheetId="2">Sheet1_BK!$R$100</definedName>
    <definedName name="NM_役員３_申請者" localSheetId="1">Sheet1!$AH$104</definedName>
    <definedName name="NM_役員３_申請者" localSheetId="2">Sheet1_BK!$AH$104</definedName>
    <definedName name="NM_役員３_申請者_変更前" localSheetId="1">Sheet1!$AH$101</definedName>
    <definedName name="NM_役員３_申請者_変更前" localSheetId="2">Sheet1_BK!$AH$101</definedName>
    <definedName name="NM_役員３_退任年月日_月" localSheetId="1">Sheet1!$AL$110</definedName>
    <definedName name="NM_役員３_退任年月日_月" localSheetId="2">Sheet1_BK!$AL$110</definedName>
    <definedName name="NM_役員３_退任年月日_元号" localSheetId="1">Sheet1!$AG$110</definedName>
    <definedName name="NM_役員３_退任年月日_元号" localSheetId="2">Sheet1_BK!$AG$110</definedName>
    <definedName name="NM_役員３_退任年月日_日" localSheetId="1">Sheet1!$AN$110</definedName>
    <definedName name="NM_役員３_退任年月日_日" localSheetId="2">Sheet1_BK!$AN$110</definedName>
    <definedName name="NM_役員３_退任年月日_年" localSheetId="1">Sheet1!$AJ$110</definedName>
    <definedName name="NM_役員３_退任年月日_年" localSheetId="2">Sheet1_BK!$AJ$110</definedName>
    <definedName name="NM_役員３_着任年月日_月" localSheetId="1">Sheet1!$X$110</definedName>
    <definedName name="NM_役員３_着任年月日_月" localSheetId="2">Sheet1_BK!$X$110</definedName>
    <definedName name="NM_役員３_着任年月日_元号" localSheetId="1">Sheet1!$S$110</definedName>
    <definedName name="NM_役員３_着任年月日_元号" localSheetId="2">Sheet1_BK!$S$110</definedName>
    <definedName name="NM_役員３_着任年月日_日" localSheetId="1">Sheet1!$Z$110</definedName>
    <definedName name="NM_役員３_着任年月日_日" localSheetId="2">Sheet1_BK!$Z$110</definedName>
    <definedName name="NM_役員３_着任年月日_年" localSheetId="1">Sheet1!$V$110</definedName>
    <definedName name="NM_役員３_着任年月日_年" localSheetId="2">Sheet1_BK!$V$110</definedName>
    <definedName name="NM_役員３_役職" localSheetId="1">Sheet1!$S$113</definedName>
    <definedName name="NM_役員３_役職" localSheetId="2">Sheet1_BK!$S$113</definedName>
    <definedName name="NM_役員３_役職その他" localSheetId="1">Sheet1!$AF$112</definedName>
    <definedName name="NM_役員３_役職その他" localSheetId="2">Sheet1_BK!$AF$112</definedName>
    <definedName name="NM_役員４_カナ" localSheetId="1">Sheet1!$R$121</definedName>
    <definedName name="NM_役員４_カナ" localSheetId="2">Sheet1_BK!$R$121</definedName>
    <definedName name="NM_役員４_氏名" localSheetId="1">Sheet1!$R$118</definedName>
    <definedName name="NM_役員４_氏名" localSheetId="2">Sheet1_BK!$R$118</definedName>
    <definedName name="NM_役員４_氏名_変更前" localSheetId="1">Sheet1!$R$115</definedName>
    <definedName name="NM_役員４_氏名_変更前" localSheetId="2">Sheet1_BK!$R$115</definedName>
    <definedName name="NM_役員４_申請者" localSheetId="1">Sheet1!$AH$119</definedName>
    <definedName name="NM_役員４_申請者" localSheetId="2">Sheet1_BK!$AH$119</definedName>
    <definedName name="NM_役員４_申請者_変更前" localSheetId="1">Sheet1!$AH$116</definedName>
    <definedName name="NM_役員４_申請者_変更前" localSheetId="2">Sheet1_BK!$AH$116</definedName>
    <definedName name="NM_役員４_退任年月日_月" localSheetId="1">Sheet1!$AL$125</definedName>
    <definedName name="NM_役員４_退任年月日_月" localSheetId="2">Sheet1_BK!$AL$125</definedName>
    <definedName name="NM_役員４_退任年月日_元号" localSheetId="1">Sheet1!$AG$125</definedName>
    <definedName name="NM_役員４_退任年月日_元号" localSheetId="2">Sheet1_BK!$AG$125</definedName>
    <definedName name="NM_役員４_退任年月日_日" localSheetId="1">Sheet1!$AN$125</definedName>
    <definedName name="NM_役員４_退任年月日_日" localSheetId="2">Sheet1_BK!$AN$125</definedName>
    <definedName name="NM_役員４_退任年月日_年" localSheetId="1">Sheet1!$AJ$125</definedName>
    <definedName name="NM_役員４_退任年月日_年" localSheetId="2">Sheet1_BK!$AJ$125</definedName>
    <definedName name="NM_役員４_着任年月日_月" localSheetId="1">Sheet1!$X$125</definedName>
    <definedName name="NM_役員４_着任年月日_月" localSheetId="2">Sheet1_BK!$X$125</definedName>
    <definedName name="NM_役員４_着任年月日_元号" localSheetId="1">Sheet1!$S$125</definedName>
    <definedName name="NM_役員４_着任年月日_元号" localSheetId="2">Sheet1_BK!$S$125</definedName>
    <definedName name="NM_役員４_着任年月日_日" localSheetId="1">Sheet1!$Z$125</definedName>
    <definedName name="NM_役員４_着任年月日_日" localSheetId="2">Sheet1_BK!$Z$125</definedName>
    <definedName name="NM_役員４_着任年月日_年" localSheetId="1">Sheet1!$V$125</definedName>
    <definedName name="NM_役員４_着任年月日_年" localSheetId="2">Sheet1_BK!$V$125</definedName>
    <definedName name="NM_役員４_役職" localSheetId="1">Sheet1!$S$128</definedName>
    <definedName name="NM_役員４_役職" localSheetId="2">Sheet1_BK!$S$128</definedName>
    <definedName name="NM_役員４_役職その他" localSheetId="1">Sheet1!$AF$127</definedName>
    <definedName name="NM_役員４_役職その他" localSheetId="2">Sheet1_BK!$AF$127</definedName>
    <definedName name="NM_役員５_カナ" localSheetId="1">Sheet1!$R$136</definedName>
    <definedName name="NM_役員５_カナ" localSheetId="2">Sheet1_BK!$R$136</definedName>
    <definedName name="NM_役員５_氏名" localSheetId="1">Sheet1!$R$133</definedName>
    <definedName name="NM_役員５_氏名" localSheetId="2">Sheet1_BK!$R$133</definedName>
    <definedName name="NM_役員５_氏名_変更前" localSheetId="1">Sheet1!$R$130</definedName>
    <definedName name="NM_役員５_氏名_変更前" localSheetId="2">Sheet1_BK!$R$130</definedName>
    <definedName name="NM_役員５_申請者" localSheetId="1">Sheet1!$AH$134</definedName>
    <definedName name="NM_役員５_申請者" localSheetId="2">Sheet1_BK!$AH$134</definedName>
    <definedName name="NM_役員５_申請者_変更前" localSheetId="1">Sheet1!$AH$131</definedName>
    <definedName name="NM_役員５_申請者_変更前" localSheetId="2">Sheet1_BK!$AH$131</definedName>
    <definedName name="NM_役員５_退任年月日_月" localSheetId="1">Sheet1!$AL$140</definedName>
    <definedName name="NM_役員５_退任年月日_月" localSheetId="2">Sheet1_BK!$AL$140</definedName>
    <definedName name="NM_役員５_退任年月日_元号" localSheetId="1">Sheet1!$AG$140</definedName>
    <definedName name="NM_役員５_退任年月日_元号" localSheetId="2">Sheet1_BK!$AG$140</definedName>
    <definedName name="NM_役員５_退任年月日_日" localSheetId="1">Sheet1!$AN$140</definedName>
    <definedName name="NM_役員５_退任年月日_日" localSheetId="2">Sheet1_BK!$AN$140</definedName>
    <definedName name="NM_役員５_退任年月日_年" localSheetId="1">Sheet1!$AJ$140</definedName>
    <definedName name="NM_役員５_退任年月日_年" localSheetId="2">Sheet1_BK!$AJ$140</definedName>
    <definedName name="NM_役員５_着任年月日_月" localSheetId="1">Sheet1!$X$140</definedName>
    <definedName name="NM_役員５_着任年月日_月" localSheetId="2">Sheet1_BK!$X$140</definedName>
    <definedName name="NM_役員５_着任年月日_元号" localSheetId="1">Sheet1!$S$140</definedName>
    <definedName name="NM_役員５_着任年月日_元号" localSheetId="2">Sheet1_BK!$S$140</definedName>
    <definedName name="NM_役員５_着任年月日_日" localSheetId="1">Sheet1!$Z$140</definedName>
    <definedName name="NM_役員５_着任年月日_日" localSheetId="2">Sheet1_BK!$Z$140</definedName>
    <definedName name="NM_役員５_着任年月日_年" localSheetId="1">Sheet1!$V$140</definedName>
    <definedName name="NM_役員５_着任年月日_年" localSheetId="2">Sheet1_BK!$V$140</definedName>
    <definedName name="NM_役員５_役職" localSheetId="1">Sheet1!$S$143</definedName>
    <definedName name="NM_役員５_役職" localSheetId="2">Sheet1_BK!$S$143</definedName>
    <definedName name="NM_役員５_役職その他" localSheetId="1">Sheet1!$AF$142</definedName>
    <definedName name="NM_役員５_役職その他" localSheetId="2">Sheet1_BK!$AF$142</definedName>
    <definedName name="NM_役員６_カナ" localSheetId="1">Sheet1!$R$151</definedName>
    <definedName name="NM_役員６_カナ" localSheetId="2">Sheet1_BK!$R$151</definedName>
    <definedName name="NM_役員６_氏名" localSheetId="1">Sheet1!$R$148</definedName>
    <definedName name="NM_役員６_氏名" localSheetId="2">Sheet1_BK!$R$148</definedName>
    <definedName name="NM_役員６_氏名_変更前" localSheetId="1">Sheet1!$R$145</definedName>
    <definedName name="NM_役員６_氏名_変更前" localSheetId="2">Sheet1_BK!$R$145</definedName>
    <definedName name="NM_役員６_申請者" localSheetId="1">Sheet1!$AH$149</definedName>
    <definedName name="NM_役員６_申請者" localSheetId="2">Sheet1_BK!$AH$149</definedName>
    <definedName name="NM_役員６_申請者_変更前" localSheetId="1">Sheet1!$AH$146</definedName>
    <definedName name="NM_役員６_申請者_変更前" localSheetId="2">Sheet1_BK!$AH$146</definedName>
    <definedName name="NM_役員６_退任年月日_月" localSheetId="1">Sheet1!$AL$155</definedName>
    <definedName name="NM_役員６_退任年月日_月" localSheetId="2">Sheet1_BK!$AL$155</definedName>
    <definedName name="NM_役員６_退任年月日_元号" localSheetId="1">Sheet1!$AG$155</definedName>
    <definedName name="NM_役員６_退任年月日_元号" localSheetId="2">Sheet1_BK!$AG$155</definedName>
    <definedName name="NM_役員６_退任年月日_日" localSheetId="1">Sheet1!$AN$155</definedName>
    <definedName name="NM_役員６_退任年月日_日" localSheetId="2">Sheet1_BK!$AN$155</definedName>
    <definedName name="NM_役員６_退任年月日_年" localSheetId="1">Sheet1!$AJ$155</definedName>
    <definedName name="NM_役員６_退任年月日_年" localSheetId="2">Sheet1_BK!$AJ$155</definedName>
    <definedName name="NM_役員６_着任年月日_月" localSheetId="1">Sheet1!$X$155</definedName>
    <definedName name="NM_役員６_着任年月日_月" localSheetId="2">Sheet1_BK!$X$155</definedName>
    <definedName name="NM_役員６_着任年月日_元号" localSheetId="1">Sheet1!$S$155</definedName>
    <definedName name="NM_役員６_着任年月日_元号" localSheetId="2">Sheet1_BK!$S$155</definedName>
    <definedName name="NM_役員６_着任年月日_日" localSheetId="1">Sheet1!$Z$155</definedName>
    <definedName name="NM_役員６_着任年月日_日" localSheetId="2">Sheet1_BK!$Z$155</definedName>
    <definedName name="NM_役員６_着任年月日_年" localSheetId="1">Sheet1!$V$155</definedName>
    <definedName name="NM_役員６_着任年月日_年" localSheetId="2">Sheet1_BK!$V$155</definedName>
    <definedName name="NM_役員６_役職" localSheetId="1">Sheet1!$S$158</definedName>
    <definedName name="NM_役員６_役職" localSheetId="2">Sheet1_BK!$S$158</definedName>
    <definedName name="NM_役員６_役職その他" localSheetId="1">Sheet1!$AF$157</definedName>
    <definedName name="NM_役員６_役職その他" localSheetId="2">Sheet1_BK!$AF$157</definedName>
    <definedName name="NM_役員７_カナ" localSheetId="1">Sheet1!$R$166</definedName>
    <definedName name="NM_役員７_カナ" localSheetId="2">Sheet1_BK!$R$166</definedName>
    <definedName name="NM_役員７_氏名" localSheetId="1">Sheet1!$R$163</definedName>
    <definedName name="NM_役員７_氏名" localSheetId="2">Sheet1_BK!$R$163</definedName>
    <definedName name="NM_役員７_氏名_変更前" localSheetId="1">Sheet1!$R$160</definedName>
    <definedName name="NM_役員７_氏名_変更前" localSheetId="2">Sheet1_BK!$R$160</definedName>
    <definedName name="NM_役員７_申請者" localSheetId="1">Sheet1!$AH$164</definedName>
    <definedName name="NM_役員７_申請者" localSheetId="2">Sheet1_BK!$AH$164</definedName>
    <definedName name="NM_役員７_申請者_変更前" localSheetId="1">Sheet1!$AH$161</definedName>
    <definedName name="NM_役員７_申請者_変更前" localSheetId="2">Sheet1_BK!$AH$161</definedName>
    <definedName name="NM_役員７_退任年月日_月" localSheetId="1">Sheet1!$AL$170</definedName>
    <definedName name="NM_役員７_退任年月日_月" localSheetId="2">Sheet1_BK!$AL$170</definedName>
    <definedName name="NM_役員７_退任年月日_元号" localSheetId="1">Sheet1!$AG$170</definedName>
    <definedName name="NM_役員７_退任年月日_元号" localSheetId="2">Sheet1_BK!$AG$170</definedName>
    <definedName name="NM_役員７_退任年月日_日" localSheetId="1">Sheet1!$AN$170</definedName>
    <definedName name="NM_役員７_退任年月日_日" localSheetId="2">Sheet1_BK!$AN$170</definedName>
    <definedName name="NM_役員７_退任年月日_年" localSheetId="1">Sheet1!$AJ$170</definedName>
    <definedName name="NM_役員７_退任年月日_年" localSheetId="2">Sheet1_BK!$AJ$170</definedName>
    <definedName name="NM_役員７_着任年月日_月" localSheetId="1">Sheet1!$X$170</definedName>
    <definedName name="NM_役員７_着任年月日_月" localSheetId="2">Sheet1_BK!$X$170</definedName>
    <definedName name="NM_役員７_着任年月日_元号" localSheetId="1">Sheet1!$S$170</definedName>
    <definedName name="NM_役員７_着任年月日_元号" localSheetId="2">Sheet1_BK!$S$170</definedName>
    <definedName name="NM_役員７_着任年月日_日" localSheetId="1">Sheet1!$Z$170</definedName>
    <definedName name="NM_役員７_着任年月日_日" localSheetId="2">Sheet1_BK!$Z$170</definedName>
    <definedName name="NM_役員７_着任年月日_年" localSheetId="1">Sheet1!$V$170</definedName>
    <definedName name="NM_役員７_着任年月日_年" localSheetId="2">Sheet1_BK!$V$170</definedName>
    <definedName name="NM_役員７_役職" localSheetId="1">Sheet1!$S$173</definedName>
    <definedName name="NM_役員７_役職" localSheetId="2">Sheet1_BK!$S$173</definedName>
    <definedName name="NM_役員７_役職その他" localSheetId="1">Sheet1!$AF$172</definedName>
    <definedName name="NM_役員７_役職その他" localSheetId="2">Sheet1_BK!$AF$172</definedName>
    <definedName name="NM_役員８_カナ" localSheetId="1">Sheet1!$R$181</definedName>
    <definedName name="NM_役員８_カナ" localSheetId="2">Sheet1_BK!$R$181</definedName>
    <definedName name="NM_役員８_氏名" localSheetId="1">Sheet1!$R$178</definedName>
    <definedName name="NM_役員８_氏名" localSheetId="2">Sheet1_BK!$R$178</definedName>
    <definedName name="NM_役員８_氏名_変更前" localSheetId="1">Sheet1!$R$175</definedName>
    <definedName name="NM_役員８_氏名_変更前" localSheetId="2">Sheet1_BK!$R$175</definedName>
    <definedName name="NM_役員８_申請者" localSheetId="1">Sheet1!$AH$179</definedName>
    <definedName name="NM_役員８_申請者" localSheetId="2">Sheet1_BK!$AH$179</definedName>
    <definedName name="NM_役員８_申請者_変更前" localSheetId="1">Sheet1!$AH$176</definedName>
    <definedName name="NM_役員８_申請者_変更前" localSheetId="2">Sheet1_BK!$AH$176</definedName>
    <definedName name="NM_役員８_退任年月日_月" localSheetId="1">Sheet1!$AL$185</definedName>
    <definedName name="NM_役員８_退任年月日_月" localSheetId="2">Sheet1_BK!$AL$185</definedName>
    <definedName name="NM_役員８_退任年月日_元号" localSheetId="1">Sheet1!$AG$185</definedName>
    <definedName name="NM_役員８_退任年月日_元号" localSheetId="2">Sheet1_BK!$AG$185</definedName>
    <definedName name="NM_役員８_退任年月日_日" localSheetId="1">Sheet1!$AN$185</definedName>
    <definedName name="NM_役員８_退任年月日_日" localSheetId="2">Sheet1_BK!$AN$185</definedName>
    <definedName name="NM_役員８_退任年月日_年" localSheetId="1">Sheet1!$AJ$185</definedName>
    <definedName name="NM_役員８_退任年月日_年" localSheetId="2">Sheet1_BK!$AJ$185</definedName>
    <definedName name="NM_役員８_着任年月日_月" localSheetId="1">Sheet1!$X$185</definedName>
    <definedName name="NM_役員８_着任年月日_月" localSheetId="2">Sheet1_BK!$X$185</definedName>
    <definedName name="NM_役員８_着任年月日_元号" localSheetId="1">Sheet1!$S$185</definedName>
    <definedName name="NM_役員８_着任年月日_元号" localSheetId="2">Sheet1_BK!$S$185</definedName>
    <definedName name="NM_役員８_着任年月日_日" localSheetId="1">Sheet1!$Z$185</definedName>
    <definedName name="NM_役員８_着任年月日_日" localSheetId="2">Sheet1_BK!$Z$185</definedName>
    <definedName name="NM_役員８_着任年月日_年" localSheetId="1">Sheet1!$V$185</definedName>
    <definedName name="NM_役員８_着任年月日_年" localSheetId="2">Sheet1_BK!$V$185</definedName>
    <definedName name="NM_役員８_役職" localSheetId="1">Sheet1!$S$188</definedName>
    <definedName name="NM_役員８_役職" localSheetId="2">Sheet1_BK!$S$188</definedName>
    <definedName name="NM_役員８_役職その他" localSheetId="1">Sheet1!$AF$187</definedName>
    <definedName name="NM_役員８_役職その他" localSheetId="2">Sheet1_BK!$AF$187</definedName>
    <definedName name="NM_役員９_カナ" localSheetId="1">Sheet1!$R$196</definedName>
    <definedName name="NM_役員９_カナ" localSheetId="2">Sheet1_BK!$R$196</definedName>
    <definedName name="NM_役員９_氏名" localSheetId="1">Sheet1!$R$193</definedName>
    <definedName name="NM_役員９_氏名" localSheetId="2">Sheet1_BK!$R$193</definedName>
    <definedName name="NM_役員９_氏名_変更前" localSheetId="1">Sheet1!$R$190</definedName>
    <definedName name="NM_役員９_氏名_変更前" localSheetId="2">Sheet1_BK!$R$190</definedName>
    <definedName name="NM_役員９_申請者" localSheetId="1">Sheet1!$AH$194</definedName>
    <definedName name="NM_役員９_申請者" localSheetId="2">Sheet1_BK!$AH$194</definedName>
    <definedName name="NM_役員９_申請者_変更前" localSheetId="1">Sheet1!$AH$191</definedName>
    <definedName name="NM_役員９_申請者_変更前" localSheetId="2">Sheet1_BK!$AH$191</definedName>
    <definedName name="NM_役員９_退任年月日_月" localSheetId="1">Sheet1!$AL$200</definedName>
    <definedName name="NM_役員９_退任年月日_月" localSheetId="2">Sheet1_BK!$AL$200</definedName>
    <definedName name="NM_役員９_退任年月日_元号" localSheetId="1">Sheet1!$AG$200</definedName>
    <definedName name="NM_役員９_退任年月日_元号" localSheetId="2">Sheet1_BK!$AG$200</definedName>
    <definedName name="NM_役員９_退任年月日_日" localSheetId="1">Sheet1!$AN$200</definedName>
    <definedName name="NM_役員９_退任年月日_日" localSheetId="2">Sheet1_BK!$AN$200</definedName>
    <definedName name="NM_役員９_退任年月日_年" localSheetId="1">Sheet1!$AJ$200</definedName>
    <definedName name="NM_役員９_退任年月日_年" localSheetId="2">Sheet1_BK!$AJ$200</definedName>
    <definedName name="NM_役員９_着任年月日_月" localSheetId="1">Sheet1!$X$200</definedName>
    <definedName name="NM_役員９_着任年月日_月" localSheetId="2">Sheet1_BK!$X$200</definedName>
    <definedName name="NM_役員９_着任年月日_元号" localSheetId="1">Sheet1!$S$200</definedName>
    <definedName name="NM_役員９_着任年月日_元号" localSheetId="2">Sheet1_BK!$S$200</definedName>
    <definedName name="NM_役員９_着任年月日_日" localSheetId="1">Sheet1!$Z$200</definedName>
    <definedName name="NM_役員９_着任年月日_日" localSheetId="2">Sheet1_BK!$Z$200</definedName>
    <definedName name="NM_役員９_着任年月日_年" localSheetId="1">Sheet1!$V$200</definedName>
    <definedName name="NM_役員９_着任年月日_年" localSheetId="2">Sheet1_BK!$V$200</definedName>
    <definedName name="NM_役員９_役職" localSheetId="1">Sheet1!$S$203</definedName>
    <definedName name="NM_役員９_役職" localSheetId="2">Sheet1_BK!$S$203</definedName>
    <definedName name="NM_役員９_役職その他" localSheetId="1">Sheet1!$AF$202</definedName>
    <definedName name="NM_役員９_役職その他" localSheetId="2">Sheet1_BK!$AF$202</definedName>
    <definedName name="NM_薬局の所在地_建物名" localSheetId="1">Sheet1!$AF$52</definedName>
    <definedName name="NM_薬局の所在地_建物名" localSheetId="2">Sheet1_BK!$AF$52</definedName>
    <definedName name="NM_薬局の所在地_市区町村" localSheetId="1">Sheet1!$R$49</definedName>
    <definedName name="NM_薬局の所在地_市区町村" localSheetId="2">Sheet1_BK!$R$49</definedName>
    <definedName name="NM_薬局の所在地_字" localSheetId="1">Sheet1!$AF$49</definedName>
    <definedName name="NM_薬局の所在地_字" localSheetId="2">Sheet1_BK!$AF$49</definedName>
    <definedName name="NM_薬局の所在地_都道府県" localSheetId="1">Sheet1!$AF$46</definedName>
    <definedName name="NM_薬局の所在地_都道府県" localSheetId="2">Sheet1_BK!$AF$46</definedName>
    <definedName name="NM_薬局の所在地_番地" localSheetId="1">Sheet1!$R$52</definedName>
    <definedName name="NM_薬局の所在地_番地" localSheetId="2">Sheet1_BK!$R$52</definedName>
    <definedName name="NM_薬局の所在地_郵便番号_右" localSheetId="1">Sheet1!$W$46</definedName>
    <definedName name="NM_薬局の所在地_郵便番号_右" localSheetId="2">Sheet1_BK!$W$46</definedName>
    <definedName name="NM_薬局の所在地_郵便番号_左" localSheetId="1">Sheet1!$R$46</definedName>
    <definedName name="NM_薬局の所在地_郵便番号_左" localSheetId="2">Sheet1_BK!$R$46</definedName>
    <definedName name="NM_薬局の名称" localSheetId="1">Sheet1!$N$40</definedName>
    <definedName name="NM_薬局の名称" localSheetId="2">Sheet1_BK!$N$40</definedName>
    <definedName name="NM_薬局の名称カナ" localSheetId="1">Sheet1!$N$43</definedName>
    <definedName name="NM_薬局の名称カナ" localSheetId="2">Sheet1_BK!$N$43</definedName>
    <definedName name="NM_薬局開設者の氏名" localSheetId="1">Sheet1!$N$55</definedName>
    <definedName name="NM_薬局開設者の氏名" localSheetId="2">Sheet1_BK!$N$55</definedName>
    <definedName name="NM_薬局開設者の氏名カナ" localSheetId="1">Sheet1!$N$58</definedName>
    <definedName name="NM_薬局開設者の氏名カナ" localSheetId="2">Sheet1_BK!$N$58</definedName>
    <definedName name="NM_薬局開設者の住所_建物名" localSheetId="1">Sheet1!$AF$67</definedName>
    <definedName name="NM_薬局開設者の住所_建物名" localSheetId="2">Sheet1_BK!$AF$67</definedName>
    <definedName name="NM_薬局開設者の住所_市区町村" localSheetId="1">Sheet1!$R$64</definedName>
    <definedName name="NM_薬局開設者の住所_市区町村" localSheetId="2">Sheet1_BK!$R$64</definedName>
    <definedName name="NM_薬局開設者の住所_字" localSheetId="1">Sheet1!$AF$64</definedName>
    <definedName name="NM_薬局開設者の住所_字" localSheetId="2">Sheet1_BK!$AF$64</definedName>
    <definedName name="NM_薬局開設者の住所_都道府県" localSheetId="1">Sheet1!$AF$61</definedName>
    <definedName name="NM_薬局開設者の住所_都道府県" localSheetId="2">Sheet1_BK!$AF$61</definedName>
    <definedName name="NM_薬局開設者の住所_番地" localSheetId="1">Sheet1!$R$67</definedName>
    <definedName name="NM_薬局開設者の住所_番地" localSheetId="2">Sheet1_BK!$R$67</definedName>
    <definedName name="NM_薬局開設者の住所_郵便番号_右" localSheetId="1">Sheet1!$W$61</definedName>
    <definedName name="NM_薬局開設者の住所_郵便番号_右" localSheetId="2">Sheet1_BK!$W$61</definedName>
    <definedName name="NM_薬局開設者の住所_郵便番号_左" localSheetId="1">Sheet1!$R$61</definedName>
    <definedName name="NM_薬局開設者の住所_郵便番号_左" localSheetId="2">Sheet1_BK!$R$61</definedName>
    <definedName name="NM_薬局許可番号" localSheetId="1">Sheet1!$AK$10</definedName>
    <definedName name="NM_薬局許可番号" localSheetId="2">Sheet1_BK!$AK$10</definedName>
    <definedName name="NM_薬剤師１_カナ" localSheetId="1">Sheet1!$R$223</definedName>
    <definedName name="NM_薬剤師１_カナ" localSheetId="2">Sheet1_BK!$R$223</definedName>
    <definedName name="NM_薬剤師１_氏名" localSheetId="1">Sheet1!$R$220</definedName>
    <definedName name="NM_薬剤師１_氏名" localSheetId="2">Sheet1_BK!$R$220</definedName>
    <definedName name="NM_薬剤師１_資格番号" localSheetId="1">Sheet1!$AF$229</definedName>
    <definedName name="NM_薬剤師１_資格番号" localSheetId="2">Sheet1_BK!$AF$229</definedName>
    <definedName name="NM_薬剤師１_就任年月日_月" localSheetId="1">Sheet1!$X$227</definedName>
    <definedName name="NM_薬剤師１_就任年月日_月" localSheetId="2">Sheet1_BK!$X$227</definedName>
    <definedName name="NM_薬剤師１_就任年月日_元号" localSheetId="1">Sheet1!$S$227</definedName>
    <definedName name="NM_薬剤師１_就任年月日_元号" localSheetId="2">Sheet1_BK!$S$227</definedName>
    <definedName name="NM_薬剤師１_就任年月日_日" localSheetId="1">Sheet1!$Z$227</definedName>
    <definedName name="NM_薬剤師１_就任年月日_日" localSheetId="2">Sheet1_BK!$Z$227</definedName>
    <definedName name="NM_薬剤師１_就任年月日_年" localSheetId="1">Sheet1!$V$227</definedName>
    <definedName name="NM_薬剤師１_就任年月日_年" localSheetId="2">Sheet1_BK!$V$227</definedName>
    <definedName name="NM_薬剤師１_週勤務時間_小数１" localSheetId="1">Sheet1!$U$229</definedName>
    <definedName name="NM_薬剤師１_週勤務時間_小数１" localSheetId="2">Sheet1_BK!$U$229</definedName>
    <definedName name="NM_薬剤師１_週勤務時間_整数１" localSheetId="1">Sheet1!$R$229</definedName>
    <definedName name="NM_薬剤師１_週勤務時間_整数１" localSheetId="2">Sheet1_BK!$R$229</definedName>
    <definedName name="NM_薬剤師１_週勤務時間_整数２" localSheetId="1">Sheet1!$S$229</definedName>
    <definedName name="NM_薬剤師１_週勤務時間_整数２" localSheetId="2">Sheet1_BK!$S$229</definedName>
    <definedName name="NM_薬剤師１_体制_１年以上勤務" localSheetId="1">Sheet1!$Y$233</definedName>
    <definedName name="NM_薬剤師１_体制_１年以上勤務" localSheetId="2">Sheet1_BK!$Y$233</definedName>
    <definedName name="NM_薬剤師１_体制_研修修了者" localSheetId="1">Sheet1!$AF$233</definedName>
    <definedName name="NM_薬剤師１_体制_研修修了者" localSheetId="2">Sheet1_BK!$AF$233</definedName>
    <definedName name="NM_薬剤師１_体制_認定薬剤師" localSheetId="1">Sheet1!$S$233</definedName>
    <definedName name="NM_薬剤師１_体制_認定薬剤師" localSheetId="2">Sheet1_BK!$S$233</definedName>
    <definedName name="NM_薬剤師１_退任年月日_月" localSheetId="1">Sheet1!$AL$227</definedName>
    <definedName name="NM_薬剤師１_退任年月日_月" localSheetId="2">Sheet1_BK!$AL$227</definedName>
    <definedName name="NM_薬剤師１_退任年月日_元号" localSheetId="1">Sheet1!$AG$227</definedName>
    <definedName name="NM_薬剤師１_退任年月日_元号" localSheetId="2">Sheet1_BK!$AG$227</definedName>
    <definedName name="NM_薬剤師１_退任年月日_日" localSheetId="1">Sheet1!$AN$227</definedName>
    <definedName name="NM_薬剤師１_退任年月日_日" localSheetId="2">Sheet1_BK!$AN$227</definedName>
    <definedName name="NM_薬剤師１_退任年月日_年" localSheetId="1">Sheet1!$AJ$227</definedName>
    <definedName name="NM_薬剤師１_退任年月日_年" localSheetId="2">Sheet1_BK!$AJ$227</definedName>
    <definedName name="NM_薬剤師１０_カナ" localSheetId="1">Sheet1!$R$358</definedName>
    <definedName name="NM_薬剤師１０_カナ" localSheetId="2">Sheet1_BK!$R$358</definedName>
    <definedName name="NM_薬剤師１０_氏名" localSheetId="1">Sheet1!$R$355</definedName>
    <definedName name="NM_薬剤師１０_氏名" localSheetId="2">Sheet1_BK!$R$355</definedName>
    <definedName name="NM_薬剤師１０_資格番号" localSheetId="1">Sheet1!$AF$364</definedName>
    <definedName name="NM_薬剤師１０_資格番号" localSheetId="2">Sheet1_BK!$AF$364</definedName>
    <definedName name="NM_薬剤師１０_就任年月日_月" localSheetId="1">Sheet1!$X$362</definedName>
    <definedName name="NM_薬剤師１０_就任年月日_月" localSheetId="2">Sheet1_BK!$X$362</definedName>
    <definedName name="NM_薬剤師１０_就任年月日_元号" localSheetId="1">Sheet1!$S$362</definedName>
    <definedName name="NM_薬剤師１０_就任年月日_元号" localSheetId="2">Sheet1_BK!$S$362</definedName>
    <definedName name="NM_薬剤師１０_就任年月日_日" localSheetId="1">Sheet1!$Z$362</definedName>
    <definedName name="NM_薬剤師１０_就任年月日_日" localSheetId="2">Sheet1_BK!$Z$362</definedName>
    <definedName name="NM_薬剤師１０_就任年月日_年" localSheetId="1">Sheet1!$V$362</definedName>
    <definedName name="NM_薬剤師１０_就任年月日_年" localSheetId="2">Sheet1_BK!$V$362</definedName>
    <definedName name="NM_薬剤師１０_週勤務時間_小数１" localSheetId="1">Sheet1!$U$364</definedName>
    <definedName name="NM_薬剤師１０_週勤務時間_小数１" localSheetId="2">Sheet1_BK!$U$364</definedName>
    <definedName name="NM_薬剤師１０_週勤務時間_整数１" localSheetId="1">Sheet1!$R$364</definedName>
    <definedName name="NM_薬剤師１０_週勤務時間_整数１" localSheetId="2">Sheet1_BK!$R$364</definedName>
    <definedName name="NM_薬剤師１０_週勤務時間_整数２" localSheetId="1">Sheet1!$S$364</definedName>
    <definedName name="NM_薬剤師１０_週勤務時間_整数２" localSheetId="2">Sheet1_BK!$S$364</definedName>
    <definedName name="NM_薬剤師１０_体制_１年以上勤務" localSheetId="1">Sheet1!$Y$368</definedName>
    <definedName name="NM_薬剤師１０_体制_１年以上勤務" localSheetId="2">Sheet1_BK!$Y$368</definedName>
    <definedName name="NM_薬剤師１０_体制_研修修了者" localSheetId="1">Sheet1!$AF$368</definedName>
    <definedName name="NM_薬剤師１０_体制_研修修了者" localSheetId="2">Sheet1_BK!$AF$368</definedName>
    <definedName name="NM_薬剤師１０_体制_認定薬剤師" localSheetId="1">Sheet1!$S$368</definedName>
    <definedName name="NM_薬剤師１０_体制_認定薬剤師" localSheetId="2">Sheet1_BK!$S$368</definedName>
    <definedName name="NM_薬剤師１０_退任年月日_月" localSheetId="1">Sheet1!$AL$362</definedName>
    <definedName name="NM_薬剤師１０_退任年月日_月" localSheetId="2">Sheet1_BK!$AL$362</definedName>
    <definedName name="NM_薬剤師１０_退任年月日_元号" localSheetId="1">Sheet1!$AG$362</definedName>
    <definedName name="NM_薬剤師１０_退任年月日_元号" localSheetId="2">Sheet1_BK!$AG$362</definedName>
    <definedName name="NM_薬剤師１０_退任年月日_日" localSheetId="1">Sheet1!$AN$362</definedName>
    <definedName name="NM_薬剤師１０_退任年月日_日" localSheetId="2">Sheet1_BK!$AN$362</definedName>
    <definedName name="NM_薬剤師１０_退任年月日_年" localSheetId="1">Sheet1!$AJ$362</definedName>
    <definedName name="NM_薬剤師１０_退任年月日_年" localSheetId="2">Sheet1_BK!$AJ$362</definedName>
    <definedName name="NM_薬剤師１１_カナ" localSheetId="1">Sheet1!$R$373</definedName>
    <definedName name="NM_薬剤師１１_カナ" localSheetId="2">Sheet1_BK!$R$373</definedName>
    <definedName name="NM_薬剤師１１_氏名" localSheetId="1">Sheet1!$R$370</definedName>
    <definedName name="NM_薬剤師１１_氏名" localSheetId="2">Sheet1_BK!$R$370</definedName>
    <definedName name="NM_薬剤師１１_資格番号" localSheetId="1">Sheet1!$AF$379</definedName>
    <definedName name="NM_薬剤師１１_資格番号" localSheetId="2">Sheet1_BK!$AF$379</definedName>
    <definedName name="NM_薬剤師１１_就任年月日_月" localSheetId="1">Sheet1!$X$377</definedName>
    <definedName name="NM_薬剤師１１_就任年月日_月" localSheetId="2">Sheet1_BK!$X$377</definedName>
    <definedName name="NM_薬剤師１１_就任年月日_元号" localSheetId="1">Sheet1!$S$377</definedName>
    <definedName name="NM_薬剤師１１_就任年月日_元号" localSheetId="2">Sheet1_BK!$S$377</definedName>
    <definedName name="NM_薬剤師１１_就任年月日_日" localSheetId="1">Sheet1!$Z$377</definedName>
    <definedName name="NM_薬剤師１１_就任年月日_日" localSheetId="2">Sheet1_BK!$Z$377</definedName>
    <definedName name="NM_薬剤師１１_就任年月日_年" localSheetId="1">Sheet1!$V$377</definedName>
    <definedName name="NM_薬剤師１１_就任年月日_年" localSheetId="2">Sheet1_BK!$V$377</definedName>
    <definedName name="NM_薬剤師１１_週勤務時間_小数１" localSheetId="1">Sheet1!$U$379</definedName>
    <definedName name="NM_薬剤師１１_週勤務時間_小数１" localSheetId="2">Sheet1_BK!$U$379</definedName>
    <definedName name="NM_薬剤師１１_週勤務時間_整数１" localSheetId="1">Sheet1!$R$379</definedName>
    <definedName name="NM_薬剤師１１_週勤務時間_整数１" localSheetId="2">Sheet1_BK!$R$379</definedName>
    <definedName name="NM_薬剤師１１_週勤務時間_整数２" localSheetId="1">Sheet1!$S$379</definedName>
    <definedName name="NM_薬剤師１１_週勤務時間_整数２" localSheetId="2">Sheet1_BK!$S$379</definedName>
    <definedName name="NM_薬剤師１１_体制_１年以上勤務" localSheetId="1">Sheet1!$Y$383</definedName>
    <definedName name="NM_薬剤師１１_体制_１年以上勤務" localSheetId="2">Sheet1_BK!$Y$383</definedName>
    <definedName name="NM_薬剤師１１_体制_研修修了者" localSheetId="1">Sheet1!$AF$383</definedName>
    <definedName name="NM_薬剤師１１_体制_研修修了者" localSheetId="2">Sheet1_BK!$AF$383</definedName>
    <definedName name="NM_薬剤師１１_体制_認定薬剤師" localSheetId="1">Sheet1!$S$383</definedName>
    <definedName name="NM_薬剤師１１_体制_認定薬剤師" localSheetId="2">Sheet1_BK!$S$383</definedName>
    <definedName name="NM_薬剤師１１_退任年月日_月" localSheetId="1">Sheet1!$AL$377</definedName>
    <definedName name="NM_薬剤師１１_退任年月日_月" localSheetId="2">Sheet1_BK!$AL$377</definedName>
    <definedName name="NM_薬剤師１１_退任年月日_元号" localSheetId="1">Sheet1!$AG$377</definedName>
    <definedName name="NM_薬剤師１１_退任年月日_元号" localSheetId="2">Sheet1_BK!$AG$377</definedName>
    <definedName name="NM_薬剤師１１_退任年月日_日" localSheetId="1">Sheet1!$AN$377</definedName>
    <definedName name="NM_薬剤師１１_退任年月日_日" localSheetId="2">Sheet1_BK!$AN$377</definedName>
    <definedName name="NM_薬剤師１１_退任年月日_年" localSheetId="1">Sheet1!$AJ$377</definedName>
    <definedName name="NM_薬剤師１１_退任年月日_年" localSheetId="2">Sheet1_BK!$AJ$377</definedName>
    <definedName name="NM_薬剤師１２_カナ" localSheetId="1">Sheet1!$R$388</definedName>
    <definedName name="NM_薬剤師１２_カナ" localSheetId="2">Sheet1_BK!$R$388</definedName>
    <definedName name="NM_薬剤師１２_氏名" localSheetId="1">Sheet1!$R$385</definedName>
    <definedName name="NM_薬剤師１２_氏名" localSheetId="2">Sheet1_BK!$R$385</definedName>
    <definedName name="NM_薬剤師１２_資格番号" localSheetId="1">Sheet1!$AF$394</definedName>
    <definedName name="NM_薬剤師１２_資格番号" localSheetId="2">Sheet1_BK!$AF$394</definedName>
    <definedName name="NM_薬剤師１２_就任年月日_月" localSheetId="1">Sheet1!$X$392</definedName>
    <definedName name="NM_薬剤師１２_就任年月日_月" localSheetId="2">Sheet1_BK!$X$392</definedName>
    <definedName name="NM_薬剤師１２_就任年月日_元号" localSheetId="1">Sheet1!$S$392</definedName>
    <definedName name="NM_薬剤師１２_就任年月日_元号" localSheetId="2">Sheet1_BK!$S$392</definedName>
    <definedName name="NM_薬剤師１２_就任年月日_日" localSheetId="1">Sheet1!$Z$392</definedName>
    <definedName name="NM_薬剤師１２_就任年月日_日" localSheetId="2">Sheet1_BK!$Z$392</definedName>
    <definedName name="NM_薬剤師１２_就任年月日_年" localSheetId="1">Sheet1!$V$392</definedName>
    <definedName name="NM_薬剤師１２_就任年月日_年" localSheetId="2">Sheet1_BK!$V$392</definedName>
    <definedName name="NM_薬剤師１２_週勤務時間_小数１" localSheetId="1">Sheet1!$U$394</definedName>
    <definedName name="NM_薬剤師１２_週勤務時間_小数１" localSheetId="2">Sheet1_BK!$U$394</definedName>
    <definedName name="NM_薬剤師１２_週勤務時間_整数１" localSheetId="1">Sheet1!$R$394</definedName>
    <definedName name="NM_薬剤師１２_週勤務時間_整数１" localSheetId="2">Sheet1_BK!$R$394</definedName>
    <definedName name="NM_薬剤師１２_週勤務時間_整数２" localSheetId="1">Sheet1!$S$394</definedName>
    <definedName name="NM_薬剤師１２_週勤務時間_整数２" localSheetId="2">Sheet1_BK!$S$394</definedName>
    <definedName name="NM_薬剤師１２_体制_１年以上勤務" localSheetId="1">Sheet1!$Y$398</definedName>
    <definedName name="NM_薬剤師１２_体制_１年以上勤務" localSheetId="2">Sheet1_BK!$Y$398</definedName>
    <definedName name="NM_薬剤師１２_体制_研修修了者" localSheetId="1">Sheet1!$AF$398</definedName>
    <definedName name="NM_薬剤師１２_体制_研修修了者" localSheetId="2">Sheet1_BK!$AF$398</definedName>
    <definedName name="NM_薬剤師１２_体制_認定薬剤師" localSheetId="1">Sheet1!$S$398</definedName>
    <definedName name="NM_薬剤師１２_体制_認定薬剤師" localSheetId="2">Sheet1_BK!$S$398</definedName>
    <definedName name="NM_薬剤師１２_退任年月日_月" localSheetId="1">Sheet1!$AL$392</definedName>
    <definedName name="NM_薬剤師１２_退任年月日_月" localSheetId="2">Sheet1_BK!$AL$392</definedName>
    <definedName name="NM_薬剤師１２_退任年月日_元号" localSheetId="1">Sheet1!$AG$392</definedName>
    <definedName name="NM_薬剤師１２_退任年月日_元号" localSheetId="2">Sheet1_BK!$AG$392</definedName>
    <definedName name="NM_薬剤師１２_退任年月日_日" localSheetId="1">Sheet1!$AN$392</definedName>
    <definedName name="NM_薬剤師１２_退任年月日_日" localSheetId="2">Sheet1_BK!$AN$392</definedName>
    <definedName name="NM_薬剤師１２_退任年月日_年" localSheetId="1">Sheet1!$AJ$392</definedName>
    <definedName name="NM_薬剤師１２_退任年月日_年" localSheetId="2">Sheet1_BK!$AJ$392</definedName>
    <definedName name="NM_薬剤師１３_カナ" localSheetId="1">Sheet1!$R$403</definedName>
    <definedName name="NM_薬剤師１３_カナ" localSheetId="2">Sheet1_BK!$R$403</definedName>
    <definedName name="NM_薬剤師１３_氏名" localSheetId="1">Sheet1!$R$400</definedName>
    <definedName name="NM_薬剤師１３_氏名" localSheetId="2">Sheet1_BK!$R$400</definedName>
    <definedName name="NM_薬剤師１３_資格番号" localSheetId="1">Sheet1!$AF$409</definedName>
    <definedName name="NM_薬剤師１３_資格番号" localSheetId="2">Sheet1_BK!$AF$409</definedName>
    <definedName name="NM_薬剤師１３_就任年月日_月" localSheetId="1">Sheet1!$X$407</definedName>
    <definedName name="NM_薬剤師１３_就任年月日_月" localSheetId="2">Sheet1_BK!$X$407</definedName>
    <definedName name="NM_薬剤師１３_就任年月日_元号" localSheetId="1">Sheet1!$S$407</definedName>
    <definedName name="NM_薬剤師１３_就任年月日_元号" localSheetId="2">Sheet1_BK!$S$407</definedName>
    <definedName name="NM_薬剤師１３_就任年月日_日" localSheetId="1">Sheet1!$Z$407</definedName>
    <definedName name="NM_薬剤師１３_就任年月日_日" localSheetId="2">Sheet1_BK!$Z$407</definedName>
    <definedName name="NM_薬剤師１３_就任年月日_年" localSheetId="1">Sheet1!$V$407</definedName>
    <definedName name="NM_薬剤師１３_就任年月日_年" localSheetId="2">Sheet1_BK!$V$407</definedName>
    <definedName name="NM_薬剤師１３_週勤務時間_小数１" localSheetId="1">Sheet1!$U$409</definedName>
    <definedName name="NM_薬剤師１３_週勤務時間_小数１" localSheetId="2">Sheet1_BK!$U$409</definedName>
    <definedName name="NM_薬剤師１３_週勤務時間_整数１" localSheetId="1">Sheet1!$R$409</definedName>
    <definedName name="NM_薬剤師１３_週勤務時間_整数１" localSheetId="2">Sheet1_BK!$R$409</definedName>
    <definedName name="NM_薬剤師１３_週勤務時間_整数２" localSheetId="1">Sheet1!$S$409</definedName>
    <definedName name="NM_薬剤師１３_週勤務時間_整数２" localSheetId="2">Sheet1_BK!$S$409</definedName>
    <definedName name="NM_薬剤師１３_体制_１年以上勤務" localSheetId="1">Sheet1!$Y$413</definedName>
    <definedName name="NM_薬剤師１３_体制_１年以上勤務" localSheetId="2">Sheet1_BK!$Y$413</definedName>
    <definedName name="NM_薬剤師１３_体制_研修修了者" localSheetId="1">Sheet1!$AF$413</definedName>
    <definedName name="NM_薬剤師１３_体制_研修修了者" localSheetId="2">Sheet1_BK!$AF$413</definedName>
    <definedName name="NM_薬剤師１３_体制_認定薬剤師" localSheetId="1">Sheet1!$S$413</definedName>
    <definedName name="NM_薬剤師１３_体制_認定薬剤師" localSheetId="2">Sheet1_BK!$S$413</definedName>
    <definedName name="NM_薬剤師１３_退任年月日_月" localSheetId="1">Sheet1!$AL$407</definedName>
    <definedName name="NM_薬剤師１３_退任年月日_月" localSheetId="2">Sheet1_BK!$AL$407</definedName>
    <definedName name="NM_薬剤師１３_退任年月日_元号" localSheetId="1">Sheet1!$AG$407</definedName>
    <definedName name="NM_薬剤師１３_退任年月日_元号" localSheetId="2">Sheet1_BK!$AG$407</definedName>
    <definedName name="NM_薬剤師１３_退任年月日_日" localSheetId="1">Sheet1!$AN$407</definedName>
    <definedName name="NM_薬剤師１３_退任年月日_日" localSheetId="2">Sheet1_BK!$AN$407</definedName>
    <definedName name="NM_薬剤師１３_退任年月日_年" localSheetId="1">Sheet1!$AJ$407</definedName>
    <definedName name="NM_薬剤師１３_退任年月日_年" localSheetId="2">Sheet1_BK!$AJ$407</definedName>
    <definedName name="NM_薬剤師１４_カナ" localSheetId="1">Sheet1!$R$418</definedName>
    <definedName name="NM_薬剤師１４_カナ" localSheetId="2">Sheet1_BK!$R$418</definedName>
    <definedName name="NM_薬剤師１４_氏名" localSheetId="1">Sheet1!$R$415</definedName>
    <definedName name="NM_薬剤師１４_氏名" localSheetId="2">Sheet1_BK!$R$415</definedName>
    <definedName name="NM_薬剤師１４_資格番号" localSheetId="1">Sheet1!$AF$424</definedName>
    <definedName name="NM_薬剤師１４_資格番号" localSheetId="2">Sheet1_BK!$AF$424</definedName>
    <definedName name="NM_薬剤師１４_就任年月日_月" localSheetId="1">Sheet1!$X$422</definedName>
    <definedName name="NM_薬剤師１４_就任年月日_月" localSheetId="2">Sheet1_BK!$X$422</definedName>
    <definedName name="NM_薬剤師１４_就任年月日_元号" localSheetId="1">Sheet1!$S$422</definedName>
    <definedName name="NM_薬剤師１４_就任年月日_元号" localSheetId="2">Sheet1_BK!$S$422</definedName>
    <definedName name="NM_薬剤師１４_就任年月日_日" localSheetId="1">Sheet1!$Z$422</definedName>
    <definedName name="NM_薬剤師１４_就任年月日_日" localSheetId="2">Sheet1_BK!$Z$422</definedName>
    <definedName name="NM_薬剤師１４_就任年月日_年" localSheetId="1">Sheet1!$V$422</definedName>
    <definedName name="NM_薬剤師１４_就任年月日_年" localSheetId="2">Sheet1_BK!$V$422</definedName>
    <definedName name="NM_薬剤師１４_週勤務時間_小数１" localSheetId="1">Sheet1!$U$424</definedName>
    <definedName name="NM_薬剤師１４_週勤務時間_小数１" localSheetId="2">Sheet1_BK!$U$424</definedName>
    <definedName name="NM_薬剤師１４_週勤務時間_整数１" localSheetId="1">Sheet1!$R$424</definedName>
    <definedName name="NM_薬剤師１４_週勤務時間_整数１" localSheetId="2">Sheet1_BK!$R$424</definedName>
    <definedName name="NM_薬剤師１４_週勤務時間_整数２" localSheetId="1">Sheet1!$S$424</definedName>
    <definedName name="NM_薬剤師１４_週勤務時間_整数２" localSheetId="2">Sheet1_BK!$S$424</definedName>
    <definedName name="NM_薬剤師１４_体制_１年以上勤務" localSheetId="1">Sheet1!$Y$428</definedName>
    <definedName name="NM_薬剤師１４_体制_１年以上勤務" localSheetId="2">Sheet1_BK!$Y$428</definedName>
    <definedName name="NM_薬剤師１４_体制_研修修了者" localSheetId="1">Sheet1!$AF$428</definedName>
    <definedName name="NM_薬剤師１４_体制_研修修了者" localSheetId="2">Sheet1_BK!$AF$428</definedName>
    <definedName name="NM_薬剤師１４_体制_認定薬剤師" localSheetId="1">Sheet1!$S$428</definedName>
    <definedName name="NM_薬剤師１４_体制_認定薬剤師" localSheetId="2">Sheet1_BK!$S$428</definedName>
    <definedName name="NM_薬剤師１４_退任年月日_月" localSheetId="1">Sheet1!$AL$422</definedName>
    <definedName name="NM_薬剤師１４_退任年月日_月" localSheetId="2">Sheet1_BK!$AL$422</definedName>
    <definedName name="NM_薬剤師１４_退任年月日_元号" localSheetId="1">Sheet1!$AG$422</definedName>
    <definedName name="NM_薬剤師１４_退任年月日_元号" localSheetId="2">Sheet1_BK!$AG$422</definedName>
    <definedName name="NM_薬剤師１４_退任年月日_日" localSheetId="1">Sheet1!$AN$422</definedName>
    <definedName name="NM_薬剤師１４_退任年月日_日" localSheetId="2">Sheet1_BK!$AN$422</definedName>
    <definedName name="NM_薬剤師１４_退任年月日_年" localSheetId="1">Sheet1!$AJ$422</definedName>
    <definedName name="NM_薬剤師１４_退任年月日_年" localSheetId="2">Sheet1_BK!$AJ$422</definedName>
    <definedName name="NM_薬剤師１５_カナ" localSheetId="1">Sheet1!$R$433</definedName>
    <definedName name="NM_薬剤師１５_カナ" localSheetId="2">Sheet1_BK!$R$433</definedName>
    <definedName name="NM_薬剤師１５_氏名" localSheetId="1">Sheet1!$R$430</definedName>
    <definedName name="NM_薬剤師１５_氏名" localSheetId="2">Sheet1_BK!$R$430</definedName>
    <definedName name="NM_薬剤師１５_資格番号" localSheetId="1">Sheet1!$AF$439</definedName>
    <definedName name="NM_薬剤師１５_資格番号" localSheetId="2">Sheet1_BK!$AF$439</definedName>
    <definedName name="NM_薬剤師１５_就任年月日_月" localSheetId="1">Sheet1!$X$437</definedName>
    <definedName name="NM_薬剤師１５_就任年月日_月" localSheetId="2">Sheet1_BK!$X$437</definedName>
    <definedName name="NM_薬剤師１５_就任年月日_元号" localSheetId="1">Sheet1!$S$437</definedName>
    <definedName name="NM_薬剤師１５_就任年月日_元号" localSheetId="2">Sheet1_BK!$S$437</definedName>
    <definedName name="NM_薬剤師１５_就任年月日_日" localSheetId="1">Sheet1!$Z$437</definedName>
    <definedName name="NM_薬剤師１５_就任年月日_日" localSheetId="2">Sheet1_BK!$Z$437</definedName>
    <definedName name="NM_薬剤師１５_就任年月日_年" localSheetId="1">Sheet1!$V$437</definedName>
    <definedName name="NM_薬剤師１５_就任年月日_年" localSheetId="2">Sheet1_BK!$V$437</definedName>
    <definedName name="NM_薬剤師１５_週勤務時間_小数１" localSheetId="1">Sheet1!$U$439</definedName>
    <definedName name="NM_薬剤師１５_週勤務時間_小数１" localSheetId="2">Sheet1_BK!$U$439</definedName>
    <definedName name="NM_薬剤師１５_週勤務時間_整数１" localSheetId="1">Sheet1!$R$439</definedName>
    <definedName name="NM_薬剤師１５_週勤務時間_整数１" localSheetId="2">Sheet1_BK!$R$439</definedName>
    <definedName name="NM_薬剤師１５_週勤務時間_整数２" localSheetId="1">Sheet1!$S$439</definedName>
    <definedName name="NM_薬剤師１５_週勤務時間_整数２" localSheetId="2">Sheet1_BK!$S$439</definedName>
    <definedName name="NM_薬剤師１５_体制_１年以上勤務" localSheetId="1">Sheet1!$Y$443</definedName>
    <definedName name="NM_薬剤師１５_体制_１年以上勤務" localSheetId="2">Sheet1_BK!$Y$443</definedName>
    <definedName name="NM_薬剤師１５_体制_研修修了者" localSheetId="1">Sheet1!$AF$443</definedName>
    <definedName name="NM_薬剤師１５_体制_研修修了者" localSheetId="2">Sheet1_BK!$AF$443</definedName>
    <definedName name="NM_薬剤師１５_体制_認定薬剤師" localSheetId="1">Sheet1!$S$443</definedName>
    <definedName name="NM_薬剤師１５_体制_認定薬剤師" localSheetId="2">Sheet1_BK!$S$443</definedName>
    <definedName name="NM_薬剤師１５_退任年月日_月" localSheetId="1">Sheet1!$AL$437</definedName>
    <definedName name="NM_薬剤師１５_退任年月日_月" localSheetId="2">Sheet1_BK!$AL$437</definedName>
    <definedName name="NM_薬剤師１５_退任年月日_元号" localSheetId="1">Sheet1!$AG$437</definedName>
    <definedName name="NM_薬剤師１５_退任年月日_元号" localSheetId="2">Sheet1_BK!$AG$437</definedName>
    <definedName name="NM_薬剤師１５_退任年月日_日" localSheetId="1">Sheet1!$AN$437</definedName>
    <definedName name="NM_薬剤師１５_退任年月日_日" localSheetId="2">Sheet1_BK!$AN$437</definedName>
    <definedName name="NM_薬剤師１５_退任年月日_年" localSheetId="1">Sheet1!$AJ$437</definedName>
    <definedName name="NM_薬剤師１５_退任年月日_年" localSheetId="2">Sheet1_BK!$AJ$437</definedName>
    <definedName name="NM_薬剤師１６_カナ" localSheetId="1">Sheet1!$R$448</definedName>
    <definedName name="NM_薬剤師１６_カナ" localSheetId="2">Sheet1_BK!$R$448</definedName>
    <definedName name="NM_薬剤師１６_氏名" localSheetId="1">Sheet1!$R$445</definedName>
    <definedName name="NM_薬剤師１６_氏名" localSheetId="2">Sheet1_BK!$R$445</definedName>
    <definedName name="NM_薬剤師１６_資格番号" localSheetId="1">Sheet1!$AF$454</definedName>
    <definedName name="NM_薬剤師１６_資格番号" localSheetId="2">Sheet1_BK!$AF$454</definedName>
    <definedName name="NM_薬剤師１６_就任年月日_月" localSheetId="1">Sheet1!$X$452</definedName>
    <definedName name="NM_薬剤師１６_就任年月日_月" localSheetId="2">Sheet1_BK!$X$452</definedName>
    <definedName name="NM_薬剤師１６_就任年月日_元号" localSheetId="1">Sheet1!$S$452</definedName>
    <definedName name="NM_薬剤師１６_就任年月日_元号" localSheetId="2">Sheet1_BK!$S$452</definedName>
    <definedName name="NM_薬剤師１６_就任年月日_日" localSheetId="1">Sheet1!$Z$452</definedName>
    <definedName name="NM_薬剤師１６_就任年月日_日" localSheetId="2">Sheet1_BK!$Z$452</definedName>
    <definedName name="NM_薬剤師１６_就任年月日_年" localSheetId="1">Sheet1!$V$452</definedName>
    <definedName name="NM_薬剤師１６_就任年月日_年" localSheetId="2">Sheet1_BK!$V$452</definedName>
    <definedName name="NM_薬剤師１６_週勤務時間_小数１" localSheetId="1">Sheet1!$U$454</definedName>
    <definedName name="NM_薬剤師１６_週勤務時間_小数１" localSheetId="2">Sheet1_BK!$U$454</definedName>
    <definedName name="NM_薬剤師１６_週勤務時間_整数１" localSheetId="1">Sheet1!$R$454</definedName>
    <definedName name="NM_薬剤師１６_週勤務時間_整数１" localSheetId="2">Sheet1_BK!$R$454</definedName>
    <definedName name="NM_薬剤師１６_週勤務時間_整数２" localSheetId="1">Sheet1!$S$454</definedName>
    <definedName name="NM_薬剤師１６_週勤務時間_整数２" localSheetId="2">Sheet1_BK!$S$454</definedName>
    <definedName name="NM_薬剤師１６_体制_１年以上勤務" localSheetId="1">Sheet1!$Y$458</definedName>
    <definedName name="NM_薬剤師１６_体制_１年以上勤務" localSheetId="2">Sheet1_BK!$Y$458</definedName>
    <definedName name="NM_薬剤師１６_体制_研修修了者" localSheetId="1">Sheet1!$AF$458</definedName>
    <definedName name="NM_薬剤師１６_体制_研修修了者" localSheetId="2">Sheet1_BK!$AF$458</definedName>
    <definedName name="NM_薬剤師１６_体制_認定薬剤師" localSheetId="1">Sheet1!$S$458</definedName>
    <definedName name="NM_薬剤師１６_体制_認定薬剤師" localSheetId="2">Sheet1_BK!$S$458</definedName>
    <definedName name="NM_薬剤師１６_退任年月日_月" localSheetId="1">Sheet1!$AL$452</definedName>
    <definedName name="NM_薬剤師１６_退任年月日_月" localSheetId="2">Sheet1_BK!$AL$452</definedName>
    <definedName name="NM_薬剤師１６_退任年月日_元号" localSheetId="1">Sheet1!$AG$452</definedName>
    <definedName name="NM_薬剤師１６_退任年月日_元号" localSheetId="2">Sheet1_BK!$AG$452</definedName>
    <definedName name="NM_薬剤師１６_退任年月日_日" localSheetId="1">Sheet1!$AN$452</definedName>
    <definedName name="NM_薬剤師１６_退任年月日_日" localSheetId="2">Sheet1_BK!$AN$452</definedName>
    <definedName name="NM_薬剤師１６_退任年月日_年" localSheetId="1">Sheet1!$AJ$452</definedName>
    <definedName name="NM_薬剤師１６_退任年月日_年" localSheetId="2">Sheet1_BK!$AJ$452</definedName>
    <definedName name="NM_薬剤師１７_カナ" localSheetId="1">Sheet1!$R$463</definedName>
    <definedName name="NM_薬剤師１７_カナ" localSheetId="2">Sheet1_BK!$R$463</definedName>
    <definedName name="NM_薬剤師１７_氏名" localSheetId="1">Sheet1!$R$460</definedName>
    <definedName name="NM_薬剤師１７_氏名" localSheetId="2">Sheet1_BK!$R$460</definedName>
    <definedName name="NM_薬剤師１７_資格番号" localSheetId="1">Sheet1!$AF$469</definedName>
    <definedName name="NM_薬剤師１７_資格番号" localSheetId="2">Sheet1_BK!$AF$469</definedName>
    <definedName name="NM_薬剤師１７_就任年月日_月" localSheetId="1">Sheet1!$X$467</definedName>
    <definedName name="NM_薬剤師１７_就任年月日_月" localSheetId="2">Sheet1_BK!$X$467</definedName>
    <definedName name="NM_薬剤師１７_就任年月日_元号" localSheetId="1">Sheet1!$S$467</definedName>
    <definedName name="NM_薬剤師１７_就任年月日_元号" localSheetId="2">Sheet1_BK!$S$467</definedName>
    <definedName name="NM_薬剤師１７_就任年月日_日" localSheetId="1">Sheet1!$Z$467</definedName>
    <definedName name="NM_薬剤師１７_就任年月日_日" localSheetId="2">Sheet1_BK!$Z$467</definedName>
    <definedName name="NM_薬剤師１７_就任年月日_年" localSheetId="1">Sheet1!$V$467</definedName>
    <definedName name="NM_薬剤師１７_就任年月日_年" localSheetId="2">Sheet1_BK!$V$467</definedName>
    <definedName name="NM_薬剤師１７_週勤務時間_小数１" localSheetId="1">Sheet1!$U$469</definedName>
    <definedName name="NM_薬剤師１７_週勤務時間_小数１" localSheetId="2">Sheet1_BK!$U$469</definedName>
    <definedName name="NM_薬剤師１７_週勤務時間_整数１" localSheetId="1">Sheet1!$R$469</definedName>
    <definedName name="NM_薬剤師１７_週勤務時間_整数１" localSheetId="2">Sheet1_BK!$R$469</definedName>
    <definedName name="NM_薬剤師１７_週勤務時間_整数２" localSheetId="1">Sheet1!$S$469</definedName>
    <definedName name="NM_薬剤師１７_週勤務時間_整数２" localSheetId="2">Sheet1_BK!$S$469</definedName>
    <definedName name="NM_薬剤師１７_体制_１年以上勤務" localSheetId="1">Sheet1!$Y$473</definedName>
    <definedName name="NM_薬剤師１７_体制_１年以上勤務" localSheetId="2">Sheet1_BK!$Y$473</definedName>
    <definedName name="NM_薬剤師１７_体制_研修修了者" localSheetId="1">Sheet1!$AF$473</definedName>
    <definedName name="NM_薬剤師１７_体制_研修修了者" localSheetId="2">Sheet1_BK!$AF$473</definedName>
    <definedName name="NM_薬剤師１７_体制_認定薬剤師" localSheetId="1">Sheet1!$S$473</definedName>
    <definedName name="NM_薬剤師１７_体制_認定薬剤師" localSheetId="2">Sheet1_BK!$S$473</definedName>
    <definedName name="NM_薬剤師１７_退任年月日_月" localSheetId="1">Sheet1!$AL$467</definedName>
    <definedName name="NM_薬剤師１７_退任年月日_月" localSheetId="2">Sheet1_BK!$AL$467</definedName>
    <definedName name="NM_薬剤師１７_退任年月日_元号" localSheetId="1">Sheet1!$AG$467</definedName>
    <definedName name="NM_薬剤師１７_退任年月日_元号" localSheetId="2">Sheet1_BK!$AG$467</definedName>
    <definedName name="NM_薬剤師１７_退任年月日_日" localSheetId="1">Sheet1!$AN$467</definedName>
    <definedName name="NM_薬剤師１７_退任年月日_日" localSheetId="2">Sheet1_BK!$AN$467</definedName>
    <definedName name="NM_薬剤師１７_退任年月日_年" localSheetId="1">Sheet1!$AJ$467</definedName>
    <definedName name="NM_薬剤師１７_退任年月日_年" localSheetId="2">Sheet1_BK!$AJ$467</definedName>
    <definedName name="NM_薬剤師１８_カナ" localSheetId="1">Sheet1!$R$478</definedName>
    <definedName name="NM_薬剤師１８_カナ" localSheetId="2">Sheet1_BK!$R$478</definedName>
    <definedName name="NM_薬剤師１８_氏名" localSheetId="1">Sheet1!$R$475</definedName>
    <definedName name="NM_薬剤師１８_氏名" localSheetId="2">Sheet1_BK!$R$475</definedName>
    <definedName name="NM_薬剤師１８_資格番号" localSheetId="1">Sheet1!$AF$484</definedName>
    <definedName name="NM_薬剤師１８_資格番号" localSheetId="2">Sheet1_BK!$AF$484</definedName>
    <definedName name="NM_薬剤師１８_就任年月日_月" localSheetId="1">Sheet1!$X$482</definedName>
    <definedName name="NM_薬剤師１８_就任年月日_月" localSheetId="2">Sheet1_BK!$X$482</definedName>
    <definedName name="NM_薬剤師１８_就任年月日_元号" localSheetId="1">Sheet1!$S$482</definedName>
    <definedName name="NM_薬剤師１８_就任年月日_元号" localSheetId="2">Sheet1_BK!$S$482</definedName>
    <definedName name="NM_薬剤師１８_就任年月日_日" localSheetId="1">Sheet1!$Z$482</definedName>
    <definedName name="NM_薬剤師１８_就任年月日_日" localSheetId="2">Sheet1_BK!$Z$482</definedName>
    <definedName name="NM_薬剤師１８_就任年月日_年" localSheetId="1">Sheet1!$V$482</definedName>
    <definedName name="NM_薬剤師１８_就任年月日_年" localSheetId="2">Sheet1_BK!$V$482</definedName>
    <definedName name="NM_薬剤師１８_週勤務時間_小数１" localSheetId="1">Sheet1!$U$484</definedName>
    <definedName name="NM_薬剤師１８_週勤務時間_小数１" localSheetId="2">Sheet1_BK!$U$484</definedName>
    <definedName name="NM_薬剤師１８_週勤務時間_整数１" localSheetId="1">Sheet1!$R$484</definedName>
    <definedName name="NM_薬剤師１８_週勤務時間_整数１" localSheetId="2">Sheet1_BK!$R$484</definedName>
    <definedName name="NM_薬剤師１８_週勤務時間_整数２" localSheetId="1">Sheet1!$S$484</definedName>
    <definedName name="NM_薬剤師１８_週勤務時間_整数２" localSheetId="2">Sheet1_BK!$S$484</definedName>
    <definedName name="NM_薬剤師１８_体制_１年以上勤務" localSheetId="1">Sheet1!$Y$488</definedName>
    <definedName name="NM_薬剤師１８_体制_１年以上勤務" localSheetId="2">Sheet1_BK!$Y$488</definedName>
    <definedName name="NM_薬剤師１８_体制_研修修了者" localSheetId="1">Sheet1!$AF$488</definedName>
    <definedName name="NM_薬剤師１８_体制_研修修了者" localSheetId="2">Sheet1_BK!$AF$488</definedName>
    <definedName name="NM_薬剤師１８_体制_認定薬剤師" localSheetId="1">Sheet1!$S$488</definedName>
    <definedName name="NM_薬剤師１８_体制_認定薬剤師" localSheetId="2">Sheet1_BK!$S$488</definedName>
    <definedName name="NM_薬剤師１８_退任年月日_月" localSheetId="1">Sheet1!$AL$482</definedName>
    <definedName name="NM_薬剤師１８_退任年月日_月" localSheetId="2">Sheet1_BK!$AL$482</definedName>
    <definedName name="NM_薬剤師１８_退任年月日_元号" localSheetId="1">Sheet1!$AG$482</definedName>
    <definedName name="NM_薬剤師１８_退任年月日_元号" localSheetId="2">Sheet1_BK!$AG$482</definedName>
    <definedName name="NM_薬剤師１８_退任年月日_日" localSheetId="1">Sheet1!$AN$482</definedName>
    <definedName name="NM_薬剤師１８_退任年月日_日" localSheetId="2">Sheet1_BK!$AN$482</definedName>
    <definedName name="NM_薬剤師１８_退任年月日_年" localSheetId="1">Sheet1!$AJ$482</definedName>
    <definedName name="NM_薬剤師１８_退任年月日_年" localSheetId="2">Sheet1_BK!$AJ$482</definedName>
    <definedName name="NM_薬剤師１９_カナ" localSheetId="1">Sheet1!$R$493</definedName>
    <definedName name="NM_薬剤師１９_カナ" localSheetId="2">Sheet1_BK!$R$493</definedName>
    <definedName name="NM_薬剤師１９_氏名" localSheetId="1">Sheet1!$R$490</definedName>
    <definedName name="NM_薬剤師１９_氏名" localSheetId="2">Sheet1_BK!$R$490</definedName>
    <definedName name="NM_薬剤師１９_資格番号" localSheetId="1">Sheet1!$AF$499</definedName>
    <definedName name="NM_薬剤師１９_資格番号" localSheetId="2">Sheet1_BK!$AF$499</definedName>
    <definedName name="NM_薬剤師１９_就任年月日_月" localSheetId="1">Sheet1!$X$497</definedName>
    <definedName name="NM_薬剤師１９_就任年月日_月" localSheetId="2">Sheet1_BK!$X$497</definedName>
    <definedName name="NM_薬剤師１９_就任年月日_元号" localSheetId="1">Sheet1!$S$497</definedName>
    <definedName name="NM_薬剤師１９_就任年月日_元号" localSheetId="2">Sheet1_BK!$S$497</definedName>
    <definedName name="NM_薬剤師１９_就任年月日_日" localSheetId="1">Sheet1!$Z$497</definedName>
    <definedName name="NM_薬剤師１９_就任年月日_日" localSheetId="2">Sheet1_BK!$Z$497</definedName>
    <definedName name="NM_薬剤師１９_就任年月日_年" localSheetId="1">Sheet1!$V$497</definedName>
    <definedName name="NM_薬剤師１９_就任年月日_年" localSheetId="2">Sheet1_BK!$V$497</definedName>
    <definedName name="NM_薬剤師１９_週勤務時間_小数１" localSheetId="1">Sheet1!$U$499</definedName>
    <definedName name="NM_薬剤師１９_週勤務時間_小数１" localSheetId="2">Sheet1_BK!$U$499</definedName>
    <definedName name="NM_薬剤師１９_週勤務時間_整数１" localSheetId="1">Sheet1!$R$499</definedName>
    <definedName name="NM_薬剤師１９_週勤務時間_整数１" localSheetId="2">Sheet1_BK!$R$499</definedName>
    <definedName name="NM_薬剤師１９_週勤務時間_整数２" localSheetId="1">Sheet1!$S$499</definedName>
    <definedName name="NM_薬剤師１９_週勤務時間_整数２" localSheetId="2">Sheet1_BK!$S$499</definedName>
    <definedName name="NM_薬剤師１９_体制_１年以上勤務" localSheetId="1">Sheet1!$Y$503</definedName>
    <definedName name="NM_薬剤師１９_体制_１年以上勤務" localSheetId="2">Sheet1_BK!$Y$503</definedName>
    <definedName name="NM_薬剤師１９_体制_研修修了者" localSheetId="1">Sheet1!$AF$503</definedName>
    <definedName name="NM_薬剤師１９_体制_研修修了者" localSheetId="2">Sheet1_BK!$AF$503</definedName>
    <definedName name="NM_薬剤師１９_体制_認定薬剤師" localSheetId="1">Sheet1!$S$503</definedName>
    <definedName name="NM_薬剤師１９_体制_認定薬剤師" localSheetId="2">Sheet1_BK!$S$503</definedName>
    <definedName name="NM_薬剤師１９_退任年月日_月" localSheetId="1">Sheet1!$AL$497</definedName>
    <definedName name="NM_薬剤師１９_退任年月日_月" localSheetId="2">Sheet1_BK!$AL$497</definedName>
    <definedName name="NM_薬剤師１９_退任年月日_元号" localSheetId="1">Sheet1!$AG$497</definedName>
    <definedName name="NM_薬剤師１９_退任年月日_元号" localSheetId="2">Sheet1_BK!$AG$497</definedName>
    <definedName name="NM_薬剤師１９_退任年月日_日" localSheetId="1">Sheet1!$AN$497</definedName>
    <definedName name="NM_薬剤師１９_退任年月日_日" localSheetId="2">Sheet1_BK!$AN$497</definedName>
    <definedName name="NM_薬剤師１９_退任年月日_年" localSheetId="1">Sheet1!$AJ$497</definedName>
    <definedName name="NM_薬剤師１９_退任年月日_年" localSheetId="2">Sheet1_BK!$AJ$497</definedName>
    <definedName name="NM_薬剤師２_カナ" localSheetId="1">Sheet1!$R$238</definedName>
    <definedName name="NM_薬剤師２_カナ" localSheetId="2">Sheet1_BK!$R$238</definedName>
    <definedName name="NM_薬剤師２_氏名" localSheetId="1">Sheet1!$R$235</definedName>
    <definedName name="NM_薬剤師２_氏名" localSheetId="2">Sheet1_BK!$R$235</definedName>
    <definedName name="NM_薬剤師２_資格番号" localSheetId="1">Sheet1!$AF$244</definedName>
    <definedName name="NM_薬剤師２_資格番号" localSheetId="2">Sheet1_BK!$AF$244</definedName>
    <definedName name="NM_薬剤師２_就任年月日_月" localSheetId="1">Sheet1!$X$242</definedName>
    <definedName name="NM_薬剤師２_就任年月日_月" localSheetId="2">Sheet1_BK!$X$242</definedName>
    <definedName name="NM_薬剤師２_就任年月日_元号" localSheetId="1">Sheet1!$S$242</definedName>
    <definedName name="NM_薬剤師２_就任年月日_元号" localSheetId="2">Sheet1_BK!$S$242</definedName>
    <definedName name="NM_薬剤師２_就任年月日_日" localSheetId="1">Sheet1!$Z$242</definedName>
    <definedName name="NM_薬剤師２_就任年月日_日" localSheetId="2">Sheet1_BK!$Z$242</definedName>
    <definedName name="NM_薬剤師２_就任年月日_年" localSheetId="1">Sheet1!$V$242</definedName>
    <definedName name="NM_薬剤師２_就任年月日_年" localSheetId="2">Sheet1_BK!$V$242</definedName>
    <definedName name="NM_薬剤師２_週勤務時間_小数１" localSheetId="1">Sheet1!$U$244</definedName>
    <definedName name="NM_薬剤師２_週勤務時間_小数１" localSheetId="2">Sheet1_BK!$U$244</definedName>
    <definedName name="NM_薬剤師２_週勤務時間_整数１" localSheetId="1">Sheet1!$R$244</definedName>
    <definedName name="NM_薬剤師２_週勤務時間_整数１" localSheetId="2">Sheet1_BK!$R$244</definedName>
    <definedName name="NM_薬剤師２_週勤務時間_整数２" localSheetId="1">Sheet1!$S$244</definedName>
    <definedName name="NM_薬剤師２_週勤務時間_整数２" localSheetId="2">Sheet1_BK!$S$244</definedName>
    <definedName name="NM_薬剤師２_体制_１年以上勤務" localSheetId="1">Sheet1!$Y$248</definedName>
    <definedName name="NM_薬剤師２_体制_１年以上勤務" localSheetId="2">Sheet1_BK!$Y$248</definedName>
    <definedName name="NM_薬剤師２_体制_研修修了者" localSheetId="1">Sheet1!$AF$248</definedName>
    <definedName name="NM_薬剤師２_体制_研修修了者" localSheetId="2">Sheet1_BK!$AF$248</definedName>
    <definedName name="NM_薬剤師２_体制_認定薬剤師" localSheetId="1">Sheet1!$S$248</definedName>
    <definedName name="NM_薬剤師２_体制_認定薬剤師" localSheetId="2">Sheet1_BK!$S$248</definedName>
    <definedName name="NM_薬剤師２_退任年月日_月" localSheetId="1">Sheet1!$AL$242</definedName>
    <definedName name="NM_薬剤師２_退任年月日_月" localSheetId="2">Sheet1_BK!$AL$242</definedName>
    <definedName name="NM_薬剤師２_退任年月日_元号" localSheetId="1">Sheet1!$AG$242</definedName>
    <definedName name="NM_薬剤師２_退任年月日_元号" localSheetId="2">Sheet1_BK!$AG$242</definedName>
    <definedName name="NM_薬剤師２_退任年月日_日" localSheetId="1">Sheet1!$AN$242</definedName>
    <definedName name="NM_薬剤師２_退任年月日_日" localSheetId="2">Sheet1_BK!$AN$242</definedName>
    <definedName name="NM_薬剤師２_退任年月日_年" localSheetId="1">Sheet1!$AJ$242</definedName>
    <definedName name="NM_薬剤師２_退任年月日_年" localSheetId="2">Sheet1_BK!$AJ$242</definedName>
    <definedName name="NM_薬剤師２０_カナ" localSheetId="1">Sheet1!$R$508</definedName>
    <definedName name="NM_薬剤師２０_カナ" localSheetId="2">Sheet1_BK!$R$508</definedName>
    <definedName name="NM_薬剤師２０_氏名" localSheetId="1">Sheet1!$R$505</definedName>
    <definedName name="NM_薬剤師２０_氏名" localSheetId="2">Sheet1_BK!$R$505</definedName>
    <definedName name="NM_薬剤師２０_資格番号" localSheetId="1">Sheet1!$AF$514</definedName>
    <definedName name="NM_薬剤師２０_資格番号" localSheetId="2">Sheet1_BK!$AF$514</definedName>
    <definedName name="NM_薬剤師２０_就任年月日_月" localSheetId="1">Sheet1!$X$512</definedName>
    <definedName name="NM_薬剤師２０_就任年月日_月" localSheetId="2">Sheet1_BK!$X$512</definedName>
    <definedName name="NM_薬剤師２０_就任年月日_元号" localSheetId="1">Sheet1!$S$512</definedName>
    <definedName name="NM_薬剤師２０_就任年月日_元号" localSheetId="2">Sheet1_BK!$S$512</definedName>
    <definedName name="NM_薬剤師２０_就任年月日_日" localSheetId="1">Sheet1!$Z$512</definedName>
    <definedName name="NM_薬剤師２０_就任年月日_日" localSheetId="2">Sheet1_BK!$Z$512</definedName>
    <definedName name="NM_薬剤師２０_就任年月日_年" localSheetId="1">Sheet1!$V$512</definedName>
    <definedName name="NM_薬剤師２０_就任年月日_年" localSheetId="2">Sheet1_BK!$V$512</definedName>
    <definedName name="NM_薬剤師２０_週勤務時間_小数１" localSheetId="1">Sheet1!$U$514</definedName>
    <definedName name="NM_薬剤師２０_週勤務時間_小数１" localSheetId="2">Sheet1_BK!$U$514</definedName>
    <definedName name="NM_薬剤師２０_週勤務時間_整数１" localSheetId="1">Sheet1!$R$514</definedName>
    <definedName name="NM_薬剤師２０_週勤務時間_整数１" localSheetId="2">Sheet1_BK!$R$514</definedName>
    <definedName name="NM_薬剤師２０_週勤務時間_整数２" localSheetId="1">Sheet1!$S$514</definedName>
    <definedName name="NM_薬剤師２０_週勤務時間_整数２" localSheetId="2">Sheet1_BK!$S$514</definedName>
    <definedName name="NM_薬剤師２０_体制_１年以上勤務" localSheetId="1">Sheet1!$Y$518</definedName>
    <definedName name="NM_薬剤師２０_体制_１年以上勤務" localSheetId="2">Sheet1_BK!$Y$518</definedName>
    <definedName name="NM_薬剤師２０_体制_研修修了者" localSheetId="1">Sheet1!$AF$518</definedName>
    <definedName name="NM_薬剤師２０_体制_研修修了者" localSheetId="2">Sheet1_BK!$AF$518</definedName>
    <definedName name="NM_薬剤師２０_体制_認定薬剤師" localSheetId="1">Sheet1!$S$518</definedName>
    <definedName name="NM_薬剤師２０_体制_認定薬剤師" localSheetId="2">Sheet1_BK!$S$518</definedName>
    <definedName name="NM_薬剤師２０_退任年月日_月" localSheetId="1">Sheet1!$AL$512</definedName>
    <definedName name="NM_薬剤師２０_退任年月日_月" localSheetId="2">Sheet1_BK!$AL$512</definedName>
    <definedName name="NM_薬剤師２０_退任年月日_元号" localSheetId="1">Sheet1!$AG$512</definedName>
    <definedName name="NM_薬剤師２０_退任年月日_元号" localSheetId="2">Sheet1_BK!$AG$512</definedName>
    <definedName name="NM_薬剤師２０_退任年月日_日" localSheetId="1">Sheet1!$AN$512</definedName>
    <definedName name="NM_薬剤師２０_退任年月日_日" localSheetId="2">Sheet1_BK!$AN$512</definedName>
    <definedName name="NM_薬剤師２０_退任年月日_年" localSheetId="1">Sheet1!$AJ$512</definedName>
    <definedName name="NM_薬剤師２０_退任年月日_年" localSheetId="2">Sheet1_BK!$AJ$512</definedName>
    <definedName name="NM_薬剤師２１_カナ" localSheetId="1">Sheet1!$R$523</definedName>
    <definedName name="NM_薬剤師２１_カナ" localSheetId="2">Sheet1_BK!$R$523</definedName>
    <definedName name="NM_薬剤師２１_氏名" localSheetId="1">Sheet1!$R$520</definedName>
    <definedName name="NM_薬剤師２１_氏名" localSheetId="2">Sheet1_BK!$R$520</definedName>
    <definedName name="NM_薬剤師２１_資格番号" localSheetId="1">Sheet1!$AF$529</definedName>
    <definedName name="NM_薬剤師２１_資格番号" localSheetId="2">Sheet1_BK!$AF$529</definedName>
    <definedName name="NM_薬剤師２１_就任年月日_月" localSheetId="1">Sheet1!$X$527</definedName>
    <definedName name="NM_薬剤師２１_就任年月日_月" localSheetId="2">Sheet1_BK!$X$527</definedName>
    <definedName name="NM_薬剤師２１_就任年月日_元号" localSheetId="1">Sheet1!$S$527</definedName>
    <definedName name="NM_薬剤師２１_就任年月日_元号" localSheetId="2">Sheet1_BK!$S$527</definedName>
    <definedName name="NM_薬剤師２１_就任年月日_日" localSheetId="1">Sheet1!$Z$527</definedName>
    <definedName name="NM_薬剤師２１_就任年月日_日" localSheetId="2">Sheet1_BK!$Z$527</definedName>
    <definedName name="NM_薬剤師２１_就任年月日_年" localSheetId="1">Sheet1!$V$527</definedName>
    <definedName name="NM_薬剤師２１_就任年月日_年" localSheetId="2">Sheet1_BK!$V$527</definedName>
    <definedName name="NM_薬剤師２１_週勤務時間_小数１" localSheetId="1">Sheet1!$U$529</definedName>
    <definedName name="NM_薬剤師２１_週勤務時間_小数１" localSheetId="2">Sheet1_BK!$U$529</definedName>
    <definedName name="NM_薬剤師２１_週勤務時間_整数１" localSheetId="1">Sheet1!$R$529</definedName>
    <definedName name="NM_薬剤師２１_週勤務時間_整数１" localSheetId="2">Sheet1_BK!$R$529</definedName>
    <definedName name="NM_薬剤師２１_週勤務時間_整数２" localSheetId="1">Sheet1!$S$529</definedName>
    <definedName name="NM_薬剤師２１_週勤務時間_整数２" localSheetId="2">Sheet1_BK!$S$529</definedName>
    <definedName name="NM_薬剤師２１_体制_１年以上勤務" localSheetId="1">Sheet1!$Y$533</definedName>
    <definedName name="NM_薬剤師２１_体制_１年以上勤務" localSheetId="2">Sheet1_BK!$Y$533</definedName>
    <definedName name="NM_薬剤師２１_体制_研修修了者" localSheetId="1">Sheet1!$AF$533</definedName>
    <definedName name="NM_薬剤師２１_体制_研修修了者" localSheetId="2">Sheet1_BK!$AF$533</definedName>
    <definedName name="NM_薬剤師２１_体制_認定薬剤師" localSheetId="1">Sheet1!$S$533</definedName>
    <definedName name="NM_薬剤師２１_体制_認定薬剤師" localSheetId="2">Sheet1_BK!$S$533</definedName>
    <definedName name="NM_薬剤師２１_退任年月日_月" localSheetId="1">Sheet1!$AL$527</definedName>
    <definedName name="NM_薬剤師２１_退任年月日_月" localSheetId="2">Sheet1_BK!$AL$527</definedName>
    <definedName name="NM_薬剤師２１_退任年月日_元号" localSheetId="1">Sheet1!$AG$527</definedName>
    <definedName name="NM_薬剤師２１_退任年月日_元号" localSheetId="2">Sheet1_BK!$AG$527</definedName>
    <definedName name="NM_薬剤師２１_退任年月日_日" localSheetId="1">Sheet1!$AN$527</definedName>
    <definedName name="NM_薬剤師２１_退任年月日_日" localSheetId="2">Sheet1_BK!$AN$527</definedName>
    <definedName name="NM_薬剤師２１_退任年月日_年" localSheetId="1">Sheet1!$AJ$527</definedName>
    <definedName name="NM_薬剤師２１_退任年月日_年" localSheetId="2">Sheet1_BK!$AJ$527</definedName>
    <definedName name="NM_薬剤師２２_カナ" localSheetId="1">Sheet1!$R$538</definedName>
    <definedName name="NM_薬剤師２２_カナ" localSheetId="2">Sheet1_BK!$R$538</definedName>
    <definedName name="NM_薬剤師２２_氏名" localSheetId="1">Sheet1!$R$535</definedName>
    <definedName name="NM_薬剤師２２_氏名" localSheetId="2">Sheet1_BK!$R$535</definedName>
    <definedName name="NM_薬剤師２２_資格番号" localSheetId="1">Sheet1!$AF$544</definedName>
    <definedName name="NM_薬剤師２２_資格番号" localSheetId="2">Sheet1_BK!$AF$544</definedName>
    <definedName name="NM_薬剤師２２_就任年月日_月" localSheetId="1">Sheet1!$X$542</definedName>
    <definedName name="NM_薬剤師２２_就任年月日_月" localSheetId="2">Sheet1_BK!$X$542</definedName>
    <definedName name="NM_薬剤師２２_就任年月日_元号" localSheetId="1">Sheet1!$S$542</definedName>
    <definedName name="NM_薬剤師２２_就任年月日_元号" localSheetId="2">Sheet1_BK!$S$542</definedName>
    <definedName name="NM_薬剤師２２_就任年月日_日" localSheetId="1">Sheet1!$Z$542</definedName>
    <definedName name="NM_薬剤師２２_就任年月日_日" localSheetId="2">Sheet1_BK!$Z$542</definedName>
    <definedName name="NM_薬剤師２２_就任年月日_年" localSheetId="1">Sheet1!$V$542</definedName>
    <definedName name="NM_薬剤師２２_就任年月日_年" localSheetId="2">Sheet1_BK!$V$542</definedName>
    <definedName name="NM_薬剤師２２_週勤務時間_小数１" localSheetId="1">Sheet1!$U$544</definedName>
    <definedName name="NM_薬剤師２２_週勤務時間_小数１" localSheetId="2">Sheet1_BK!$U$544</definedName>
    <definedName name="NM_薬剤師２２_週勤務時間_整数１" localSheetId="1">Sheet1!$R$544</definedName>
    <definedName name="NM_薬剤師２２_週勤務時間_整数１" localSheetId="2">Sheet1_BK!$R$544</definedName>
    <definedName name="NM_薬剤師２２_週勤務時間_整数２" localSheetId="1">Sheet1!$S$544</definedName>
    <definedName name="NM_薬剤師２２_週勤務時間_整数２" localSheetId="2">Sheet1_BK!$S$544</definedName>
    <definedName name="NM_薬剤師２２_体制_１年以上勤務" localSheetId="1">Sheet1!$Y$548</definedName>
    <definedName name="NM_薬剤師２２_体制_１年以上勤務" localSheetId="2">Sheet1_BK!$Y$548</definedName>
    <definedName name="NM_薬剤師２２_体制_研修修了者" localSheetId="1">Sheet1!$AF$548</definedName>
    <definedName name="NM_薬剤師２２_体制_研修修了者" localSheetId="2">Sheet1_BK!$AF$548</definedName>
    <definedName name="NM_薬剤師２２_体制_認定薬剤師" localSheetId="1">Sheet1!$S$548</definedName>
    <definedName name="NM_薬剤師２２_体制_認定薬剤師" localSheetId="2">Sheet1_BK!$S$548</definedName>
    <definedName name="NM_薬剤師２２_退任年月日_月" localSheetId="1">Sheet1!$AL$542</definedName>
    <definedName name="NM_薬剤師２２_退任年月日_月" localSheetId="2">Sheet1_BK!$AL$542</definedName>
    <definedName name="NM_薬剤師２２_退任年月日_元号" localSheetId="1">Sheet1!$AG$542</definedName>
    <definedName name="NM_薬剤師２２_退任年月日_元号" localSheetId="2">Sheet1_BK!$AG$542</definedName>
    <definedName name="NM_薬剤師２２_退任年月日_日" localSheetId="1">Sheet1!$AN$542</definedName>
    <definedName name="NM_薬剤師２２_退任年月日_日" localSheetId="2">Sheet1_BK!$AN$542</definedName>
    <definedName name="NM_薬剤師２２_退任年月日_年" localSheetId="1">Sheet1!$AJ$542</definedName>
    <definedName name="NM_薬剤師２２_退任年月日_年" localSheetId="2">Sheet1_BK!$AJ$542</definedName>
    <definedName name="NM_薬剤師２３_カナ" localSheetId="1">Sheet1!$R$553</definedName>
    <definedName name="NM_薬剤師２３_カナ" localSheetId="2">Sheet1_BK!$R$553</definedName>
    <definedName name="NM_薬剤師２３_氏名" localSheetId="1">Sheet1!$R$550</definedName>
    <definedName name="NM_薬剤師２３_氏名" localSheetId="2">Sheet1_BK!$R$550</definedName>
    <definedName name="NM_薬剤師２３_資格番号" localSheetId="1">Sheet1!$AF$559</definedName>
    <definedName name="NM_薬剤師２３_資格番号" localSheetId="2">Sheet1_BK!$AF$559</definedName>
    <definedName name="NM_薬剤師２３_就任年月日_月" localSheetId="1">Sheet1!$X$557</definedName>
    <definedName name="NM_薬剤師２３_就任年月日_月" localSheetId="2">Sheet1_BK!$X$557</definedName>
    <definedName name="NM_薬剤師２３_就任年月日_元号" localSheetId="1">Sheet1!$S$557</definedName>
    <definedName name="NM_薬剤師２３_就任年月日_元号" localSheetId="2">Sheet1_BK!$S$557</definedName>
    <definedName name="NM_薬剤師２３_就任年月日_日" localSheetId="1">Sheet1!$Z$557</definedName>
    <definedName name="NM_薬剤師２３_就任年月日_日" localSheetId="2">Sheet1_BK!$Z$557</definedName>
    <definedName name="NM_薬剤師２３_就任年月日_年" localSheetId="1">Sheet1!$V$557</definedName>
    <definedName name="NM_薬剤師２３_就任年月日_年" localSheetId="2">Sheet1_BK!$V$557</definedName>
    <definedName name="NM_薬剤師２３_週勤務時間_小数１" localSheetId="1">Sheet1!$U$559</definedName>
    <definedName name="NM_薬剤師２３_週勤務時間_小数１" localSheetId="2">Sheet1_BK!$U$559</definedName>
    <definedName name="NM_薬剤師２３_週勤務時間_整数１" localSheetId="1">Sheet1!$R$559</definedName>
    <definedName name="NM_薬剤師２３_週勤務時間_整数１" localSheetId="2">Sheet1_BK!$R$559</definedName>
    <definedName name="NM_薬剤師２３_週勤務時間_整数２" localSheetId="1">Sheet1!$S$559</definedName>
    <definedName name="NM_薬剤師２３_週勤務時間_整数２" localSheetId="2">Sheet1_BK!$S$559</definedName>
    <definedName name="NM_薬剤師２３_体制_１年以上勤務" localSheetId="1">Sheet1!$Y$563</definedName>
    <definedName name="NM_薬剤師２３_体制_１年以上勤務" localSheetId="2">Sheet1_BK!$Y$563</definedName>
    <definedName name="NM_薬剤師２３_体制_研修修了者" localSheetId="1">Sheet1!$AF$563</definedName>
    <definedName name="NM_薬剤師２３_体制_研修修了者" localSheetId="2">Sheet1_BK!$AF$563</definedName>
    <definedName name="NM_薬剤師２３_体制_認定薬剤師" localSheetId="1">Sheet1!$S$563</definedName>
    <definedName name="NM_薬剤師２３_体制_認定薬剤師" localSheetId="2">Sheet1_BK!$S$563</definedName>
    <definedName name="NM_薬剤師２３_退任年月日_月" localSheetId="1">Sheet1!$AL$557</definedName>
    <definedName name="NM_薬剤師２３_退任年月日_月" localSheetId="2">Sheet1_BK!$AL$557</definedName>
    <definedName name="NM_薬剤師２３_退任年月日_元号" localSheetId="1">Sheet1!$AG$557</definedName>
    <definedName name="NM_薬剤師２３_退任年月日_元号" localSheetId="2">Sheet1_BK!$AG$557</definedName>
    <definedName name="NM_薬剤師２３_退任年月日_日" localSheetId="1">Sheet1!$AN$557</definedName>
    <definedName name="NM_薬剤師２３_退任年月日_日" localSheetId="2">Sheet1_BK!$AN$557</definedName>
    <definedName name="NM_薬剤師２３_退任年月日_年" localSheetId="1">Sheet1!$AJ$557</definedName>
    <definedName name="NM_薬剤師２３_退任年月日_年" localSheetId="2">Sheet1_BK!$AJ$557</definedName>
    <definedName name="NM_薬剤師２４_カナ" localSheetId="1">Sheet1!$R$568</definedName>
    <definedName name="NM_薬剤師２４_カナ" localSheetId="2">Sheet1_BK!$R$568</definedName>
    <definedName name="NM_薬剤師２４_氏名" localSheetId="1">Sheet1!$R$565</definedName>
    <definedName name="NM_薬剤師２４_氏名" localSheetId="2">Sheet1_BK!$R$565</definedName>
    <definedName name="NM_薬剤師２４_資格番号" localSheetId="1">Sheet1!$AF$574</definedName>
    <definedName name="NM_薬剤師２４_資格番号" localSheetId="2">Sheet1_BK!$AF$574</definedName>
    <definedName name="NM_薬剤師２４_就任年月日_月" localSheetId="1">Sheet1!$X$572</definedName>
    <definedName name="NM_薬剤師２４_就任年月日_月" localSheetId="2">Sheet1_BK!$X$572</definedName>
    <definedName name="NM_薬剤師２４_就任年月日_元号" localSheetId="1">Sheet1!$S$572</definedName>
    <definedName name="NM_薬剤師２４_就任年月日_元号" localSheetId="2">Sheet1_BK!$S$572</definedName>
    <definedName name="NM_薬剤師２４_就任年月日_日" localSheetId="1">Sheet1!$Z$572</definedName>
    <definedName name="NM_薬剤師２４_就任年月日_日" localSheetId="2">Sheet1_BK!$Z$572</definedName>
    <definedName name="NM_薬剤師２４_就任年月日_年" localSheetId="1">Sheet1!$V$572</definedName>
    <definedName name="NM_薬剤師２４_就任年月日_年" localSheetId="2">Sheet1_BK!$V$572</definedName>
    <definedName name="NM_薬剤師２４_週勤務時間_小数１" localSheetId="1">Sheet1!$U$574</definedName>
    <definedName name="NM_薬剤師２４_週勤務時間_小数１" localSheetId="2">Sheet1_BK!$U$574</definedName>
    <definedName name="NM_薬剤師２４_週勤務時間_整数１" localSheetId="1">Sheet1!$R$574</definedName>
    <definedName name="NM_薬剤師２４_週勤務時間_整数１" localSheetId="2">Sheet1_BK!$R$574</definedName>
    <definedName name="NM_薬剤師２４_週勤務時間_整数２" localSheetId="1">Sheet1!$S$574</definedName>
    <definedName name="NM_薬剤師２４_週勤務時間_整数２" localSheetId="2">Sheet1_BK!$S$574</definedName>
    <definedName name="NM_薬剤師２４_体制_１年以上勤務" localSheetId="1">Sheet1!$Y$578</definedName>
    <definedName name="NM_薬剤師２４_体制_１年以上勤務" localSheetId="2">Sheet1_BK!$Y$578</definedName>
    <definedName name="NM_薬剤師２４_体制_研修修了者" localSheetId="1">Sheet1!$AF$578</definedName>
    <definedName name="NM_薬剤師２４_体制_研修修了者" localSheetId="2">Sheet1_BK!$AF$578</definedName>
    <definedName name="NM_薬剤師２４_体制_認定薬剤師" localSheetId="1">Sheet1!$S$578</definedName>
    <definedName name="NM_薬剤師２４_体制_認定薬剤師" localSheetId="2">Sheet1_BK!$S$578</definedName>
    <definedName name="NM_薬剤師２４_退任年月日_月" localSheetId="1">Sheet1!$AL$572</definedName>
    <definedName name="NM_薬剤師２４_退任年月日_月" localSheetId="2">Sheet1_BK!$AL$572</definedName>
    <definedName name="NM_薬剤師２４_退任年月日_元号" localSheetId="1">Sheet1!$AG$572</definedName>
    <definedName name="NM_薬剤師２４_退任年月日_元号" localSheetId="2">Sheet1_BK!$AG$572</definedName>
    <definedName name="NM_薬剤師２４_退任年月日_日" localSheetId="1">Sheet1!$AN$572</definedName>
    <definedName name="NM_薬剤師２４_退任年月日_日" localSheetId="2">Sheet1_BK!$AN$572</definedName>
    <definedName name="NM_薬剤師２４_退任年月日_年" localSheetId="1">Sheet1!$AJ$572</definedName>
    <definedName name="NM_薬剤師２４_退任年月日_年" localSheetId="2">Sheet1_BK!$AJ$572</definedName>
    <definedName name="NM_薬剤師２５_カナ" localSheetId="1">Sheet1!$R$583</definedName>
    <definedName name="NM_薬剤師２５_カナ" localSheetId="2">Sheet1_BK!$R$583</definedName>
    <definedName name="NM_薬剤師２５_氏名" localSheetId="1">Sheet1!$R$580</definedName>
    <definedName name="NM_薬剤師２５_氏名" localSheetId="2">Sheet1_BK!$R$580</definedName>
    <definedName name="NM_薬剤師２５_資格番号" localSheetId="1">Sheet1!$AF$589</definedName>
    <definedName name="NM_薬剤師２５_資格番号" localSheetId="2">Sheet1_BK!$AF$589</definedName>
    <definedName name="NM_薬剤師２５_就任年月日_月" localSheetId="1">Sheet1!$X$587</definedName>
    <definedName name="NM_薬剤師２５_就任年月日_月" localSheetId="2">Sheet1_BK!$X$587</definedName>
    <definedName name="NM_薬剤師２５_就任年月日_元号" localSheetId="1">Sheet1!$S$587</definedName>
    <definedName name="NM_薬剤師２５_就任年月日_元号" localSheetId="2">Sheet1_BK!$S$587</definedName>
    <definedName name="NM_薬剤師２５_就任年月日_日" localSheetId="1">Sheet1!$Z$587</definedName>
    <definedName name="NM_薬剤師２５_就任年月日_日" localSheetId="2">Sheet1_BK!$Z$587</definedName>
    <definedName name="NM_薬剤師２５_就任年月日_年" localSheetId="1">Sheet1!$V$587</definedName>
    <definedName name="NM_薬剤師２５_就任年月日_年" localSheetId="2">Sheet1_BK!$V$587</definedName>
    <definedName name="NM_薬剤師２５_週勤務時間_小数１" localSheetId="1">Sheet1!$U$589</definedName>
    <definedName name="NM_薬剤師２５_週勤務時間_小数１" localSheetId="2">Sheet1_BK!$U$589</definedName>
    <definedName name="NM_薬剤師２５_週勤務時間_整数１" localSheetId="1">Sheet1!$R$589</definedName>
    <definedName name="NM_薬剤師２５_週勤務時間_整数１" localSheetId="2">Sheet1_BK!$R$589</definedName>
    <definedName name="NM_薬剤師２５_週勤務時間_整数２" localSheetId="1">Sheet1!$S$589</definedName>
    <definedName name="NM_薬剤師２５_週勤務時間_整数２" localSheetId="2">Sheet1_BK!$S$589</definedName>
    <definedName name="NM_薬剤師２５_体制_１年以上勤務" localSheetId="1">Sheet1!$Y$593</definedName>
    <definedName name="NM_薬剤師２５_体制_１年以上勤務" localSheetId="2">Sheet1_BK!$Y$593</definedName>
    <definedName name="NM_薬剤師２５_体制_研修修了者" localSheetId="1">Sheet1!$AF$593</definedName>
    <definedName name="NM_薬剤師２５_体制_研修修了者" localSheetId="2">Sheet1_BK!$AF$593</definedName>
    <definedName name="NM_薬剤師２５_体制_認定薬剤師" localSheetId="1">Sheet1!$S$593</definedName>
    <definedName name="NM_薬剤師２５_体制_認定薬剤師" localSheetId="2">Sheet1_BK!$S$593</definedName>
    <definedName name="NM_薬剤師２５_退任年月日_月" localSheetId="1">Sheet1!$AL$587</definedName>
    <definedName name="NM_薬剤師２５_退任年月日_月" localSheetId="2">Sheet1_BK!$AL$587</definedName>
    <definedName name="NM_薬剤師２５_退任年月日_元号" localSheetId="1">Sheet1!$AG$587</definedName>
    <definedName name="NM_薬剤師２５_退任年月日_元号" localSheetId="2">Sheet1_BK!$AG$587</definedName>
    <definedName name="NM_薬剤師２５_退任年月日_日" localSheetId="1">Sheet1!$AN$587</definedName>
    <definedName name="NM_薬剤師２５_退任年月日_日" localSheetId="2">Sheet1_BK!$AN$587</definedName>
    <definedName name="NM_薬剤師２５_退任年月日_年" localSheetId="1">Sheet1!$AJ$587</definedName>
    <definedName name="NM_薬剤師２５_退任年月日_年" localSheetId="2">Sheet1_BK!$AJ$587</definedName>
    <definedName name="NM_薬剤師２６_カナ" localSheetId="1">Sheet1!$R$598</definedName>
    <definedName name="NM_薬剤師２６_カナ" localSheetId="2">Sheet1_BK!$R$598</definedName>
    <definedName name="NM_薬剤師２６_氏名" localSheetId="1">Sheet1!$R$595</definedName>
    <definedName name="NM_薬剤師２６_氏名" localSheetId="2">Sheet1_BK!$R$595</definedName>
    <definedName name="NM_薬剤師２６_資格番号" localSheetId="1">Sheet1!$AF$604</definedName>
    <definedName name="NM_薬剤師２６_資格番号" localSheetId="2">Sheet1_BK!$AF$604</definedName>
    <definedName name="NM_薬剤師２６_就任年月日_月" localSheetId="1">Sheet1!$X$602</definedName>
    <definedName name="NM_薬剤師２６_就任年月日_月" localSheetId="2">Sheet1_BK!$X$602</definedName>
    <definedName name="NM_薬剤師２６_就任年月日_元号" localSheetId="1">Sheet1!$S$602</definedName>
    <definedName name="NM_薬剤師２６_就任年月日_元号" localSheetId="2">Sheet1_BK!$S$602</definedName>
    <definedName name="NM_薬剤師２６_就任年月日_日" localSheetId="1">Sheet1!$Z$602</definedName>
    <definedName name="NM_薬剤師２６_就任年月日_日" localSheetId="2">Sheet1_BK!$Z$602</definedName>
    <definedName name="NM_薬剤師２６_就任年月日_年" localSheetId="1">Sheet1!$V$602</definedName>
    <definedName name="NM_薬剤師２６_就任年月日_年" localSheetId="2">Sheet1_BK!$V$602</definedName>
    <definedName name="NM_薬剤師２６_週勤務時間_小数１" localSheetId="1">Sheet1!$U$604</definedName>
    <definedName name="NM_薬剤師２６_週勤務時間_小数１" localSheetId="2">Sheet1_BK!$U$604</definedName>
    <definedName name="NM_薬剤師２６_週勤務時間_整数１" localSheetId="1">Sheet1!$R$604</definedName>
    <definedName name="NM_薬剤師２６_週勤務時間_整数１" localSheetId="2">Sheet1_BK!$R$604</definedName>
    <definedName name="NM_薬剤師２６_週勤務時間_整数２" localSheetId="1">Sheet1!$S$604</definedName>
    <definedName name="NM_薬剤師２６_週勤務時間_整数２" localSheetId="2">Sheet1_BK!$S$604</definedName>
    <definedName name="NM_薬剤師２６_体制_１年以上勤務" localSheetId="1">Sheet1!$Y$608</definedName>
    <definedName name="NM_薬剤師２６_体制_１年以上勤務" localSheetId="2">Sheet1_BK!$Y$608</definedName>
    <definedName name="NM_薬剤師２６_体制_研修修了者" localSheetId="1">Sheet1!$AF$608</definedName>
    <definedName name="NM_薬剤師２６_体制_研修修了者" localSheetId="2">Sheet1_BK!$AF$608</definedName>
    <definedName name="NM_薬剤師２６_体制_認定薬剤師" localSheetId="1">Sheet1!$S$608</definedName>
    <definedName name="NM_薬剤師２６_体制_認定薬剤師" localSheetId="2">Sheet1_BK!$S$608</definedName>
    <definedName name="NM_薬剤師２６_退任年月日_月" localSheetId="1">Sheet1!$AL$602</definedName>
    <definedName name="NM_薬剤師２６_退任年月日_月" localSheetId="2">Sheet1_BK!$AL$602</definedName>
    <definedName name="NM_薬剤師２６_退任年月日_元号" localSheetId="1">Sheet1!$AG$602</definedName>
    <definedName name="NM_薬剤師２６_退任年月日_元号" localSheetId="2">Sheet1_BK!$AG$602</definedName>
    <definedName name="NM_薬剤師２６_退任年月日_日" localSheetId="1">Sheet1!$AN$602</definedName>
    <definedName name="NM_薬剤師２６_退任年月日_日" localSheetId="2">Sheet1_BK!$AN$602</definedName>
    <definedName name="NM_薬剤師２６_退任年月日_年" localSheetId="1">Sheet1!$AJ$602</definedName>
    <definedName name="NM_薬剤師２６_退任年月日_年" localSheetId="2">Sheet1_BK!$AJ$602</definedName>
    <definedName name="NM_薬剤師２７_カナ" localSheetId="1">Sheet1!$R$613</definedName>
    <definedName name="NM_薬剤師２７_カナ" localSheetId="2">Sheet1_BK!$R$613</definedName>
    <definedName name="NM_薬剤師２７_氏名" localSheetId="1">Sheet1!$R$610</definedName>
    <definedName name="NM_薬剤師２７_氏名" localSheetId="2">Sheet1_BK!$R$610</definedName>
    <definedName name="NM_薬剤師２７_資格番号" localSheetId="1">Sheet1!$AF$619</definedName>
    <definedName name="NM_薬剤師２７_資格番号" localSheetId="2">Sheet1_BK!$AF$619</definedName>
    <definedName name="NM_薬剤師２７_就任年月日_月" localSheetId="1">Sheet1!$X$617</definedName>
    <definedName name="NM_薬剤師２７_就任年月日_月" localSheetId="2">Sheet1_BK!$X$617</definedName>
    <definedName name="NM_薬剤師２７_就任年月日_元号" localSheetId="1">Sheet1!$S$617</definedName>
    <definedName name="NM_薬剤師２７_就任年月日_元号" localSheetId="2">Sheet1_BK!$S$617</definedName>
    <definedName name="NM_薬剤師２７_就任年月日_日" localSheetId="1">Sheet1!$Z$617</definedName>
    <definedName name="NM_薬剤師２７_就任年月日_日" localSheetId="2">Sheet1_BK!$Z$617</definedName>
    <definedName name="NM_薬剤師２７_就任年月日_年" localSheetId="1">Sheet1!$V$617</definedName>
    <definedName name="NM_薬剤師２７_就任年月日_年" localSheetId="2">Sheet1_BK!$V$617</definedName>
    <definedName name="NM_薬剤師２７_週勤務時間_小数１" localSheetId="1">Sheet1!$U$619</definedName>
    <definedName name="NM_薬剤師２７_週勤務時間_小数１" localSheetId="2">Sheet1_BK!$U$619</definedName>
    <definedName name="NM_薬剤師２７_週勤務時間_整数１" localSheetId="1">Sheet1!$R$619</definedName>
    <definedName name="NM_薬剤師２７_週勤務時間_整数１" localSheetId="2">Sheet1_BK!$R$619</definedName>
    <definedName name="NM_薬剤師２７_週勤務時間_整数２" localSheetId="1">Sheet1!$S$619</definedName>
    <definedName name="NM_薬剤師２７_週勤務時間_整数２" localSheetId="2">Sheet1_BK!$S$619</definedName>
    <definedName name="NM_薬剤師２７_体制_１年以上勤務" localSheetId="1">Sheet1!$Y$623</definedName>
    <definedName name="NM_薬剤師２７_体制_１年以上勤務" localSheetId="2">Sheet1_BK!$Y$623</definedName>
    <definedName name="NM_薬剤師２７_体制_研修修了者" localSheetId="1">Sheet1!$AF$623</definedName>
    <definedName name="NM_薬剤師２７_体制_研修修了者" localSheetId="2">Sheet1_BK!$AF$623</definedName>
    <definedName name="NM_薬剤師２７_体制_認定薬剤師" localSheetId="1">Sheet1!$S$623</definedName>
    <definedName name="NM_薬剤師２７_体制_認定薬剤師" localSheetId="2">Sheet1_BK!$S$623</definedName>
    <definedName name="NM_薬剤師２７_退任年月日_月" localSheetId="1">Sheet1!$AL$617</definedName>
    <definedName name="NM_薬剤師２７_退任年月日_月" localSheetId="2">Sheet1_BK!$AL$617</definedName>
    <definedName name="NM_薬剤師２７_退任年月日_元号" localSheetId="1">Sheet1!$AG$617</definedName>
    <definedName name="NM_薬剤師２７_退任年月日_元号" localSheetId="2">Sheet1_BK!$AG$617</definedName>
    <definedName name="NM_薬剤師２７_退任年月日_日" localSheetId="1">Sheet1!$AN$617</definedName>
    <definedName name="NM_薬剤師２７_退任年月日_日" localSheetId="2">Sheet1_BK!$AN$617</definedName>
    <definedName name="NM_薬剤師２７_退任年月日_年" localSheetId="1">Sheet1!$AJ$617</definedName>
    <definedName name="NM_薬剤師２７_退任年月日_年" localSheetId="2">Sheet1_BK!$AJ$617</definedName>
    <definedName name="NM_薬剤師２８_カナ" localSheetId="1">Sheet1!$R$628</definedName>
    <definedName name="NM_薬剤師２８_カナ" localSheetId="2">Sheet1_BK!$R$628</definedName>
    <definedName name="NM_薬剤師２８_氏名" localSheetId="1">Sheet1!$R$625</definedName>
    <definedName name="NM_薬剤師２８_氏名" localSheetId="2">Sheet1_BK!$R$625</definedName>
    <definedName name="NM_薬剤師２８_資格番号" localSheetId="1">Sheet1!$AF$634</definedName>
    <definedName name="NM_薬剤師２８_資格番号" localSheetId="2">Sheet1_BK!$AF$634</definedName>
    <definedName name="NM_薬剤師２８_就任年月日_月" localSheetId="1">Sheet1!$X$632</definedName>
    <definedName name="NM_薬剤師２８_就任年月日_月" localSheetId="2">Sheet1_BK!$X$632</definedName>
    <definedName name="NM_薬剤師２８_就任年月日_元号" localSheetId="1">Sheet1!$S$632</definedName>
    <definedName name="NM_薬剤師２８_就任年月日_元号" localSheetId="2">Sheet1_BK!$S$632</definedName>
    <definedName name="NM_薬剤師２８_就任年月日_日" localSheetId="1">Sheet1!$Z$632</definedName>
    <definedName name="NM_薬剤師２８_就任年月日_日" localSheetId="2">Sheet1_BK!$Z$632</definedName>
    <definedName name="NM_薬剤師２８_就任年月日_年" localSheetId="1">Sheet1!$V$632</definedName>
    <definedName name="NM_薬剤師２８_就任年月日_年" localSheetId="2">Sheet1_BK!$V$632</definedName>
    <definedName name="NM_薬剤師２８_週勤務時間_小数１" localSheetId="1">Sheet1!$U$634</definedName>
    <definedName name="NM_薬剤師２８_週勤務時間_小数１" localSheetId="2">Sheet1_BK!$U$634</definedName>
    <definedName name="NM_薬剤師２８_週勤務時間_整数１" localSheetId="1">Sheet1!$R$634</definedName>
    <definedName name="NM_薬剤師２８_週勤務時間_整数１" localSheetId="2">Sheet1_BK!$R$634</definedName>
    <definedName name="NM_薬剤師２８_週勤務時間_整数２" localSheetId="1">Sheet1!$S$634</definedName>
    <definedName name="NM_薬剤師２８_週勤務時間_整数２" localSheetId="2">Sheet1_BK!$S$634</definedName>
    <definedName name="NM_薬剤師２８_体制_１年以上勤務" localSheetId="1">Sheet1!$Y$638</definedName>
    <definedName name="NM_薬剤師２８_体制_１年以上勤務" localSheetId="2">Sheet1_BK!$Y$638</definedName>
    <definedName name="NM_薬剤師２８_体制_研修修了者" localSheetId="1">Sheet1!$AF$638</definedName>
    <definedName name="NM_薬剤師２８_体制_研修修了者" localSheetId="2">Sheet1_BK!$AF$638</definedName>
    <definedName name="NM_薬剤師２８_体制_認定薬剤師" localSheetId="1">Sheet1!$S$638</definedName>
    <definedName name="NM_薬剤師２８_体制_認定薬剤師" localSheetId="2">Sheet1_BK!$S$638</definedName>
    <definedName name="NM_薬剤師２８_退任年月日_月" localSheetId="1">Sheet1!$AL$632</definedName>
    <definedName name="NM_薬剤師２８_退任年月日_月" localSheetId="2">Sheet1_BK!$AL$632</definedName>
    <definedName name="NM_薬剤師２８_退任年月日_元号" localSheetId="1">Sheet1!$AG$632</definedName>
    <definedName name="NM_薬剤師２８_退任年月日_元号" localSheetId="2">Sheet1_BK!$AG$632</definedName>
    <definedName name="NM_薬剤師２８_退任年月日_日" localSheetId="1">Sheet1!$AN$632</definedName>
    <definedName name="NM_薬剤師２８_退任年月日_日" localSheetId="2">Sheet1_BK!$AN$632</definedName>
    <definedName name="NM_薬剤師２８_退任年月日_年" localSheetId="1">Sheet1!$AJ$632</definedName>
    <definedName name="NM_薬剤師２８_退任年月日_年" localSheetId="2">Sheet1_BK!$AJ$632</definedName>
    <definedName name="NM_薬剤師２９_カナ" localSheetId="1">Sheet1!$R$643</definedName>
    <definedName name="NM_薬剤師２９_カナ" localSheetId="2">Sheet1_BK!$R$643</definedName>
    <definedName name="NM_薬剤師２９_氏名" localSheetId="1">Sheet1!$R$640</definedName>
    <definedName name="NM_薬剤師２９_氏名" localSheetId="2">Sheet1_BK!$R$640</definedName>
    <definedName name="NM_薬剤師２９_資格番号" localSheetId="1">Sheet1!$AF$649</definedName>
    <definedName name="NM_薬剤師２９_資格番号" localSheetId="2">Sheet1_BK!$AF$649</definedName>
    <definedName name="NM_薬剤師２９_就任年月日_月" localSheetId="1">Sheet1!$X$647</definedName>
    <definedName name="NM_薬剤師２９_就任年月日_月" localSheetId="2">Sheet1_BK!$X$647</definedName>
    <definedName name="NM_薬剤師２９_就任年月日_元号" localSheetId="1">Sheet1!$S$647</definedName>
    <definedName name="NM_薬剤師２９_就任年月日_元号" localSheetId="2">Sheet1_BK!$S$647</definedName>
    <definedName name="NM_薬剤師２９_就任年月日_日" localSheetId="1">Sheet1!$Z$647</definedName>
    <definedName name="NM_薬剤師２９_就任年月日_日" localSheetId="2">Sheet1_BK!$Z$647</definedName>
    <definedName name="NM_薬剤師２９_就任年月日_年" localSheetId="1">Sheet1!$V$647</definedName>
    <definedName name="NM_薬剤師２９_就任年月日_年" localSheetId="2">Sheet1_BK!$V$647</definedName>
    <definedName name="NM_薬剤師２９_週勤務時間_小数１" localSheetId="1">Sheet1!$U$649</definedName>
    <definedName name="NM_薬剤師２９_週勤務時間_小数１" localSheetId="2">Sheet1_BK!$U$649</definedName>
    <definedName name="NM_薬剤師２９_週勤務時間_整数１" localSheetId="1">Sheet1!$R$649</definedName>
    <definedName name="NM_薬剤師２９_週勤務時間_整数１" localSheetId="2">Sheet1_BK!$R$649</definedName>
    <definedName name="NM_薬剤師２９_週勤務時間_整数２" localSheetId="1">Sheet1!$S$649</definedName>
    <definedName name="NM_薬剤師２９_週勤務時間_整数２" localSheetId="2">Sheet1_BK!$S$649</definedName>
    <definedName name="NM_薬剤師２９_体制_１年以上勤務" localSheetId="1">Sheet1!$Y$653</definedName>
    <definedName name="NM_薬剤師２９_体制_１年以上勤務" localSheetId="2">Sheet1_BK!$Y$653</definedName>
    <definedName name="NM_薬剤師２９_体制_研修修了者" localSheetId="1">Sheet1!$AF$653</definedName>
    <definedName name="NM_薬剤師２９_体制_研修修了者" localSheetId="2">Sheet1_BK!$AF$653</definedName>
    <definedName name="NM_薬剤師２９_体制_認定薬剤師" localSheetId="1">Sheet1!$S$653</definedName>
    <definedName name="NM_薬剤師２９_体制_認定薬剤師" localSheetId="2">Sheet1_BK!$S$653</definedName>
    <definedName name="NM_薬剤師２９_退任年月日_月" localSheetId="1">Sheet1!$AL$647</definedName>
    <definedName name="NM_薬剤師２９_退任年月日_月" localSheetId="2">Sheet1_BK!$AL$647</definedName>
    <definedName name="NM_薬剤師２９_退任年月日_元号" localSheetId="1">Sheet1!$AG$647</definedName>
    <definedName name="NM_薬剤師２９_退任年月日_元号" localSheetId="2">Sheet1_BK!$AG$647</definedName>
    <definedName name="NM_薬剤師２９_退任年月日_日" localSheetId="1">Sheet1!$AN$647</definedName>
    <definedName name="NM_薬剤師２９_退任年月日_日" localSheetId="2">Sheet1_BK!$AN$647</definedName>
    <definedName name="NM_薬剤師２９_退任年月日_年" localSheetId="1">Sheet1!$AJ$647</definedName>
    <definedName name="NM_薬剤師２９_退任年月日_年" localSheetId="2">Sheet1_BK!$AJ$647</definedName>
    <definedName name="NM_薬剤師３_カナ" localSheetId="1">Sheet1!$R$253</definedName>
    <definedName name="NM_薬剤師３_カナ" localSheetId="2">Sheet1_BK!$R$253</definedName>
    <definedName name="NM_薬剤師３_氏名" localSheetId="1">Sheet1!$R$250</definedName>
    <definedName name="NM_薬剤師３_氏名" localSheetId="2">Sheet1_BK!$R$250</definedName>
    <definedName name="NM_薬剤師３_資格番号" localSheetId="1">Sheet1!$AF$259</definedName>
    <definedName name="NM_薬剤師３_資格番号" localSheetId="2">Sheet1_BK!$AF$259</definedName>
    <definedName name="NM_薬剤師３_就任年月日_月" localSheetId="1">Sheet1!$X$257</definedName>
    <definedName name="NM_薬剤師３_就任年月日_月" localSheetId="2">Sheet1_BK!$X$257</definedName>
    <definedName name="NM_薬剤師３_就任年月日_元号" localSheetId="1">Sheet1!$S$257</definedName>
    <definedName name="NM_薬剤師３_就任年月日_元号" localSheetId="2">Sheet1_BK!$S$257</definedName>
    <definedName name="NM_薬剤師３_就任年月日_日" localSheetId="1">Sheet1!$Z$257</definedName>
    <definedName name="NM_薬剤師３_就任年月日_日" localSheetId="2">Sheet1_BK!$Z$257</definedName>
    <definedName name="NM_薬剤師３_就任年月日_年" localSheetId="1">Sheet1!$V$257</definedName>
    <definedName name="NM_薬剤師３_就任年月日_年" localSheetId="2">Sheet1_BK!$V$257</definedName>
    <definedName name="NM_薬剤師３_週勤務時間_小数１" localSheetId="1">Sheet1!$U$259</definedName>
    <definedName name="NM_薬剤師３_週勤務時間_小数１" localSheetId="2">Sheet1_BK!$U$259</definedName>
    <definedName name="NM_薬剤師３_週勤務時間_整数１" localSheetId="1">Sheet1!$R$259</definedName>
    <definedName name="NM_薬剤師３_週勤務時間_整数１" localSheetId="2">Sheet1_BK!$R$259</definedName>
    <definedName name="NM_薬剤師３_週勤務時間_整数２" localSheetId="1">Sheet1!$S$259</definedName>
    <definedName name="NM_薬剤師３_週勤務時間_整数２" localSheetId="2">Sheet1_BK!$S$259</definedName>
    <definedName name="NM_薬剤師３_体制_１年以上勤務" localSheetId="1">Sheet1!$Y$263</definedName>
    <definedName name="NM_薬剤師３_体制_１年以上勤務" localSheetId="2">Sheet1_BK!$Y$263</definedName>
    <definedName name="NM_薬剤師３_体制_研修修了者" localSheetId="1">Sheet1!$AF$263</definedName>
    <definedName name="NM_薬剤師３_体制_研修修了者" localSheetId="2">Sheet1_BK!$AF$263</definedName>
    <definedName name="NM_薬剤師３_体制_認定薬剤師" localSheetId="1">Sheet1!$S$263</definedName>
    <definedName name="NM_薬剤師３_体制_認定薬剤師" localSheetId="2">Sheet1_BK!$S$263</definedName>
    <definedName name="NM_薬剤師３_退任年月日_月" localSheetId="1">Sheet1!$AL$257</definedName>
    <definedName name="NM_薬剤師３_退任年月日_月" localSheetId="2">Sheet1_BK!$AL$257</definedName>
    <definedName name="NM_薬剤師３_退任年月日_元号" localSheetId="1">Sheet1!$AG$257</definedName>
    <definedName name="NM_薬剤師３_退任年月日_元号" localSheetId="2">Sheet1_BK!$AG$257</definedName>
    <definedName name="NM_薬剤師３_退任年月日_日" localSheetId="1">Sheet1!$AN$257</definedName>
    <definedName name="NM_薬剤師３_退任年月日_日" localSheetId="2">Sheet1_BK!$AN$257</definedName>
    <definedName name="NM_薬剤師３_退任年月日_年" localSheetId="1">Sheet1!$AJ$257</definedName>
    <definedName name="NM_薬剤師３_退任年月日_年" localSheetId="2">Sheet1_BK!$AJ$257</definedName>
    <definedName name="NM_薬剤師３０_カナ" localSheetId="1">Sheet1!$R$658</definedName>
    <definedName name="NM_薬剤師３０_カナ" localSheetId="2">Sheet1_BK!$R$658</definedName>
    <definedName name="NM_薬剤師３０_氏名" localSheetId="1">Sheet1!$R$655</definedName>
    <definedName name="NM_薬剤師３０_氏名" localSheetId="2">Sheet1_BK!$R$655</definedName>
    <definedName name="NM_薬剤師３０_資格番号" localSheetId="1">Sheet1!$AF$664</definedName>
    <definedName name="NM_薬剤師３０_資格番号" localSheetId="2">Sheet1_BK!$AF$664</definedName>
    <definedName name="NM_薬剤師３０_就任年月日_月" localSheetId="1">Sheet1!$X$662</definedName>
    <definedName name="NM_薬剤師３０_就任年月日_月" localSheetId="2">Sheet1_BK!$X$662</definedName>
    <definedName name="NM_薬剤師３０_就任年月日_元号" localSheetId="1">Sheet1!$S$662</definedName>
    <definedName name="NM_薬剤師３０_就任年月日_元号" localSheetId="2">Sheet1_BK!$S$662</definedName>
    <definedName name="NM_薬剤師３０_就任年月日_日" localSheetId="1">Sheet1!$Z$662</definedName>
    <definedName name="NM_薬剤師３０_就任年月日_日" localSheetId="2">Sheet1_BK!$Z$662</definedName>
    <definedName name="NM_薬剤師３０_就任年月日_年" localSheetId="1">Sheet1!$V$662</definedName>
    <definedName name="NM_薬剤師３０_就任年月日_年" localSheetId="2">Sheet1_BK!$V$662</definedName>
    <definedName name="NM_薬剤師３０_週勤務時間_小数１" localSheetId="1">Sheet1!$U$664</definedName>
    <definedName name="NM_薬剤師３０_週勤務時間_小数１" localSheetId="2">Sheet1_BK!$U$664</definedName>
    <definedName name="NM_薬剤師３０_週勤務時間_整数１" localSheetId="1">Sheet1!$R$664</definedName>
    <definedName name="NM_薬剤師３０_週勤務時間_整数１" localSheetId="2">Sheet1_BK!$R$664</definedName>
    <definedName name="NM_薬剤師３０_週勤務時間_整数２" localSheetId="1">Sheet1!$S$664</definedName>
    <definedName name="NM_薬剤師３０_週勤務時間_整数２" localSheetId="2">Sheet1_BK!$S$664</definedName>
    <definedName name="NM_薬剤師３０_体制_１年以上勤務" localSheetId="1">Sheet1!$Y$668</definedName>
    <definedName name="NM_薬剤師３０_体制_１年以上勤務" localSheetId="2">Sheet1_BK!$Y$668</definedName>
    <definedName name="NM_薬剤師３０_体制_研修修了者" localSheetId="1">Sheet1!$AF$668</definedName>
    <definedName name="NM_薬剤師３０_体制_研修修了者" localSheetId="2">Sheet1_BK!$AF$668</definedName>
    <definedName name="NM_薬剤師３０_体制_認定薬剤師" localSheetId="1">Sheet1!$S$668</definedName>
    <definedName name="NM_薬剤師３０_体制_認定薬剤師" localSheetId="2">Sheet1_BK!$S$668</definedName>
    <definedName name="NM_薬剤師３０_退任年月日_月" localSheetId="1">Sheet1!$AL$662</definedName>
    <definedName name="NM_薬剤師３０_退任年月日_月" localSheetId="2">Sheet1_BK!$AL$662</definedName>
    <definedName name="NM_薬剤師３０_退任年月日_元号" localSheetId="1">Sheet1!$AG$662</definedName>
    <definedName name="NM_薬剤師３０_退任年月日_元号" localSheetId="2">Sheet1_BK!$AG$662</definedName>
    <definedName name="NM_薬剤師３０_退任年月日_日" localSheetId="1">Sheet1!$AN$662</definedName>
    <definedName name="NM_薬剤師３０_退任年月日_日" localSheetId="2">Sheet1_BK!$AN$662</definedName>
    <definedName name="NM_薬剤師３０_退任年月日_年" localSheetId="1">Sheet1!$AJ$662</definedName>
    <definedName name="NM_薬剤師３０_退任年月日_年" localSheetId="2">Sheet1_BK!$AJ$662</definedName>
    <definedName name="NM_薬剤師３１_カナ" localSheetId="1">Sheet1!$R$673</definedName>
    <definedName name="NM_薬剤師３１_カナ" localSheetId="2">Sheet1_BK!$R$673</definedName>
    <definedName name="NM_薬剤師３１_氏名" localSheetId="1">Sheet1!$R$670</definedName>
    <definedName name="NM_薬剤師３１_氏名" localSheetId="2">Sheet1_BK!$R$670</definedName>
    <definedName name="NM_薬剤師３１_資格番号" localSheetId="1">Sheet1!$AF$679</definedName>
    <definedName name="NM_薬剤師３１_資格番号" localSheetId="2">Sheet1_BK!$AF$679</definedName>
    <definedName name="NM_薬剤師３１_就任年月日_月" localSheetId="1">Sheet1!$X$677</definedName>
    <definedName name="NM_薬剤師３１_就任年月日_月" localSheetId="2">Sheet1_BK!$X$677</definedName>
    <definedName name="NM_薬剤師３１_就任年月日_元号" localSheetId="1">Sheet1!$S$677</definedName>
    <definedName name="NM_薬剤師３１_就任年月日_元号" localSheetId="2">Sheet1_BK!$S$677</definedName>
    <definedName name="NM_薬剤師３１_就任年月日_日" localSheetId="1">Sheet1!$Z$677</definedName>
    <definedName name="NM_薬剤師３１_就任年月日_日" localSheetId="2">Sheet1_BK!$Z$677</definedName>
    <definedName name="NM_薬剤師３１_就任年月日_年" localSheetId="1">Sheet1!$V$677</definedName>
    <definedName name="NM_薬剤師３１_就任年月日_年" localSheetId="2">Sheet1_BK!$V$677</definedName>
    <definedName name="NM_薬剤師３１_週勤務時間_小数１" localSheetId="1">Sheet1!$U$679</definedName>
    <definedName name="NM_薬剤師３１_週勤務時間_小数１" localSheetId="2">Sheet1_BK!$U$679</definedName>
    <definedName name="NM_薬剤師３１_週勤務時間_整数１" localSheetId="1">Sheet1!$R$679</definedName>
    <definedName name="NM_薬剤師３１_週勤務時間_整数１" localSheetId="2">Sheet1_BK!$R$679</definedName>
    <definedName name="NM_薬剤師３１_週勤務時間_整数２" localSheetId="1">Sheet1!$S$679</definedName>
    <definedName name="NM_薬剤師３１_週勤務時間_整数２" localSheetId="2">Sheet1_BK!$S$679</definedName>
    <definedName name="NM_薬剤師３１_体制_１年以上勤務" localSheetId="1">Sheet1!$Y$683</definedName>
    <definedName name="NM_薬剤師３１_体制_１年以上勤務" localSheetId="2">Sheet1_BK!$Y$683</definedName>
    <definedName name="NM_薬剤師３１_体制_研修修了者" localSheetId="1">Sheet1!$AF$683</definedName>
    <definedName name="NM_薬剤師３１_体制_研修修了者" localSheetId="2">Sheet1_BK!$AF$683</definedName>
    <definedName name="NM_薬剤師３１_体制_認定薬剤師" localSheetId="1">Sheet1!$S$683</definedName>
    <definedName name="NM_薬剤師３１_体制_認定薬剤師" localSheetId="2">Sheet1_BK!$S$683</definedName>
    <definedName name="NM_薬剤師３１_退任年月日_月" localSheetId="1">Sheet1!$AL$677</definedName>
    <definedName name="NM_薬剤師３１_退任年月日_月" localSheetId="2">Sheet1_BK!$AL$677</definedName>
    <definedName name="NM_薬剤師３１_退任年月日_元号" localSheetId="1">Sheet1!$AG$677</definedName>
    <definedName name="NM_薬剤師３１_退任年月日_元号" localSheetId="2">Sheet1_BK!$AG$677</definedName>
    <definedName name="NM_薬剤師３１_退任年月日_日" localSheetId="1">Sheet1!$AN$677</definedName>
    <definedName name="NM_薬剤師３１_退任年月日_日" localSheetId="2">Sheet1_BK!$AN$677</definedName>
    <definedName name="NM_薬剤師３１_退任年月日_年" localSheetId="1">Sheet1!$AJ$677</definedName>
    <definedName name="NM_薬剤師３１_退任年月日_年" localSheetId="2">Sheet1_BK!$AJ$677</definedName>
    <definedName name="NM_薬剤師３２_カナ" localSheetId="1">Sheet1!$R$688</definedName>
    <definedName name="NM_薬剤師３２_カナ" localSheetId="2">Sheet1_BK!$R$688</definedName>
    <definedName name="NM_薬剤師３２_氏名" localSheetId="1">Sheet1!$R$685</definedName>
    <definedName name="NM_薬剤師３２_氏名" localSheetId="2">Sheet1_BK!$R$685</definedName>
    <definedName name="NM_薬剤師３２_資格番号" localSheetId="1">Sheet1!$AF$694</definedName>
    <definedName name="NM_薬剤師３２_資格番号" localSheetId="2">Sheet1_BK!$AF$694</definedName>
    <definedName name="NM_薬剤師３２_就任年月日_月" localSheetId="1">Sheet1!$X$692</definedName>
    <definedName name="NM_薬剤師３２_就任年月日_月" localSheetId="2">Sheet1_BK!$X$692</definedName>
    <definedName name="NM_薬剤師３２_就任年月日_元号" localSheetId="1">Sheet1!$S$692</definedName>
    <definedName name="NM_薬剤師３２_就任年月日_元号" localSheetId="2">Sheet1_BK!$S$692</definedName>
    <definedName name="NM_薬剤師３２_就任年月日_日" localSheetId="1">Sheet1!$Z$692</definedName>
    <definedName name="NM_薬剤師３２_就任年月日_日" localSheetId="2">Sheet1_BK!$Z$692</definedName>
    <definedName name="NM_薬剤師３２_就任年月日_年" localSheetId="1">Sheet1!$V$692</definedName>
    <definedName name="NM_薬剤師３２_就任年月日_年" localSheetId="2">Sheet1_BK!$V$692</definedName>
    <definedName name="NM_薬剤師３２_週勤務時間_小数１" localSheetId="1">Sheet1!$U$694</definedName>
    <definedName name="NM_薬剤師３２_週勤務時間_小数１" localSheetId="2">Sheet1_BK!$U$694</definedName>
    <definedName name="NM_薬剤師３２_週勤務時間_整数１" localSheetId="1">Sheet1!$R$694</definedName>
    <definedName name="NM_薬剤師３２_週勤務時間_整数１" localSheetId="2">Sheet1_BK!$R$694</definedName>
    <definedName name="NM_薬剤師３２_週勤務時間_整数２" localSheetId="1">Sheet1!$S$694</definedName>
    <definedName name="NM_薬剤師３２_週勤務時間_整数２" localSheetId="2">Sheet1_BK!$S$694</definedName>
    <definedName name="NM_薬剤師３２_体制_１年以上勤務" localSheetId="1">Sheet1!$Y$698</definedName>
    <definedName name="NM_薬剤師３２_体制_１年以上勤務" localSheetId="2">Sheet1_BK!$Y$698</definedName>
    <definedName name="NM_薬剤師３２_体制_研修修了者" localSheetId="1">Sheet1!$AF$698</definedName>
    <definedName name="NM_薬剤師３２_体制_研修修了者" localSheetId="2">Sheet1_BK!$AF$698</definedName>
    <definedName name="NM_薬剤師３２_体制_認定薬剤師" localSheetId="1">Sheet1!$S$698</definedName>
    <definedName name="NM_薬剤師３２_体制_認定薬剤師" localSheetId="2">Sheet1_BK!$S$698</definedName>
    <definedName name="NM_薬剤師３２_退任年月日_月" localSheetId="1">Sheet1!$AL$692</definedName>
    <definedName name="NM_薬剤師３２_退任年月日_月" localSheetId="2">Sheet1_BK!$AL$692</definedName>
    <definedName name="NM_薬剤師３２_退任年月日_元号" localSheetId="1">Sheet1!$AG$692</definedName>
    <definedName name="NM_薬剤師３２_退任年月日_元号" localSheetId="2">Sheet1_BK!$AG$692</definedName>
    <definedName name="NM_薬剤師３２_退任年月日_日" localSheetId="1">Sheet1!$AN$692</definedName>
    <definedName name="NM_薬剤師３２_退任年月日_日" localSheetId="2">Sheet1_BK!$AN$692</definedName>
    <definedName name="NM_薬剤師３２_退任年月日_年" localSheetId="1">Sheet1!$AJ$692</definedName>
    <definedName name="NM_薬剤師３２_退任年月日_年" localSheetId="2">Sheet1_BK!$AJ$692</definedName>
    <definedName name="NM_薬剤師３３_カナ" localSheetId="1">Sheet1!$R$703</definedName>
    <definedName name="NM_薬剤師３３_カナ" localSheetId="2">Sheet1_BK!$R$703</definedName>
    <definedName name="NM_薬剤師３３_氏名" localSheetId="1">Sheet1!$R$700</definedName>
    <definedName name="NM_薬剤師３３_氏名" localSheetId="2">Sheet1_BK!$R$700</definedName>
    <definedName name="NM_薬剤師３３_資格番号" localSheetId="1">Sheet1!$AF$709</definedName>
    <definedName name="NM_薬剤師３３_資格番号" localSheetId="2">Sheet1_BK!$AF$709</definedName>
    <definedName name="NM_薬剤師３３_就任年月日_月" localSheetId="1">Sheet1!$X$707</definedName>
    <definedName name="NM_薬剤師３３_就任年月日_月" localSheetId="2">Sheet1_BK!$X$707</definedName>
    <definedName name="NM_薬剤師３３_就任年月日_元号" localSheetId="1">Sheet1!$S$707</definedName>
    <definedName name="NM_薬剤師３３_就任年月日_元号" localSheetId="2">Sheet1_BK!$S$707</definedName>
    <definedName name="NM_薬剤師３３_就任年月日_日" localSheetId="1">Sheet1!$Z$707</definedName>
    <definedName name="NM_薬剤師３３_就任年月日_日" localSheetId="2">Sheet1_BK!$Z$707</definedName>
    <definedName name="NM_薬剤師３３_就任年月日_年" localSheetId="1">Sheet1!$V$707</definedName>
    <definedName name="NM_薬剤師３３_就任年月日_年" localSheetId="2">Sheet1_BK!$V$707</definedName>
    <definedName name="NM_薬剤師３３_週勤務時間_小数１" localSheetId="1">Sheet1!$U$709</definedName>
    <definedName name="NM_薬剤師３３_週勤務時間_小数１" localSheetId="2">Sheet1_BK!$U$709</definedName>
    <definedName name="NM_薬剤師３３_週勤務時間_整数１" localSheetId="1">Sheet1!$R$709</definedName>
    <definedName name="NM_薬剤師３３_週勤務時間_整数１" localSheetId="2">Sheet1_BK!$R$709</definedName>
    <definedName name="NM_薬剤師３３_週勤務時間_整数２" localSheetId="1">Sheet1!$S$709</definedName>
    <definedName name="NM_薬剤師３３_週勤務時間_整数２" localSheetId="2">Sheet1_BK!$S$709</definedName>
    <definedName name="NM_薬剤師３３_体制_１年以上勤務" localSheetId="1">Sheet1!$Y$713</definedName>
    <definedName name="NM_薬剤師３３_体制_１年以上勤務" localSheetId="2">Sheet1_BK!$Y$713</definedName>
    <definedName name="NM_薬剤師３３_体制_研修修了者" localSheetId="1">Sheet1!$AF$713</definedName>
    <definedName name="NM_薬剤師３３_体制_研修修了者" localSheetId="2">Sheet1_BK!$AF$713</definedName>
    <definedName name="NM_薬剤師３３_体制_認定薬剤師" localSheetId="1">Sheet1!$S$713</definedName>
    <definedName name="NM_薬剤師３３_体制_認定薬剤師" localSheetId="2">Sheet1_BK!$S$713</definedName>
    <definedName name="NM_薬剤師３３_退任年月日_月" localSheetId="1">Sheet1!$AL$707</definedName>
    <definedName name="NM_薬剤師３３_退任年月日_月" localSheetId="2">Sheet1_BK!$AL$707</definedName>
    <definedName name="NM_薬剤師３３_退任年月日_元号" localSheetId="1">Sheet1!$AG$707</definedName>
    <definedName name="NM_薬剤師３３_退任年月日_元号" localSheetId="2">Sheet1_BK!$AG$707</definedName>
    <definedName name="NM_薬剤師３３_退任年月日_日" localSheetId="1">Sheet1!$AN$707</definedName>
    <definedName name="NM_薬剤師３３_退任年月日_日" localSheetId="2">Sheet1_BK!$AN$707</definedName>
    <definedName name="NM_薬剤師３３_退任年月日_年" localSheetId="1">Sheet1!$AJ$707</definedName>
    <definedName name="NM_薬剤師３３_退任年月日_年" localSheetId="2">Sheet1_BK!$AJ$707</definedName>
    <definedName name="NM_薬剤師３４_カナ" localSheetId="1">Sheet1!$R$718</definedName>
    <definedName name="NM_薬剤師３４_カナ" localSheetId="2">Sheet1_BK!$R$718</definedName>
    <definedName name="NM_薬剤師３４_氏名" localSheetId="1">Sheet1!$R$715</definedName>
    <definedName name="NM_薬剤師３４_氏名" localSheetId="2">Sheet1_BK!$R$715</definedName>
    <definedName name="NM_薬剤師３４_資格番号" localSheetId="1">Sheet1!$AF$724</definedName>
    <definedName name="NM_薬剤師３４_資格番号" localSheetId="2">Sheet1_BK!$AF$724</definedName>
    <definedName name="NM_薬剤師３４_就任年月日_月" localSheetId="1">Sheet1!$X$722</definedName>
    <definedName name="NM_薬剤師３４_就任年月日_月" localSheetId="2">Sheet1_BK!$X$722</definedName>
    <definedName name="NM_薬剤師３４_就任年月日_元号" localSheetId="1">Sheet1!$S$722</definedName>
    <definedName name="NM_薬剤師３４_就任年月日_元号" localSheetId="2">Sheet1_BK!$S$722</definedName>
    <definedName name="NM_薬剤師３４_就任年月日_日" localSheetId="1">Sheet1!$Z$722</definedName>
    <definedName name="NM_薬剤師３４_就任年月日_日" localSheetId="2">Sheet1_BK!$Z$722</definedName>
    <definedName name="NM_薬剤師３４_就任年月日_年" localSheetId="1">Sheet1!$V$722</definedName>
    <definedName name="NM_薬剤師３４_就任年月日_年" localSheetId="2">Sheet1_BK!$V$722</definedName>
    <definedName name="NM_薬剤師３４_週勤務時間_小数１" localSheetId="1">Sheet1!$U$724</definedName>
    <definedName name="NM_薬剤師３４_週勤務時間_小数１" localSheetId="2">Sheet1_BK!$U$724</definedName>
    <definedName name="NM_薬剤師３４_週勤務時間_整数１" localSheetId="1">Sheet1!$R$724</definedName>
    <definedName name="NM_薬剤師３４_週勤務時間_整数１" localSheetId="2">Sheet1_BK!$R$724</definedName>
    <definedName name="NM_薬剤師３４_週勤務時間_整数２" localSheetId="1">Sheet1!$S$724</definedName>
    <definedName name="NM_薬剤師３４_週勤務時間_整数２" localSheetId="2">Sheet1_BK!$S$724</definedName>
    <definedName name="NM_薬剤師３４_体制_１年以上勤務" localSheetId="1">Sheet1!$Y$728</definedName>
    <definedName name="NM_薬剤師３４_体制_１年以上勤務" localSheetId="2">Sheet1_BK!$Y$728</definedName>
    <definedName name="NM_薬剤師３４_体制_研修修了者" localSheetId="1">Sheet1!$AF$728</definedName>
    <definedName name="NM_薬剤師３４_体制_研修修了者" localSheetId="2">Sheet1_BK!$AF$728</definedName>
    <definedName name="NM_薬剤師３４_体制_認定薬剤師" localSheetId="1">Sheet1!$S$728</definedName>
    <definedName name="NM_薬剤師３４_体制_認定薬剤師" localSheetId="2">Sheet1_BK!$S$728</definedName>
    <definedName name="NM_薬剤師３４_退任年月日_月" localSheetId="1">Sheet1!$AL$722</definedName>
    <definedName name="NM_薬剤師３４_退任年月日_月" localSheetId="2">Sheet1_BK!$AL$722</definedName>
    <definedName name="NM_薬剤師３４_退任年月日_元号" localSheetId="1">Sheet1!$AG$722</definedName>
    <definedName name="NM_薬剤師３４_退任年月日_元号" localSheetId="2">Sheet1_BK!$AG$722</definedName>
    <definedName name="NM_薬剤師３４_退任年月日_日" localSheetId="1">Sheet1!$AN$722</definedName>
    <definedName name="NM_薬剤師３４_退任年月日_日" localSheetId="2">Sheet1_BK!$AN$722</definedName>
    <definedName name="NM_薬剤師３４_退任年月日_年" localSheetId="1">Sheet1!$AJ$722</definedName>
    <definedName name="NM_薬剤師３４_退任年月日_年" localSheetId="2">Sheet1_BK!$AJ$722</definedName>
    <definedName name="NM_薬剤師３５_カナ" localSheetId="1">Sheet1!$R$733</definedName>
    <definedName name="NM_薬剤師３５_カナ" localSheetId="2">Sheet1_BK!$R$733</definedName>
    <definedName name="NM_薬剤師３５_氏名" localSheetId="1">Sheet1!$R$730</definedName>
    <definedName name="NM_薬剤師３５_氏名" localSheetId="2">Sheet1_BK!$R$730</definedName>
    <definedName name="NM_薬剤師３５_資格番号" localSheetId="1">Sheet1!$AF$739</definedName>
    <definedName name="NM_薬剤師３５_資格番号" localSheetId="2">Sheet1_BK!$AF$739</definedName>
    <definedName name="NM_薬剤師３５_就任年月日_月" localSheetId="1">Sheet1!$X$737</definedName>
    <definedName name="NM_薬剤師３５_就任年月日_月" localSheetId="2">Sheet1_BK!$X$737</definedName>
    <definedName name="NM_薬剤師３５_就任年月日_元号" localSheetId="1">Sheet1!$S$737</definedName>
    <definedName name="NM_薬剤師３５_就任年月日_元号" localSheetId="2">Sheet1_BK!$S$737</definedName>
    <definedName name="NM_薬剤師３５_就任年月日_日" localSheetId="1">Sheet1!$Z$737</definedName>
    <definedName name="NM_薬剤師３５_就任年月日_日" localSheetId="2">Sheet1_BK!$Z$737</definedName>
    <definedName name="NM_薬剤師３５_就任年月日_年" localSheetId="1">Sheet1!$V$737</definedName>
    <definedName name="NM_薬剤師３５_就任年月日_年" localSheetId="2">Sheet1_BK!$V$737</definedName>
    <definedName name="NM_薬剤師３５_週勤務時間_小数１" localSheetId="1">Sheet1!$U$739</definedName>
    <definedName name="NM_薬剤師３５_週勤務時間_小数１" localSheetId="2">Sheet1_BK!$U$739</definedName>
    <definedName name="NM_薬剤師３５_週勤務時間_整数１" localSheetId="1">Sheet1!$R$739</definedName>
    <definedName name="NM_薬剤師３５_週勤務時間_整数１" localSheetId="2">Sheet1_BK!$R$739</definedName>
    <definedName name="NM_薬剤師３５_週勤務時間_整数２" localSheetId="1">Sheet1!$S$739</definedName>
    <definedName name="NM_薬剤師３５_週勤務時間_整数２" localSheetId="2">Sheet1_BK!$S$739</definedName>
    <definedName name="NM_薬剤師３５_体制_１年以上勤務" localSheetId="1">Sheet1!$Y$743</definedName>
    <definedName name="NM_薬剤師３５_体制_１年以上勤務" localSheetId="2">Sheet1_BK!$Y$743</definedName>
    <definedName name="NM_薬剤師３５_体制_研修修了者" localSheetId="1">Sheet1!$AF$743</definedName>
    <definedName name="NM_薬剤師３５_体制_研修修了者" localSheetId="2">Sheet1_BK!$AF$743</definedName>
    <definedName name="NM_薬剤師３５_体制_認定薬剤師" localSheetId="1">Sheet1!$S$743</definedName>
    <definedName name="NM_薬剤師３５_体制_認定薬剤師" localSheetId="2">Sheet1_BK!$S$743</definedName>
    <definedName name="NM_薬剤師３５_退任年月日_月" localSheetId="1">Sheet1!$AL$737</definedName>
    <definedName name="NM_薬剤師３５_退任年月日_月" localSheetId="2">Sheet1_BK!$AL$737</definedName>
    <definedName name="NM_薬剤師３５_退任年月日_元号" localSheetId="1">Sheet1!$AG$737</definedName>
    <definedName name="NM_薬剤師３５_退任年月日_元号" localSheetId="2">Sheet1_BK!$AG$737</definedName>
    <definedName name="NM_薬剤師３５_退任年月日_日" localSheetId="1">Sheet1!$AN$737</definedName>
    <definedName name="NM_薬剤師３５_退任年月日_日" localSheetId="2">Sheet1_BK!$AN$737</definedName>
    <definedName name="NM_薬剤師３５_退任年月日_年" localSheetId="1">Sheet1!$AJ$737</definedName>
    <definedName name="NM_薬剤師３５_退任年月日_年" localSheetId="2">Sheet1_BK!$AJ$737</definedName>
    <definedName name="NM_薬剤師３６_カナ" localSheetId="1">Sheet1!$R$748</definedName>
    <definedName name="NM_薬剤師３６_カナ" localSheetId="2">Sheet1_BK!$R$748</definedName>
    <definedName name="NM_薬剤師３６_氏名" localSheetId="1">Sheet1!$R$745</definedName>
    <definedName name="NM_薬剤師３６_氏名" localSheetId="2">Sheet1_BK!$R$745</definedName>
    <definedName name="NM_薬剤師３６_資格番号" localSheetId="1">Sheet1!$AF$754</definedName>
    <definedName name="NM_薬剤師３６_資格番号" localSheetId="2">Sheet1_BK!$AF$754</definedName>
    <definedName name="NM_薬剤師３６_就任年月日_月" localSheetId="1">Sheet1!$X$752</definedName>
    <definedName name="NM_薬剤師３６_就任年月日_月" localSheetId="2">Sheet1_BK!$X$752</definedName>
    <definedName name="NM_薬剤師３６_就任年月日_元号" localSheetId="1">Sheet1!$S$752</definedName>
    <definedName name="NM_薬剤師３６_就任年月日_元号" localSheetId="2">Sheet1_BK!$S$752</definedName>
    <definedName name="NM_薬剤師３６_就任年月日_日" localSheetId="1">Sheet1!$Z$752</definedName>
    <definedName name="NM_薬剤師３６_就任年月日_日" localSheetId="2">Sheet1_BK!$Z$752</definedName>
    <definedName name="NM_薬剤師３６_就任年月日_年" localSheetId="1">Sheet1!$V$752</definedName>
    <definedName name="NM_薬剤師３６_就任年月日_年" localSheetId="2">Sheet1_BK!$V$752</definedName>
    <definedName name="NM_薬剤師３６_週勤務時間_小数１" localSheetId="1">Sheet1!$U$754</definedName>
    <definedName name="NM_薬剤師３６_週勤務時間_小数１" localSheetId="2">Sheet1_BK!$U$754</definedName>
    <definedName name="NM_薬剤師３６_週勤務時間_整数１" localSheetId="1">Sheet1!$R$754</definedName>
    <definedName name="NM_薬剤師３６_週勤務時間_整数１" localSheetId="2">Sheet1_BK!$R$754</definedName>
    <definedName name="NM_薬剤師３６_週勤務時間_整数２" localSheetId="1">Sheet1!$S$754</definedName>
    <definedName name="NM_薬剤師３６_週勤務時間_整数２" localSheetId="2">Sheet1_BK!$S$754</definedName>
    <definedName name="NM_薬剤師３６_体制_１年以上勤務" localSheetId="1">Sheet1!$Y$758</definedName>
    <definedName name="NM_薬剤師３６_体制_１年以上勤務" localSheetId="2">Sheet1_BK!$Y$758</definedName>
    <definedName name="NM_薬剤師３６_体制_研修修了者" localSheetId="1">Sheet1!$AF$758</definedName>
    <definedName name="NM_薬剤師３６_体制_研修修了者" localSheetId="2">Sheet1_BK!$AF$758</definedName>
    <definedName name="NM_薬剤師３６_体制_認定薬剤師" localSheetId="1">Sheet1!$S$758</definedName>
    <definedName name="NM_薬剤師３６_体制_認定薬剤師" localSheetId="2">Sheet1_BK!$S$758</definedName>
    <definedName name="NM_薬剤師３６_退任年月日_月" localSheetId="1">Sheet1!$AL$752</definedName>
    <definedName name="NM_薬剤師３６_退任年月日_月" localSheetId="2">Sheet1_BK!$AL$752</definedName>
    <definedName name="NM_薬剤師３６_退任年月日_元号" localSheetId="1">Sheet1!$AG$752</definedName>
    <definedName name="NM_薬剤師３６_退任年月日_元号" localSheetId="2">Sheet1_BK!$AG$752</definedName>
    <definedName name="NM_薬剤師３６_退任年月日_日" localSheetId="1">Sheet1!$AN$752</definedName>
    <definedName name="NM_薬剤師３６_退任年月日_日" localSheetId="2">Sheet1_BK!$AN$752</definedName>
    <definedName name="NM_薬剤師３６_退任年月日_年" localSheetId="1">Sheet1!$AJ$752</definedName>
    <definedName name="NM_薬剤師３６_退任年月日_年" localSheetId="2">Sheet1_BK!$AJ$752</definedName>
    <definedName name="NM_薬剤師３７_カナ" localSheetId="1">Sheet1!$R$763</definedName>
    <definedName name="NM_薬剤師３７_カナ" localSheetId="2">Sheet1_BK!$R$763</definedName>
    <definedName name="NM_薬剤師３７_氏名" localSheetId="1">Sheet1!$R$760</definedName>
    <definedName name="NM_薬剤師３７_氏名" localSheetId="2">Sheet1_BK!$R$760</definedName>
    <definedName name="NM_薬剤師３７_資格番号" localSheetId="1">Sheet1!$AF$769</definedName>
    <definedName name="NM_薬剤師３７_資格番号" localSheetId="2">Sheet1_BK!$AF$769</definedName>
    <definedName name="NM_薬剤師３７_就任年月日_月" localSheetId="1">Sheet1!$X$767</definedName>
    <definedName name="NM_薬剤師３７_就任年月日_月" localSheetId="2">Sheet1_BK!$X$767</definedName>
    <definedName name="NM_薬剤師３７_就任年月日_元号" localSheetId="1">Sheet1!$S$767</definedName>
    <definedName name="NM_薬剤師３７_就任年月日_元号" localSheetId="2">Sheet1_BK!$S$767</definedName>
    <definedName name="NM_薬剤師３７_就任年月日_日" localSheetId="1">Sheet1!$Z$767</definedName>
    <definedName name="NM_薬剤師３７_就任年月日_日" localSheetId="2">Sheet1_BK!$Z$767</definedName>
    <definedName name="NM_薬剤師３７_就任年月日_年" localSheetId="1">Sheet1!$V$767</definedName>
    <definedName name="NM_薬剤師３７_就任年月日_年" localSheetId="2">Sheet1_BK!$V$767</definedName>
    <definedName name="NM_薬剤師３７_週勤務時間_小数１" localSheetId="1">Sheet1!$U$769</definedName>
    <definedName name="NM_薬剤師３７_週勤務時間_小数１" localSheetId="2">Sheet1_BK!$U$769</definedName>
    <definedName name="NM_薬剤師３７_週勤務時間_整数１" localSheetId="1">Sheet1!$R$769</definedName>
    <definedName name="NM_薬剤師３７_週勤務時間_整数１" localSheetId="2">Sheet1_BK!$R$769</definedName>
    <definedName name="NM_薬剤師３７_週勤務時間_整数２" localSheetId="1">Sheet1!$S$769</definedName>
    <definedName name="NM_薬剤師３７_週勤務時間_整数２" localSheetId="2">Sheet1_BK!$S$769</definedName>
    <definedName name="NM_薬剤師３７_体制_１年以上勤務" localSheetId="1">Sheet1!$Y$773</definedName>
    <definedName name="NM_薬剤師３７_体制_１年以上勤務" localSheetId="2">Sheet1_BK!$Y$773</definedName>
    <definedName name="NM_薬剤師３７_体制_研修修了者" localSheetId="1">Sheet1!$AF$773</definedName>
    <definedName name="NM_薬剤師３７_体制_研修修了者" localSheetId="2">Sheet1_BK!$AF$773</definedName>
    <definedName name="NM_薬剤師３７_体制_認定薬剤師" localSheetId="1">Sheet1!$S$773</definedName>
    <definedName name="NM_薬剤師３７_体制_認定薬剤師" localSheetId="2">Sheet1_BK!$S$773</definedName>
    <definedName name="NM_薬剤師３７_退任年月日_月" localSheetId="1">Sheet1!$AL$767</definedName>
    <definedName name="NM_薬剤師３７_退任年月日_月" localSheetId="2">Sheet1_BK!$AL$767</definedName>
    <definedName name="NM_薬剤師３７_退任年月日_元号" localSheetId="1">Sheet1!$AG$767</definedName>
    <definedName name="NM_薬剤師３７_退任年月日_元号" localSheetId="2">Sheet1_BK!$AG$767</definedName>
    <definedName name="NM_薬剤師３７_退任年月日_日" localSheetId="1">Sheet1!$AN$767</definedName>
    <definedName name="NM_薬剤師３７_退任年月日_日" localSheetId="2">Sheet1_BK!$AN$767</definedName>
    <definedName name="NM_薬剤師３７_退任年月日_年" localSheetId="1">Sheet1!$AJ$767</definedName>
    <definedName name="NM_薬剤師３７_退任年月日_年" localSheetId="2">Sheet1_BK!$AJ$767</definedName>
    <definedName name="NM_薬剤師３８_カナ" localSheetId="1">Sheet1!$R$778</definedName>
    <definedName name="NM_薬剤師３８_カナ" localSheetId="2">Sheet1_BK!$R$778</definedName>
    <definedName name="NM_薬剤師３８_氏名" localSheetId="1">Sheet1!$R$775</definedName>
    <definedName name="NM_薬剤師３８_氏名" localSheetId="2">Sheet1_BK!$R$775</definedName>
    <definedName name="NM_薬剤師３８_資格番号" localSheetId="1">Sheet1!$AF$784</definedName>
    <definedName name="NM_薬剤師３８_資格番号" localSheetId="2">Sheet1_BK!$AF$784</definedName>
    <definedName name="NM_薬剤師３８_就任年月日_月" localSheetId="1">Sheet1!$X$782</definedName>
    <definedName name="NM_薬剤師３８_就任年月日_月" localSheetId="2">Sheet1_BK!$X$782</definedName>
    <definedName name="NM_薬剤師３８_就任年月日_元号" localSheetId="1">Sheet1!$S$782</definedName>
    <definedName name="NM_薬剤師３８_就任年月日_元号" localSheetId="2">Sheet1_BK!$S$782</definedName>
    <definedName name="NM_薬剤師３８_就任年月日_日" localSheetId="1">Sheet1!$Z$782</definedName>
    <definedName name="NM_薬剤師３８_就任年月日_日" localSheetId="2">Sheet1_BK!$Z$782</definedName>
    <definedName name="NM_薬剤師３８_就任年月日_年" localSheetId="1">Sheet1!$V$782</definedName>
    <definedName name="NM_薬剤師３８_就任年月日_年" localSheetId="2">Sheet1_BK!$V$782</definedName>
    <definedName name="NM_薬剤師３８_週勤務時間_小数１" localSheetId="1">Sheet1!$U$784</definedName>
    <definedName name="NM_薬剤師３８_週勤務時間_小数１" localSheetId="2">Sheet1_BK!$U$784</definedName>
    <definedName name="NM_薬剤師３８_週勤務時間_整数１" localSheetId="1">Sheet1!$R$784</definedName>
    <definedName name="NM_薬剤師３８_週勤務時間_整数１" localSheetId="2">Sheet1_BK!$R$784</definedName>
    <definedName name="NM_薬剤師３８_週勤務時間_整数２" localSheetId="1">Sheet1!$S$784</definedName>
    <definedName name="NM_薬剤師３８_週勤務時間_整数２" localSheetId="2">Sheet1_BK!$S$784</definedName>
    <definedName name="NM_薬剤師３８_体制_１年以上勤務" localSheetId="1">Sheet1!$Y$788</definedName>
    <definedName name="NM_薬剤師３８_体制_１年以上勤務" localSheetId="2">Sheet1_BK!$Y$788</definedName>
    <definedName name="NM_薬剤師３８_体制_研修修了者" localSheetId="1">Sheet1!$AF$788</definedName>
    <definedName name="NM_薬剤師３８_体制_研修修了者" localSheetId="2">Sheet1_BK!$AF$788</definedName>
    <definedName name="NM_薬剤師３８_体制_認定薬剤師" localSheetId="1">Sheet1!$S$788</definedName>
    <definedName name="NM_薬剤師３８_体制_認定薬剤師" localSheetId="2">Sheet1_BK!$S$788</definedName>
    <definedName name="NM_薬剤師３８_退任年月日_月" localSheetId="1">Sheet1!$AL$782</definedName>
    <definedName name="NM_薬剤師３８_退任年月日_月" localSheetId="2">Sheet1_BK!$AL$782</definedName>
    <definedName name="NM_薬剤師３８_退任年月日_元号" localSheetId="1">Sheet1!$AG$782</definedName>
    <definedName name="NM_薬剤師３８_退任年月日_元号" localSheetId="2">Sheet1_BK!$AG$782</definedName>
    <definedName name="NM_薬剤師３８_退任年月日_日" localSheetId="1">Sheet1!$AN$782</definedName>
    <definedName name="NM_薬剤師３８_退任年月日_日" localSheetId="2">Sheet1_BK!$AN$782</definedName>
    <definedName name="NM_薬剤師３８_退任年月日_年" localSheetId="1">Sheet1!$AJ$782</definedName>
    <definedName name="NM_薬剤師３８_退任年月日_年" localSheetId="2">Sheet1_BK!$AJ$782</definedName>
    <definedName name="NM_薬剤師３９_カナ" localSheetId="1">Sheet1!$R$793</definedName>
    <definedName name="NM_薬剤師３９_カナ" localSheetId="2">Sheet1_BK!$R$793</definedName>
    <definedName name="NM_薬剤師３９_氏名" localSheetId="1">Sheet1!$R$790</definedName>
    <definedName name="NM_薬剤師３９_氏名" localSheetId="2">Sheet1_BK!$R$790</definedName>
    <definedName name="NM_薬剤師３９_資格番号" localSheetId="1">Sheet1!$AF$799</definedName>
    <definedName name="NM_薬剤師３９_資格番号" localSheetId="2">Sheet1_BK!$AF$799</definedName>
    <definedName name="NM_薬剤師３９_就任年月日_月" localSheetId="1">Sheet1!$X$797</definedName>
    <definedName name="NM_薬剤師３９_就任年月日_月" localSheetId="2">Sheet1_BK!$X$797</definedName>
    <definedName name="NM_薬剤師３９_就任年月日_元号" localSheetId="1">Sheet1!$S$797</definedName>
    <definedName name="NM_薬剤師３９_就任年月日_元号" localSheetId="2">Sheet1_BK!$S$797</definedName>
    <definedName name="NM_薬剤師３９_就任年月日_日" localSheetId="1">Sheet1!$Z$797</definedName>
    <definedName name="NM_薬剤師３９_就任年月日_日" localSheetId="2">Sheet1_BK!$Z$797</definedName>
    <definedName name="NM_薬剤師３９_就任年月日_年" localSheetId="1">Sheet1!$V$797</definedName>
    <definedName name="NM_薬剤師３９_就任年月日_年" localSheetId="2">Sheet1_BK!$V$797</definedName>
    <definedName name="NM_薬剤師３９_週勤務時間_小数１" localSheetId="1">Sheet1!$U$799</definedName>
    <definedName name="NM_薬剤師３９_週勤務時間_小数１" localSheetId="2">Sheet1_BK!$U$799</definedName>
    <definedName name="NM_薬剤師３９_週勤務時間_整数１" localSheetId="1">Sheet1!$R$799</definedName>
    <definedName name="NM_薬剤師３９_週勤務時間_整数１" localSheetId="2">Sheet1_BK!$R$799</definedName>
    <definedName name="NM_薬剤師３９_週勤務時間_整数２" localSheetId="1">Sheet1!$S$799</definedName>
    <definedName name="NM_薬剤師３９_週勤務時間_整数２" localSheetId="2">Sheet1_BK!$S$799</definedName>
    <definedName name="NM_薬剤師３９_体制_１年以上勤務" localSheetId="1">Sheet1!$Y$803</definedName>
    <definedName name="NM_薬剤師３９_体制_１年以上勤務" localSheetId="2">Sheet1_BK!$Y$803</definedName>
    <definedName name="NM_薬剤師３９_体制_研修修了者" localSheetId="1">Sheet1!$AF$803</definedName>
    <definedName name="NM_薬剤師３９_体制_研修修了者" localSheetId="2">Sheet1_BK!$AF$803</definedName>
    <definedName name="NM_薬剤師３９_体制_認定薬剤師" localSheetId="1">Sheet1!$S$803</definedName>
    <definedName name="NM_薬剤師３９_体制_認定薬剤師" localSheetId="2">Sheet1_BK!$S$803</definedName>
    <definedName name="NM_薬剤師３９_退任年月日_月" localSheetId="1">Sheet1!$AL$797</definedName>
    <definedName name="NM_薬剤師３９_退任年月日_月" localSheetId="2">Sheet1_BK!$AL$797</definedName>
    <definedName name="NM_薬剤師３９_退任年月日_元号" localSheetId="1">Sheet1!$AG$797</definedName>
    <definedName name="NM_薬剤師３９_退任年月日_元号" localSheetId="2">Sheet1_BK!$AG$797</definedName>
    <definedName name="NM_薬剤師３９_退任年月日_日" localSheetId="1">Sheet1!$AN$797</definedName>
    <definedName name="NM_薬剤師３９_退任年月日_日" localSheetId="2">Sheet1_BK!$AN$797</definedName>
    <definedName name="NM_薬剤師３９_退任年月日_年" localSheetId="1">Sheet1!$AJ$797</definedName>
    <definedName name="NM_薬剤師３９_退任年月日_年" localSheetId="2">Sheet1_BK!$AJ$797</definedName>
    <definedName name="NM_薬剤師４_カナ" localSheetId="1">Sheet1!$R$268</definedName>
    <definedName name="NM_薬剤師４_カナ" localSheetId="2">Sheet1_BK!$R$268</definedName>
    <definedName name="NM_薬剤師４_氏名" localSheetId="1">Sheet1!$R$265</definedName>
    <definedName name="NM_薬剤師４_氏名" localSheetId="2">Sheet1_BK!$R$265</definedName>
    <definedName name="NM_薬剤師４_資格番号" localSheetId="1">Sheet1!$AF$274</definedName>
    <definedName name="NM_薬剤師４_資格番号" localSheetId="2">Sheet1_BK!$AF$274</definedName>
    <definedName name="NM_薬剤師４_就任年月日_月" localSheetId="1">Sheet1!$X$272</definedName>
    <definedName name="NM_薬剤師４_就任年月日_月" localSheetId="2">Sheet1_BK!$X$272</definedName>
    <definedName name="NM_薬剤師４_就任年月日_元号" localSheetId="1">Sheet1!$S$272</definedName>
    <definedName name="NM_薬剤師４_就任年月日_元号" localSheetId="2">Sheet1_BK!$S$272</definedName>
    <definedName name="NM_薬剤師４_就任年月日_日" localSheetId="1">Sheet1!$Z$272</definedName>
    <definedName name="NM_薬剤師４_就任年月日_日" localSheetId="2">Sheet1_BK!$Z$272</definedName>
    <definedName name="NM_薬剤師４_就任年月日_年" localSheetId="1">Sheet1!$V$272</definedName>
    <definedName name="NM_薬剤師４_就任年月日_年" localSheetId="2">Sheet1_BK!$V$272</definedName>
    <definedName name="NM_薬剤師４_週勤務時間_小数１" localSheetId="1">Sheet1!$U$274</definedName>
    <definedName name="NM_薬剤師４_週勤務時間_小数１" localSheetId="2">Sheet1_BK!$U$274</definedName>
    <definedName name="NM_薬剤師４_週勤務時間_整数１" localSheetId="1">Sheet1!$R$274</definedName>
    <definedName name="NM_薬剤師４_週勤務時間_整数１" localSheetId="2">Sheet1_BK!$R$274</definedName>
    <definedName name="NM_薬剤師４_週勤務時間_整数２" localSheetId="1">Sheet1!$S$274</definedName>
    <definedName name="NM_薬剤師４_週勤務時間_整数２" localSheetId="2">Sheet1_BK!$S$274</definedName>
    <definedName name="NM_薬剤師４_体制_１年以上勤務" localSheetId="1">Sheet1!$Y$278</definedName>
    <definedName name="NM_薬剤師４_体制_１年以上勤務" localSheetId="2">Sheet1_BK!$Y$278</definedName>
    <definedName name="NM_薬剤師４_体制_研修修了者" localSheetId="1">Sheet1!$AF$278</definedName>
    <definedName name="NM_薬剤師４_体制_研修修了者" localSheetId="2">Sheet1_BK!$AF$278</definedName>
    <definedName name="NM_薬剤師４_体制_認定薬剤師" localSheetId="1">Sheet1!$S$278</definedName>
    <definedName name="NM_薬剤師４_体制_認定薬剤師" localSheetId="2">Sheet1_BK!$S$278</definedName>
    <definedName name="NM_薬剤師４_退任年月日_月" localSheetId="1">Sheet1!$AL$272</definedName>
    <definedName name="NM_薬剤師４_退任年月日_月" localSheetId="2">Sheet1_BK!$AL$272</definedName>
    <definedName name="NM_薬剤師４_退任年月日_元号" localSheetId="1">Sheet1!$AG$272</definedName>
    <definedName name="NM_薬剤師４_退任年月日_元号" localSheetId="2">Sheet1_BK!$AG$272</definedName>
    <definedName name="NM_薬剤師４_退任年月日_日" localSheetId="1">Sheet1!$AN$272</definedName>
    <definedName name="NM_薬剤師４_退任年月日_日" localSheetId="2">Sheet1_BK!$AN$272</definedName>
    <definedName name="NM_薬剤師４_退任年月日_年" localSheetId="1">Sheet1!$AJ$272</definedName>
    <definedName name="NM_薬剤師４_退任年月日_年" localSheetId="2">Sheet1_BK!$AJ$272</definedName>
    <definedName name="NM_薬剤師４０_カナ" localSheetId="1">Sheet1!$R$808</definedName>
    <definedName name="NM_薬剤師４０_カナ" localSheetId="2">Sheet1_BK!$R$808</definedName>
    <definedName name="NM_薬剤師４０_氏名" localSheetId="1">Sheet1!$R$805</definedName>
    <definedName name="NM_薬剤師４０_氏名" localSheetId="2">Sheet1_BK!$R$805</definedName>
    <definedName name="NM_薬剤師４０_資格番号" localSheetId="1">Sheet1!$AF$814</definedName>
    <definedName name="NM_薬剤師４０_資格番号" localSheetId="2">Sheet1_BK!$AF$814</definedName>
    <definedName name="NM_薬剤師４０_就任年月日_月" localSheetId="1">Sheet1!$X$812</definedName>
    <definedName name="NM_薬剤師４０_就任年月日_月" localSheetId="2">Sheet1_BK!$X$812</definedName>
    <definedName name="NM_薬剤師４０_就任年月日_元号" localSheetId="1">Sheet1!$S$812</definedName>
    <definedName name="NM_薬剤師４０_就任年月日_元号" localSheetId="2">Sheet1_BK!$S$812</definedName>
    <definedName name="NM_薬剤師４０_就任年月日_日" localSheetId="1">Sheet1!$Z$812</definedName>
    <definedName name="NM_薬剤師４０_就任年月日_日" localSheetId="2">Sheet1_BK!$Z$812</definedName>
    <definedName name="NM_薬剤師４０_就任年月日_年" localSheetId="1">Sheet1!$V$812</definedName>
    <definedName name="NM_薬剤師４０_就任年月日_年" localSheetId="2">Sheet1_BK!$V$812</definedName>
    <definedName name="NM_薬剤師４０_週勤務時間_小数１" localSheetId="1">Sheet1!$U$814</definedName>
    <definedName name="NM_薬剤師４０_週勤務時間_小数１" localSheetId="2">Sheet1_BK!$U$814</definedName>
    <definedName name="NM_薬剤師４０_週勤務時間_整数１" localSheetId="1">Sheet1!$R$814</definedName>
    <definedName name="NM_薬剤師４０_週勤務時間_整数１" localSheetId="2">Sheet1_BK!$R$814</definedName>
    <definedName name="NM_薬剤師４０_週勤務時間_整数２" localSheetId="1">Sheet1!$S$814</definedName>
    <definedName name="NM_薬剤師４０_週勤務時間_整数２" localSheetId="2">Sheet1_BK!$S$814</definedName>
    <definedName name="NM_薬剤師４０_体制_１年以上勤務" localSheetId="1">Sheet1!$Y$818</definedName>
    <definedName name="NM_薬剤師４０_体制_１年以上勤務" localSheetId="2">Sheet1_BK!$Y$818</definedName>
    <definedName name="NM_薬剤師４０_体制_研修修了者" localSheetId="1">Sheet1!$AF$818</definedName>
    <definedName name="NM_薬剤師４０_体制_研修修了者" localSheetId="2">Sheet1_BK!$AF$818</definedName>
    <definedName name="NM_薬剤師４０_体制_認定薬剤師" localSheetId="1">Sheet1!$S$818</definedName>
    <definedName name="NM_薬剤師４０_体制_認定薬剤師" localSheetId="2">Sheet1_BK!$S$818</definedName>
    <definedName name="NM_薬剤師４０_退任年月日_月" localSheetId="1">Sheet1!$AL$812</definedName>
    <definedName name="NM_薬剤師４０_退任年月日_月" localSheetId="2">Sheet1_BK!$AL$812</definedName>
    <definedName name="NM_薬剤師４０_退任年月日_元号" localSheetId="1">Sheet1!$AG$812</definedName>
    <definedName name="NM_薬剤師４０_退任年月日_元号" localSheetId="2">Sheet1_BK!$AG$812</definedName>
    <definedName name="NM_薬剤師４０_退任年月日_日" localSheetId="1">Sheet1!$AN$812</definedName>
    <definedName name="NM_薬剤師４０_退任年月日_日" localSheetId="2">Sheet1_BK!$AN$812</definedName>
    <definedName name="NM_薬剤師４０_退任年月日_年" localSheetId="1">Sheet1!$AJ$812</definedName>
    <definedName name="NM_薬剤師４０_退任年月日_年" localSheetId="2">Sheet1_BK!$AJ$812</definedName>
    <definedName name="NM_薬剤師５_カナ" localSheetId="1">Sheet1!$R$283</definedName>
    <definedName name="NM_薬剤師５_カナ" localSheetId="2">Sheet1_BK!$R$283</definedName>
    <definedName name="NM_薬剤師５_氏名" localSheetId="1">Sheet1!$R$280</definedName>
    <definedName name="NM_薬剤師５_氏名" localSheetId="2">Sheet1_BK!$R$280</definedName>
    <definedName name="NM_薬剤師５_資格番号" localSheetId="1">Sheet1!$AF$289</definedName>
    <definedName name="NM_薬剤師５_資格番号" localSheetId="2">Sheet1_BK!$AF$289</definedName>
    <definedName name="NM_薬剤師５_就任年月日_月" localSheetId="1">Sheet1!$X$287</definedName>
    <definedName name="NM_薬剤師５_就任年月日_月" localSheetId="2">Sheet1_BK!$X$287</definedName>
    <definedName name="NM_薬剤師５_就任年月日_元号" localSheetId="1">Sheet1!$S$287</definedName>
    <definedName name="NM_薬剤師５_就任年月日_元号" localSheetId="2">Sheet1_BK!$S$287</definedName>
    <definedName name="NM_薬剤師５_就任年月日_日" localSheetId="1">Sheet1!$Z$287</definedName>
    <definedName name="NM_薬剤師５_就任年月日_日" localSheetId="2">Sheet1_BK!$Z$287</definedName>
    <definedName name="NM_薬剤師５_就任年月日_年" localSheetId="1">Sheet1!$V$287</definedName>
    <definedName name="NM_薬剤師５_就任年月日_年" localSheetId="2">Sheet1_BK!$V$287</definedName>
    <definedName name="NM_薬剤師５_週勤務時間_小数１" localSheetId="1">Sheet1!$U$289</definedName>
    <definedName name="NM_薬剤師５_週勤務時間_小数１" localSheetId="2">Sheet1_BK!$U$289</definedName>
    <definedName name="NM_薬剤師５_週勤務時間_整数１" localSheetId="1">Sheet1!$R$289</definedName>
    <definedName name="NM_薬剤師５_週勤務時間_整数１" localSheetId="2">Sheet1_BK!$R$289</definedName>
    <definedName name="NM_薬剤師５_週勤務時間_整数２" localSheetId="1">Sheet1!$S$289</definedName>
    <definedName name="NM_薬剤師５_週勤務時間_整数２" localSheetId="2">Sheet1_BK!$S$289</definedName>
    <definedName name="NM_薬剤師５_体制_１年以上勤務" localSheetId="1">Sheet1!$Y$293</definedName>
    <definedName name="NM_薬剤師５_体制_１年以上勤務" localSheetId="2">Sheet1_BK!$Y$293</definedName>
    <definedName name="NM_薬剤師５_体制_研修修了者" localSheetId="1">Sheet1!$AF$293</definedName>
    <definedName name="NM_薬剤師５_体制_研修修了者" localSheetId="2">Sheet1_BK!$AF$293</definedName>
    <definedName name="NM_薬剤師５_体制_認定薬剤師" localSheetId="1">Sheet1!$S$293</definedName>
    <definedName name="NM_薬剤師５_体制_認定薬剤師" localSheetId="2">Sheet1_BK!$S$293</definedName>
    <definedName name="NM_薬剤師５_退任年月日_月" localSheetId="1">Sheet1!$AL$287</definedName>
    <definedName name="NM_薬剤師５_退任年月日_月" localSheetId="2">Sheet1_BK!$AL$287</definedName>
    <definedName name="NM_薬剤師５_退任年月日_元号" localSheetId="1">Sheet1!$AG$287</definedName>
    <definedName name="NM_薬剤師５_退任年月日_元号" localSheetId="2">Sheet1_BK!$AG$287</definedName>
    <definedName name="NM_薬剤師５_退任年月日_日" localSheetId="1">Sheet1!$AN$287</definedName>
    <definedName name="NM_薬剤師５_退任年月日_日" localSheetId="2">Sheet1_BK!$AN$287</definedName>
    <definedName name="NM_薬剤師５_退任年月日_年" localSheetId="1">Sheet1!$AJ$287</definedName>
    <definedName name="NM_薬剤師５_退任年月日_年" localSheetId="2">Sheet1_BK!$AJ$287</definedName>
    <definedName name="NM_薬剤師６_カナ" localSheetId="1">Sheet1!$R$298</definedName>
    <definedName name="NM_薬剤師６_カナ" localSheetId="2">Sheet1_BK!$R$298</definedName>
    <definedName name="NM_薬剤師６_氏名" localSheetId="1">Sheet1!$R$295</definedName>
    <definedName name="NM_薬剤師６_氏名" localSheetId="2">Sheet1_BK!$R$295</definedName>
    <definedName name="NM_薬剤師６_資格番号" localSheetId="1">Sheet1!$AF$304</definedName>
    <definedName name="NM_薬剤師６_資格番号" localSheetId="2">Sheet1_BK!$AF$304</definedName>
    <definedName name="NM_薬剤師６_就任年月日_月" localSheetId="1">Sheet1!$X$302</definedName>
    <definedName name="NM_薬剤師６_就任年月日_月" localSheetId="2">Sheet1_BK!$X$302</definedName>
    <definedName name="NM_薬剤師６_就任年月日_元号" localSheetId="1">Sheet1!$S$302</definedName>
    <definedName name="NM_薬剤師６_就任年月日_元号" localSheetId="2">Sheet1_BK!$S$302</definedName>
    <definedName name="NM_薬剤師６_就任年月日_日" localSheetId="1">Sheet1!$Z$302</definedName>
    <definedName name="NM_薬剤師６_就任年月日_日" localSheetId="2">Sheet1_BK!$Z$302</definedName>
    <definedName name="NM_薬剤師６_就任年月日_年" localSheetId="1">Sheet1!$V$302</definedName>
    <definedName name="NM_薬剤師６_就任年月日_年" localSheetId="2">Sheet1_BK!$V$302</definedName>
    <definedName name="NM_薬剤師６_週勤務時間_小数１" localSheetId="1">Sheet1!$U$304</definedName>
    <definedName name="NM_薬剤師６_週勤務時間_小数１" localSheetId="2">Sheet1_BK!$U$304</definedName>
    <definedName name="NM_薬剤師６_週勤務時間_整数１" localSheetId="1">Sheet1!$R$304</definedName>
    <definedName name="NM_薬剤師６_週勤務時間_整数１" localSheetId="2">Sheet1_BK!$R$304</definedName>
    <definedName name="NM_薬剤師６_週勤務時間_整数２" localSheetId="1">Sheet1!$S$304</definedName>
    <definedName name="NM_薬剤師６_週勤務時間_整数２" localSheetId="2">Sheet1_BK!$S$304</definedName>
    <definedName name="NM_薬剤師６_体制_１年以上勤務" localSheetId="1">Sheet1!$Y$308</definedName>
    <definedName name="NM_薬剤師６_体制_１年以上勤務" localSheetId="2">Sheet1_BK!$Y$308</definedName>
    <definedName name="NM_薬剤師６_体制_研修修了者" localSheetId="1">Sheet1!$AF$308</definedName>
    <definedName name="NM_薬剤師６_体制_研修修了者" localSheetId="2">Sheet1_BK!$AF$308</definedName>
    <definedName name="NM_薬剤師６_体制_認定薬剤師" localSheetId="1">Sheet1!$S$308</definedName>
    <definedName name="NM_薬剤師６_体制_認定薬剤師" localSheetId="2">Sheet1_BK!$S$308</definedName>
    <definedName name="NM_薬剤師６_退任年月日_月" localSheetId="1">Sheet1!$AL$302</definedName>
    <definedName name="NM_薬剤師６_退任年月日_月" localSheetId="2">Sheet1_BK!$AL$302</definedName>
    <definedName name="NM_薬剤師６_退任年月日_元号" localSheetId="1">Sheet1!$AG$302</definedName>
    <definedName name="NM_薬剤師６_退任年月日_元号" localSheetId="2">Sheet1_BK!$AG$302</definedName>
    <definedName name="NM_薬剤師６_退任年月日_日" localSheetId="1">Sheet1!$AN$302</definedName>
    <definedName name="NM_薬剤師６_退任年月日_日" localSheetId="2">Sheet1_BK!$AN$302</definedName>
    <definedName name="NM_薬剤師６_退任年月日_年" localSheetId="1">Sheet1!$AJ$302</definedName>
    <definedName name="NM_薬剤師６_退任年月日_年" localSheetId="2">Sheet1_BK!$AJ$302</definedName>
    <definedName name="NM_薬剤師７_カナ" localSheetId="1">Sheet1!$R$313</definedName>
    <definedName name="NM_薬剤師７_カナ" localSheetId="2">Sheet1_BK!$R$313</definedName>
    <definedName name="NM_薬剤師７_氏名" localSheetId="1">Sheet1!$R$310</definedName>
    <definedName name="NM_薬剤師７_氏名" localSheetId="2">Sheet1_BK!$R$310</definedName>
    <definedName name="NM_薬剤師７_資格番号" localSheetId="1">Sheet1!$AF$319</definedName>
    <definedName name="NM_薬剤師７_資格番号" localSheetId="2">Sheet1_BK!$AF$319</definedName>
    <definedName name="NM_薬剤師７_就任年月日_月" localSheetId="1">Sheet1!$X$317</definedName>
    <definedName name="NM_薬剤師７_就任年月日_月" localSheetId="2">Sheet1_BK!$X$317</definedName>
    <definedName name="NM_薬剤師７_就任年月日_元号" localSheetId="1">Sheet1!$S$317</definedName>
    <definedName name="NM_薬剤師７_就任年月日_元号" localSheetId="2">Sheet1_BK!$S$317</definedName>
    <definedName name="NM_薬剤師７_就任年月日_日" localSheetId="1">Sheet1!$Z$317</definedName>
    <definedName name="NM_薬剤師７_就任年月日_日" localSheetId="2">Sheet1_BK!$Z$317</definedName>
    <definedName name="NM_薬剤師７_就任年月日_年" localSheetId="1">Sheet1!$V$317</definedName>
    <definedName name="NM_薬剤師７_就任年月日_年" localSheetId="2">Sheet1_BK!$V$317</definedName>
    <definedName name="NM_薬剤師７_週勤務時間_小数１" localSheetId="1">Sheet1!$U$319</definedName>
    <definedName name="NM_薬剤師７_週勤務時間_小数１" localSheetId="2">Sheet1_BK!$U$319</definedName>
    <definedName name="NM_薬剤師７_週勤務時間_整数１" localSheetId="1">Sheet1!$R$319</definedName>
    <definedName name="NM_薬剤師７_週勤務時間_整数１" localSheetId="2">Sheet1_BK!$R$319</definedName>
    <definedName name="NM_薬剤師７_週勤務時間_整数２" localSheetId="1">Sheet1!$S$319</definedName>
    <definedName name="NM_薬剤師７_週勤務時間_整数２" localSheetId="2">Sheet1_BK!$S$319</definedName>
    <definedName name="NM_薬剤師７_体制_１年以上勤務" localSheetId="1">Sheet1!$Y$323</definedName>
    <definedName name="NM_薬剤師７_体制_１年以上勤務" localSheetId="2">Sheet1_BK!$Y$323</definedName>
    <definedName name="NM_薬剤師７_体制_研修修了者" localSheetId="1">Sheet1!$AF$323</definedName>
    <definedName name="NM_薬剤師７_体制_研修修了者" localSheetId="2">Sheet1_BK!$AF$323</definedName>
    <definedName name="NM_薬剤師７_体制_認定薬剤師" localSheetId="1">Sheet1!$S$323</definedName>
    <definedName name="NM_薬剤師７_体制_認定薬剤師" localSheetId="2">Sheet1_BK!$S$323</definedName>
    <definedName name="NM_薬剤師７_退任年月日_月" localSheetId="1">Sheet1!$AL$317</definedName>
    <definedName name="NM_薬剤師７_退任年月日_月" localSheetId="2">Sheet1_BK!$AL$317</definedName>
    <definedName name="NM_薬剤師７_退任年月日_元号" localSheetId="1">Sheet1!$AG$317</definedName>
    <definedName name="NM_薬剤師７_退任年月日_元号" localSheetId="2">Sheet1_BK!$AG$317</definedName>
    <definedName name="NM_薬剤師７_退任年月日_日" localSheetId="1">Sheet1!$AN$317</definedName>
    <definedName name="NM_薬剤師７_退任年月日_日" localSheetId="2">Sheet1_BK!$AN$317</definedName>
    <definedName name="NM_薬剤師７_退任年月日_年" localSheetId="1">Sheet1!$AJ$317</definedName>
    <definedName name="NM_薬剤師７_退任年月日_年" localSheetId="2">Sheet1_BK!$AJ$317</definedName>
    <definedName name="NM_薬剤師８_カナ" localSheetId="1">Sheet1!$R$328</definedName>
    <definedName name="NM_薬剤師８_カナ" localSheetId="2">Sheet1_BK!$R$328</definedName>
    <definedName name="NM_薬剤師８_氏名" localSheetId="1">Sheet1!$R$325</definedName>
    <definedName name="NM_薬剤師８_氏名" localSheetId="2">Sheet1_BK!$R$325</definedName>
    <definedName name="NM_薬剤師８_資格番号" localSheetId="1">Sheet1!$AF$334</definedName>
    <definedName name="NM_薬剤師８_資格番号" localSheetId="2">Sheet1_BK!$AF$334</definedName>
    <definedName name="NM_薬剤師８_就任年月日_月" localSheetId="1">Sheet1!$X$332</definedName>
    <definedName name="NM_薬剤師８_就任年月日_月" localSheetId="2">Sheet1_BK!$X$332</definedName>
    <definedName name="NM_薬剤師８_就任年月日_元号" localSheetId="1">Sheet1!$S$332</definedName>
    <definedName name="NM_薬剤師８_就任年月日_元号" localSheetId="2">Sheet1_BK!$S$332</definedName>
    <definedName name="NM_薬剤師８_就任年月日_日" localSheetId="1">Sheet1!$Z$332</definedName>
    <definedName name="NM_薬剤師８_就任年月日_日" localSheetId="2">Sheet1_BK!$Z$332</definedName>
    <definedName name="NM_薬剤師８_就任年月日_年" localSheetId="1">Sheet1!$V$332</definedName>
    <definedName name="NM_薬剤師８_就任年月日_年" localSheetId="2">Sheet1_BK!$V$332</definedName>
    <definedName name="NM_薬剤師８_週勤務時間_小数１" localSheetId="1">Sheet1!$U$334</definedName>
    <definedName name="NM_薬剤師８_週勤務時間_小数１" localSheetId="2">Sheet1_BK!$U$334</definedName>
    <definedName name="NM_薬剤師８_週勤務時間_整数１" localSheetId="1">Sheet1!$R$334</definedName>
    <definedName name="NM_薬剤師８_週勤務時間_整数１" localSheetId="2">Sheet1_BK!$R$334</definedName>
    <definedName name="NM_薬剤師８_週勤務時間_整数２" localSheetId="1">Sheet1!$S$334</definedName>
    <definedName name="NM_薬剤師８_週勤務時間_整数２" localSheetId="2">Sheet1_BK!$S$334</definedName>
    <definedName name="NM_薬剤師８_体制_１年以上勤務" localSheetId="1">Sheet1!$Y$338</definedName>
    <definedName name="NM_薬剤師８_体制_１年以上勤務" localSheetId="2">Sheet1_BK!$Y$338</definedName>
    <definedName name="NM_薬剤師８_体制_研修修了者" localSheetId="1">Sheet1!$AF$338</definedName>
    <definedName name="NM_薬剤師８_体制_研修修了者" localSheetId="2">Sheet1_BK!$AF$338</definedName>
    <definedName name="NM_薬剤師８_体制_認定薬剤師" localSheetId="1">Sheet1!$S$338</definedName>
    <definedName name="NM_薬剤師８_体制_認定薬剤師" localSheetId="2">Sheet1_BK!$S$338</definedName>
    <definedName name="NM_薬剤師８_退任年月日_月" localSheetId="1">Sheet1!$AL$332</definedName>
    <definedName name="NM_薬剤師８_退任年月日_月" localSheetId="2">Sheet1_BK!$AL$332</definedName>
    <definedName name="NM_薬剤師８_退任年月日_元号" localSheetId="1">Sheet1!$AG$332</definedName>
    <definedName name="NM_薬剤師８_退任年月日_元号" localSheetId="2">Sheet1_BK!$AG$332</definedName>
    <definedName name="NM_薬剤師８_退任年月日_日" localSheetId="1">Sheet1!$AN$332</definedName>
    <definedName name="NM_薬剤師８_退任年月日_日" localSheetId="2">Sheet1_BK!$AN$332</definedName>
    <definedName name="NM_薬剤師８_退任年月日_年" localSheetId="1">Sheet1!$AJ$332</definedName>
    <definedName name="NM_薬剤師８_退任年月日_年" localSheetId="2">Sheet1_BK!$AJ$332</definedName>
    <definedName name="NM_薬剤師９_カナ" localSheetId="1">Sheet1!$R$343</definedName>
    <definedName name="NM_薬剤師９_カナ" localSheetId="2">Sheet1_BK!$R$343</definedName>
    <definedName name="NM_薬剤師９_氏名" localSheetId="1">Sheet1!$R$340</definedName>
    <definedName name="NM_薬剤師９_氏名" localSheetId="2">Sheet1_BK!$R$340</definedName>
    <definedName name="NM_薬剤師９_資格番号" localSheetId="1">Sheet1!$AF$349</definedName>
    <definedName name="NM_薬剤師９_資格番号" localSheetId="2">Sheet1_BK!$AF$349</definedName>
    <definedName name="NM_薬剤師９_就任年月日_月" localSheetId="1">Sheet1!$X$347</definedName>
    <definedName name="NM_薬剤師９_就任年月日_月" localSheetId="2">Sheet1_BK!$X$347</definedName>
    <definedName name="NM_薬剤師９_就任年月日_元号" localSheetId="1">Sheet1!$S$347</definedName>
    <definedName name="NM_薬剤師９_就任年月日_元号" localSheetId="2">Sheet1_BK!$S$347</definedName>
    <definedName name="NM_薬剤師９_就任年月日_日" localSheetId="1">Sheet1!$Z$347</definedName>
    <definedName name="NM_薬剤師９_就任年月日_日" localSheetId="2">Sheet1_BK!$Z$347</definedName>
    <definedName name="NM_薬剤師９_就任年月日_年" localSheetId="1">Sheet1!$V$347</definedName>
    <definedName name="NM_薬剤師９_就任年月日_年" localSheetId="2">Sheet1_BK!$V$347</definedName>
    <definedName name="NM_薬剤師９_週勤務時間_小数１" localSheetId="1">Sheet1!$U$349</definedName>
    <definedName name="NM_薬剤師９_週勤務時間_小数１" localSheetId="2">Sheet1_BK!$U$349</definedName>
    <definedName name="NM_薬剤師９_週勤務時間_整数１" localSheetId="1">Sheet1!$R$349</definedName>
    <definedName name="NM_薬剤師９_週勤務時間_整数１" localSheetId="2">Sheet1_BK!$R$349</definedName>
    <definedName name="NM_薬剤師９_週勤務時間_整数２" localSheetId="1">Sheet1!$S$349</definedName>
    <definedName name="NM_薬剤師９_週勤務時間_整数２" localSheetId="2">Sheet1_BK!$S$349</definedName>
    <definedName name="NM_薬剤師９_体制_１年以上勤務" localSheetId="1">Sheet1!$Y$353</definedName>
    <definedName name="NM_薬剤師９_体制_１年以上勤務" localSheetId="2">Sheet1_BK!$Y$353</definedName>
    <definedName name="NM_薬剤師９_体制_研修修了者" localSheetId="1">Sheet1!$AF$353</definedName>
    <definedName name="NM_薬剤師９_体制_研修修了者" localSheetId="2">Sheet1_BK!$AF$353</definedName>
    <definedName name="NM_薬剤師９_体制_認定薬剤師" localSheetId="1">Sheet1!$S$353</definedName>
    <definedName name="NM_薬剤師９_体制_認定薬剤師" localSheetId="2">Sheet1_BK!$S$353</definedName>
    <definedName name="NM_薬剤師９_退任年月日_月" localSheetId="1">Sheet1!$AL$347</definedName>
    <definedName name="NM_薬剤師９_退任年月日_月" localSheetId="2">Sheet1_BK!$AL$347</definedName>
    <definedName name="NM_薬剤師９_退任年月日_元号" localSheetId="1">Sheet1!$AG$347</definedName>
    <definedName name="NM_薬剤師９_退任年月日_元号" localSheetId="2">Sheet1_BK!$AG$347</definedName>
    <definedName name="NM_薬剤師９_退任年月日_日" localSheetId="1">Sheet1!$AN$347</definedName>
    <definedName name="NM_薬剤師９_退任年月日_日" localSheetId="2">Sheet1_BK!$AN$347</definedName>
    <definedName name="NM_薬剤師９_退任年月日_年" localSheetId="1">Sheet1!$AJ$347</definedName>
    <definedName name="NM_薬剤師９_退任年月日_年" localSheetId="2">Sheet1_BK!$AJ$347</definedName>
    <definedName name="NM_薬剤師数_①常勤" localSheetId="1">Sheet1!$S$836</definedName>
    <definedName name="NM_薬剤師数_①常勤" localSheetId="2">Sheet1_BK!$S$836</definedName>
    <definedName name="NM_薬剤師数_②1年以上" localSheetId="1">Sheet1!$AK$836</definedName>
    <definedName name="NM_薬剤師数_②1年以上" localSheetId="2">Sheet1_BK!$AK$836</definedName>
    <definedName name="NM_薬剤師数_③研修修了者" localSheetId="1">Sheet1!$AK$839</definedName>
    <definedName name="NM_薬剤師数_③研修修了者" localSheetId="2">Sheet1_BK!$AK$839</definedName>
    <definedName name="_xlnm.Print_Area" localSheetId="1">Sheet1!$A$1:$AO$844</definedName>
    <definedName name="_xlnm.Print_Area" localSheetId="2">Sheet1_BK!$A$1:$AO$844</definedName>
    <definedName name="_xlnm.Print_Area" localSheetId="6">更新_1!$A$1:$AE$133</definedName>
    <definedName name="_xlnm.Print_Area" localSheetId="7">更新_2!$A$1:$AD$279</definedName>
    <definedName name="_xlnm.Print_Area" localSheetId="11">再交付_1!$A$1:$AC$65</definedName>
    <definedName name="_xlnm.Print_Area" localSheetId="10">書換_1!$A$1:$AC$71</definedName>
    <definedName name="_xlnm.Print_Area" localSheetId="4">認定申請_1!$A$1:$AE$121</definedName>
    <definedName name="_xlnm.Print_Area" localSheetId="5">認定申請_2!$A$1:$AD$279</definedName>
    <definedName name="_xlnm.Print_Area" localSheetId="12">廃止届_1!$A$1:$AC$67</definedName>
    <definedName name="_xlnm.Print_Area" localSheetId="8">変更_1!$A$1:$AC$94</definedName>
    <definedName name="_xlnm.Print_Area" localSheetId="9">変更_2!$A$1:$AC$137</definedName>
    <definedName name="qw" hidden="1">#REF!</definedName>
    <definedName name="qwqw" hidden="1">#REF!</definedName>
    <definedName name="to" localSheetId="11" hidden="1">{#N/A,#N/A,FALSE,"Windows";#N/A,#N/A,FALSE,"Windows (2)";#N/A,#N/A,FALSE,"Windows(Note)";#N/A,#N/A,FALSE,"Windows(Note) (2)";#N/A,#N/A,FALSE,"Macintosh";#N/A,#N/A,FALSE,"Macintosh (2)"}</definedName>
    <definedName name="to" localSheetId="10" hidden="1">{#N/A,#N/A,FALSE,"Windows";#N/A,#N/A,FALSE,"Windows (2)";#N/A,#N/A,FALSE,"Windows(Note)";#N/A,#N/A,FALSE,"Windows(Note) (2)";#N/A,#N/A,FALSE,"Macintosh";#N/A,#N/A,FALSE,"Macintosh (2)"}</definedName>
    <definedName name="to" localSheetId="8" hidden="1">{#N/A,#N/A,FALSE,"Windows";#N/A,#N/A,FALSE,"Windows (2)";#N/A,#N/A,FALSE,"Windows(Note)";#N/A,#N/A,FALSE,"Windows(Note) (2)";#N/A,#N/A,FALSE,"Macintosh";#N/A,#N/A,FALSE,"Macintosh (2)"}</definedName>
    <definedName name="to" localSheetId="9" hidden="1">{#N/A,#N/A,FALSE,"Windows";#N/A,#N/A,FALSE,"Windows (2)";#N/A,#N/A,FALSE,"Windows(Note)";#N/A,#N/A,FALSE,"Windows(Note) (2)";#N/A,#N/A,FALSE,"Macintosh";#N/A,#N/A,FALSE,"Macintosh (2)"}</definedName>
    <definedName name="to" hidden="1">{#N/A,#N/A,FALSE,"Windows";#N/A,#N/A,FALSE,"Windows (2)";#N/A,#N/A,FALSE,"Windows(Note)";#N/A,#N/A,FALSE,"Windows(Note) (2)";#N/A,#N/A,FALSE,"Macintosh";#N/A,#N/A,FALSE,"Macintosh (2)"}</definedName>
    <definedName name="wrn.RBOD." localSheetId="11" hidden="1">{"RBOD1",#N/A,FALSE,"保険課ＯＡシステム生産管理表";"RBOD2",#N/A,FALSE,"保険課ＯＡシステム生産管理表";"RBOD3",#N/A,FALSE,"保険課ＯＡシステム生産管理表"}</definedName>
    <definedName name="wrn.RBOD." localSheetId="10" hidden="1">{"RBOD1",#N/A,FALSE,"保険課ＯＡシステム生産管理表";"RBOD2",#N/A,FALSE,"保険課ＯＡシステム生産管理表";"RBOD3",#N/A,FALSE,"保険課ＯＡシステム生産管理表"}</definedName>
    <definedName name="wrn.RBOD." localSheetId="8" hidden="1">{"RBOD1",#N/A,FALSE,"保険課ＯＡシステム生産管理表";"RBOD2",#N/A,FALSE,"保険課ＯＡシステム生産管理表";"RBOD3",#N/A,FALSE,"保険課ＯＡシステム生産管理表"}</definedName>
    <definedName name="wrn.RBOD." localSheetId="9"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TOYO." localSheetId="11" hidden="1">{#N/A,#N/A,FALSE,"Windows";#N/A,#N/A,FALSE,"Windows (2)";#N/A,#N/A,FALSE,"Windows(Note)";#N/A,#N/A,FALSE,"Windows(Note) (2)";#N/A,#N/A,FALSE,"Macintosh";#N/A,#N/A,FALSE,"Macintosh (2)"}</definedName>
    <definedName name="wrn.TOYO." localSheetId="10" hidden="1">{#N/A,#N/A,FALSE,"Windows";#N/A,#N/A,FALSE,"Windows (2)";#N/A,#N/A,FALSE,"Windows(Note)";#N/A,#N/A,FALSE,"Windows(Note) (2)";#N/A,#N/A,FALSE,"Macintosh";#N/A,#N/A,FALSE,"Macintosh (2)"}</definedName>
    <definedName name="wrn.TOYO." localSheetId="8" hidden="1">{#N/A,#N/A,FALSE,"Windows";#N/A,#N/A,FALSE,"Windows (2)";#N/A,#N/A,FALSE,"Windows(Note)";#N/A,#N/A,FALSE,"Windows(Note) (2)";#N/A,#N/A,FALSE,"Macintosh";#N/A,#N/A,FALSE,"Macintosh (2)"}</definedName>
    <definedName name="wrn.TOYO." localSheetId="9" hidden="1">{#N/A,#N/A,FALSE,"Windows";#N/A,#N/A,FALSE,"Windows (2)";#N/A,#N/A,FALSE,"Windows(Note)";#N/A,#N/A,FALSE,"Windows(Note) (2)";#N/A,#N/A,FALSE,"Macintosh";#N/A,#N/A,FALSE,"Macintosh (2)"}</definedName>
    <definedName name="wrn.TOYO." hidden="1">{#N/A,#N/A,FALSE,"Windows";#N/A,#N/A,FALSE,"Windows (2)";#N/A,#N/A,FALSE,"Windows(Note)";#N/A,#N/A,FALSE,"Windows(Note) (2)";#N/A,#N/A,FALSE,"Macintosh";#N/A,#N/A,FALSE,"Macintosh (2)"}</definedName>
    <definedName name="wrn.仕様書表紙." localSheetId="11" hidden="1">{#N/A,#N/A,FALSE,"表一覧"}</definedName>
    <definedName name="wrn.仕様書表紙." localSheetId="10" hidden="1">{#N/A,#N/A,FALSE,"表一覧"}</definedName>
    <definedName name="wrn.仕様書表紙." localSheetId="8" hidden="1">{#N/A,#N/A,FALSE,"表一覧"}</definedName>
    <definedName name="wrn.仕様書表紙." localSheetId="9" hidden="1">{#N/A,#N/A,FALSE,"表一覧"}</definedName>
    <definedName name="wrn.仕様書表紙." hidden="1">{#N/A,#N/A,FALSE,"表一覧"}</definedName>
    <definedName name="あ" localSheetId="11" hidden="1">{#N/A,#N/A,TRUE,"ﾊﾟﾀｰﾝ1";#N/A,#N/A,TRUE,"ﾊﾟﾀｰﾝ2";#N/A,#N/A,TRUE,"ﾊﾟﾀｰﾝ3";#N/A,#N/A,TRUE,"ﾊﾟﾀｰﾝ4"}</definedName>
    <definedName name="あ" localSheetId="10" hidden="1">{#N/A,#N/A,TRUE,"ﾊﾟﾀｰﾝ1";#N/A,#N/A,TRUE,"ﾊﾟﾀｰﾝ2";#N/A,#N/A,TRUE,"ﾊﾟﾀｰﾝ3";#N/A,#N/A,TRUE,"ﾊﾟﾀｰﾝ4"}</definedName>
    <definedName name="あ" localSheetId="8" hidden="1">{#N/A,#N/A,TRUE,"ﾊﾟﾀｰﾝ1";#N/A,#N/A,TRUE,"ﾊﾟﾀｰﾝ2";#N/A,#N/A,TRUE,"ﾊﾟﾀｰﾝ3";#N/A,#N/A,TRUE,"ﾊﾟﾀｰﾝ4"}</definedName>
    <definedName name="あ" localSheetId="9" hidden="1">{#N/A,#N/A,TRUE,"ﾊﾟﾀｰﾝ1";#N/A,#N/A,TRUE,"ﾊﾟﾀｰﾝ2";#N/A,#N/A,TRUE,"ﾊﾟﾀｰﾝ3";#N/A,#N/A,TRUE,"ﾊﾟﾀｰﾝ4"}</definedName>
    <definedName name="あ" hidden="1">{#N/A,#N/A,TRUE,"ﾊﾟﾀｰﾝ1";#N/A,#N/A,TRUE,"ﾊﾟﾀｰﾝ2";#N/A,#N/A,TRUE,"ﾊﾟﾀｰﾝ3";#N/A,#N/A,TRUE,"ﾊﾟﾀｰﾝ4"}</definedName>
    <definedName name="チェックボックス">コードマスタ!$L$2:$L$3</definedName>
    <definedName name="チェック選択">コードマスタ!$A$2:$A$4</definedName>
    <definedName name="監視設備">コードマスタ!$F$2:$F$9</definedName>
    <definedName name="月">コードマスタ!$J$2:$J$14</definedName>
    <definedName name="元号">コードマスタ!$H$2:$H$5</definedName>
    <definedName name="資格">コードマスタ!$D$2:$D$4</definedName>
    <definedName name="時刻">コードマスタ!$G$2:$G$59</definedName>
    <definedName name="従事者区分">コードマスタ!$C$2:$C$4</definedName>
    <definedName name="選択中">コードマスタ!$M$2:$M$3</definedName>
    <definedName name="登録販売者登録都道府県">コードマスタ!$E$2:$E$49</definedName>
    <definedName name="日">コードマスタ!$K$2:$K$33</definedName>
    <definedName name="年">コードマスタ!$I$2:$I$101</definedName>
    <definedName name="役職">コードマスタ!$B$2:$B$20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 l="1"/>
  <c r="N40" i="4"/>
  <c r="P37" i="4"/>
  <c r="AE842" i="26"/>
  <c r="T842" i="26"/>
  <c r="AK839" i="26"/>
  <c r="AK836" i="26"/>
  <c r="S836" i="26"/>
  <c r="AC834" i="26"/>
  <c r="W834" i="26"/>
  <c r="Q834" i="26"/>
  <c r="Z831" i="26"/>
  <c r="U831" i="26"/>
  <c r="Q831" i="26"/>
  <c r="AL827" i="26"/>
  <c r="AE827" i="26"/>
  <c r="X827" i="26"/>
  <c r="R827" i="26"/>
  <c r="AB824" i="26"/>
  <c r="S824" i="26"/>
  <c r="AB821" i="26"/>
  <c r="S821" i="26"/>
  <c r="R211" i="26"/>
  <c r="R208" i="26"/>
  <c r="R205" i="26"/>
  <c r="R196" i="26"/>
  <c r="R193" i="26"/>
  <c r="R190" i="26"/>
  <c r="R181" i="26"/>
  <c r="R178" i="26"/>
  <c r="R175" i="26"/>
  <c r="R166" i="26"/>
  <c r="R163" i="26"/>
  <c r="R160" i="26"/>
  <c r="R151" i="26"/>
  <c r="R148" i="26"/>
  <c r="R145" i="26"/>
  <c r="R136" i="26"/>
  <c r="R133" i="26"/>
  <c r="R130" i="26"/>
  <c r="R121" i="26"/>
  <c r="R118" i="26"/>
  <c r="R115" i="26"/>
  <c r="R106" i="26"/>
  <c r="R103" i="26"/>
  <c r="R100" i="26"/>
  <c r="R91" i="26"/>
  <c r="R88" i="26"/>
  <c r="R85" i="26"/>
  <c r="AH74" i="26"/>
  <c r="R73" i="26"/>
  <c r="R70" i="26"/>
  <c r="AF67" i="26"/>
  <c r="R67" i="26"/>
  <c r="AF64" i="26"/>
  <c r="R64" i="26"/>
  <c r="AF61" i="26"/>
  <c r="W61" i="26"/>
  <c r="R61" i="26"/>
  <c r="N55" i="26"/>
  <c r="N40" i="26"/>
  <c r="P37" i="26"/>
  <c r="R29" i="26"/>
  <c r="M29" i="26"/>
  <c r="U26" i="26"/>
  <c r="M26" i="26"/>
  <c r="M23" i="26"/>
  <c r="AN20" i="26"/>
  <c r="AL20" i="26"/>
  <c r="AJ20" i="26"/>
  <c r="AG20" i="26"/>
  <c r="X20" i="26"/>
  <c r="V20" i="26"/>
  <c r="T20" i="26"/>
  <c r="Q20" i="26"/>
  <c r="X17" i="26"/>
  <c r="V17" i="26"/>
  <c r="T17" i="26"/>
  <c r="Q17" i="26"/>
  <c r="AK10" i="26"/>
  <c r="AJ7" i="26"/>
  <c r="B2" i="26"/>
  <c r="R85" i="4"/>
  <c r="R88" i="4"/>
  <c r="R91" i="4"/>
  <c r="N58" i="26"/>
  <c r="R76" i="26"/>
  <c r="N43" i="26"/>
  <c r="AJ7" i="4" l="1"/>
  <c r="AK10" i="4"/>
  <c r="AE842" i="4"/>
  <c r="T842" i="4"/>
  <c r="AK839" i="4"/>
  <c r="AK836" i="4"/>
  <c r="S836" i="4"/>
  <c r="AL827" i="4"/>
  <c r="AE827" i="4"/>
  <c r="X827" i="4"/>
  <c r="R827" i="4"/>
  <c r="AC834" i="4"/>
  <c r="W834" i="4"/>
  <c r="Q834" i="4"/>
  <c r="Z831" i="4"/>
  <c r="U831" i="4"/>
  <c r="Q831" i="4"/>
  <c r="AB824" i="4"/>
  <c r="S824" i="4"/>
  <c r="AB821" i="4"/>
  <c r="S821" i="4"/>
  <c r="R29" i="4"/>
  <c r="M29" i="4"/>
  <c r="U26" i="4"/>
  <c r="M26" i="4"/>
  <c r="M23" i="4"/>
  <c r="AN20" i="4"/>
  <c r="AL20" i="4"/>
  <c r="AJ20" i="4"/>
  <c r="AG20" i="4"/>
  <c r="X20" i="4"/>
  <c r="V20" i="4"/>
  <c r="T20" i="4"/>
  <c r="Q20" i="4"/>
  <c r="X17" i="4"/>
  <c r="V17" i="4"/>
  <c r="T17" i="4"/>
  <c r="Q17" i="4"/>
  <c r="DL2" i="2" l="1"/>
  <c r="C2" i="2" l="1"/>
  <c r="IN2" i="2" l="1"/>
  <c r="IM2" i="2"/>
  <c r="IL2" i="2"/>
  <c r="IK2" i="2"/>
  <c r="IJ2" i="2"/>
  <c r="II2" i="2"/>
  <c r="IH2" i="2"/>
  <c r="IG2" i="2"/>
  <c r="IF2" i="2"/>
  <c r="IE2" i="2"/>
  <c r="ID2" i="2"/>
  <c r="IC2" i="2"/>
  <c r="IB2" i="2"/>
  <c r="IA2" i="2"/>
  <c r="HZ2" i="2"/>
  <c r="HY2" i="2"/>
  <c r="HX2" i="2"/>
  <c r="HW2" i="2"/>
  <c r="HV2" i="2"/>
  <c r="HU2" i="2"/>
  <c r="HT2" i="2"/>
  <c r="HS2" i="2"/>
  <c r="HR2" i="2"/>
  <c r="HQ2" i="2"/>
  <c r="HP2" i="2"/>
  <c r="HO2" i="2"/>
  <c r="HN2" i="2"/>
  <c r="HM2" i="2"/>
  <c r="HL2" i="2"/>
  <c r="HK2" i="2"/>
  <c r="HJ2" i="2"/>
  <c r="HI2" i="2"/>
  <c r="HH2" i="2"/>
  <c r="HG2" i="2"/>
  <c r="HF2" i="2"/>
  <c r="HE2" i="2"/>
  <c r="HD2" i="2"/>
  <c r="HC2" i="2"/>
  <c r="HB2" i="2"/>
  <c r="HA2" i="2"/>
  <c r="GZ2" i="2"/>
  <c r="GY2" i="2"/>
  <c r="GX2" i="2"/>
  <c r="GW2" i="2"/>
  <c r="GV2" i="2"/>
  <c r="GU2" i="2"/>
  <c r="GT2" i="2"/>
  <c r="GS2" i="2"/>
  <c r="GR2" i="2"/>
  <c r="GQ2" i="2"/>
  <c r="GP2" i="2"/>
  <c r="GO2" i="2"/>
  <c r="GN2" i="2"/>
  <c r="GM2" i="2"/>
  <c r="GL2" i="2"/>
  <c r="GK2" i="2"/>
  <c r="GJ2" i="2"/>
  <c r="GI2" i="2"/>
  <c r="GH2" i="2"/>
  <c r="GG2" i="2"/>
  <c r="GF2" i="2"/>
  <c r="GE2" i="2"/>
  <c r="GD2" i="2"/>
  <c r="GC2" i="2"/>
  <c r="GB2" i="2"/>
  <c r="GA2" i="2"/>
  <c r="FZ2" i="2"/>
  <c r="FY2" i="2"/>
  <c r="FX2" i="2"/>
  <c r="FW2" i="2"/>
  <c r="FV2" i="2"/>
  <c r="FU2" i="2"/>
  <c r="FT2" i="2"/>
  <c r="FS2" i="2"/>
  <c r="FR2" i="2"/>
  <c r="FQ2" i="2"/>
  <c r="FP2" i="2"/>
  <c r="FO2" i="2"/>
  <c r="FN2" i="2"/>
  <c r="FM2" i="2"/>
  <c r="FL2" i="2"/>
  <c r="FK2" i="2"/>
  <c r="FJ2" i="2"/>
  <c r="FI2" i="2"/>
  <c r="FH2" i="2"/>
  <c r="FG2" i="2"/>
  <c r="FF2" i="2"/>
  <c r="FE2" i="2"/>
  <c r="FD2" i="2"/>
  <c r="FC2" i="2"/>
  <c r="FB2" i="2"/>
  <c r="FA2" i="2"/>
  <c r="EZ2" i="2"/>
  <c r="EY2" i="2"/>
  <c r="EX2" i="2"/>
  <c r="EW2" i="2"/>
  <c r="EV2" i="2"/>
  <c r="EU2" i="2"/>
  <c r="ET2" i="2"/>
  <c r="ES2" i="2"/>
  <c r="ER2" i="2"/>
  <c r="EQ2" i="2"/>
  <c r="EP2"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K2" i="2"/>
  <c r="DJ2" i="2"/>
  <c r="DI2" i="2"/>
  <c r="DH2" i="2"/>
  <c r="DG2" i="2"/>
  <c r="DF2" i="2"/>
  <c r="DE2" i="2"/>
  <c r="DD2" i="2"/>
  <c r="DC2" i="2"/>
  <c r="DB2" i="2"/>
  <c r="DA2" i="2"/>
  <c r="CZ2" i="2"/>
  <c r="CY2" i="2"/>
  <c r="CX2" i="2"/>
  <c r="CW2" i="2"/>
  <c r="CV4"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E2" i="2"/>
  <c r="AD2" i="2"/>
  <c r="AC2" i="2"/>
  <c r="AB2" i="2"/>
  <c r="AA2" i="2"/>
  <c r="Z2" i="2"/>
  <c r="Y2" i="2"/>
  <c r="X2" i="2"/>
  <c r="W2" i="2"/>
  <c r="V2" i="2"/>
  <c r="U2" i="2"/>
  <c r="T2" i="2"/>
  <c r="S2" i="2"/>
  <c r="R2" i="2"/>
  <c r="Q2" i="2"/>
  <c r="P2" i="2"/>
  <c r="O2" i="2"/>
  <c r="N2" i="2"/>
  <c r="M2" i="2"/>
  <c r="L2" i="2"/>
  <c r="K2" i="2"/>
  <c r="J2" i="2"/>
  <c r="I2" i="2"/>
  <c r="H2" i="2"/>
  <c r="G2" i="2"/>
  <c r="CV3" i="2" l="1"/>
  <c r="CV2" i="2" s="1"/>
  <c r="BJ4" i="2"/>
  <c r="BJ3" i="2"/>
  <c r="F4" i="2"/>
  <c r="F3" i="2"/>
  <c r="F2" i="2" s="1"/>
  <c r="BJ2" i="2" l="1"/>
</calcChain>
</file>

<file path=xl/sharedStrings.xml><?xml version="1.0" encoding="utf-8"?>
<sst xmlns="http://schemas.openxmlformats.org/spreadsheetml/2006/main" count="8090" uniqueCount="2523">
  <si>
    <t>(宛先）新潟市長</t>
    <rPh sb="1" eb="3">
      <t>アテサキ</t>
    </rPh>
    <rPh sb="4" eb="6">
      <t>ニイガタ</t>
    </rPh>
    <rPh sb="6" eb="8">
      <t>シチョウ</t>
    </rPh>
    <phoneticPr fontId="3"/>
  </si>
  <si>
    <t>令和</t>
    <rPh sb="0" eb="2">
      <t>れいわ</t>
    </rPh>
    <phoneticPr fontId="5" type="Hiragana" alignment="center"/>
  </si>
  <si>
    <t>年</t>
    <rPh sb="0" eb="1">
      <t>ネン</t>
    </rPh>
    <phoneticPr fontId="6"/>
  </si>
  <si>
    <t>月</t>
    <rPh sb="0" eb="1">
      <t>ツキ</t>
    </rPh>
    <phoneticPr fontId="6"/>
  </si>
  <si>
    <t>日</t>
    <rPh sb="0" eb="1">
      <t>ニチ</t>
    </rPh>
    <phoneticPr fontId="6"/>
  </si>
  <si>
    <t>施設番号</t>
    <rPh sb="0" eb="2">
      <t>シセツ</t>
    </rPh>
    <rPh sb="2" eb="4">
      <t>バンゴウ</t>
    </rPh>
    <phoneticPr fontId="3"/>
  </si>
  <si>
    <t>【１】施設の名称</t>
    <rPh sb="3" eb="5">
      <t>シセツ</t>
    </rPh>
    <rPh sb="6" eb="8">
      <t>メイショウ</t>
    </rPh>
    <phoneticPr fontId="3"/>
  </si>
  <si>
    <t>【２】所在地</t>
    <rPh sb="3" eb="6">
      <t>ショザイチ</t>
    </rPh>
    <phoneticPr fontId="3"/>
  </si>
  <si>
    <t>氏名</t>
    <rPh sb="0" eb="2">
      <t>シメイ</t>
    </rPh>
    <phoneticPr fontId="3"/>
  </si>
  <si>
    <t>その他（</t>
    <rPh sb="2" eb="3">
      <t>タ</t>
    </rPh>
    <phoneticPr fontId="3"/>
  </si>
  <si>
    <t>）</t>
    <phoneticPr fontId="3"/>
  </si>
  <si>
    <t>月</t>
    <rPh sb="0" eb="1">
      <t>ツキ</t>
    </rPh>
    <phoneticPr fontId="3"/>
  </si>
  <si>
    <t>回</t>
    <rPh sb="0" eb="1">
      <t>カイ</t>
    </rPh>
    <phoneticPr fontId="3"/>
  </si>
  <si>
    <t>年</t>
    <rPh sb="0" eb="1">
      <t>ネン</t>
    </rPh>
    <phoneticPr fontId="3"/>
  </si>
  <si>
    <t>データ種別</t>
    <rPh sb="3" eb="5">
      <t>シュベツ</t>
    </rPh>
    <phoneticPr fontId="6"/>
  </si>
  <si>
    <t>業態コード</t>
  </si>
  <si>
    <t>施設番号</t>
  </si>
  <si>
    <t>施設連番</t>
  </si>
  <si>
    <t>対象年度</t>
  </si>
  <si>
    <t>報告年月日</t>
    <rPh sb="0" eb="2">
      <t>ホウコク</t>
    </rPh>
    <rPh sb="2" eb="5">
      <t>ネンガッピ</t>
    </rPh>
    <phoneticPr fontId="6"/>
  </si>
  <si>
    <t>給食が機能しているか</t>
    <rPh sb="0" eb="2">
      <t>キュウショク</t>
    </rPh>
    <rPh sb="3" eb="5">
      <t>キノウ</t>
    </rPh>
    <phoneticPr fontId="1"/>
  </si>
  <si>
    <t>栄養管理委員会_有無</t>
    <rPh sb="0" eb="2">
      <t>エイヨウ</t>
    </rPh>
    <rPh sb="2" eb="4">
      <t>カンリ</t>
    </rPh>
    <rPh sb="4" eb="7">
      <t>イインカイ</t>
    </rPh>
    <rPh sb="8" eb="10">
      <t>ウム</t>
    </rPh>
    <phoneticPr fontId="1"/>
  </si>
  <si>
    <t>栄養管理委員会_実施回数</t>
    <rPh sb="8" eb="10">
      <t>ジッシ</t>
    </rPh>
    <rPh sb="10" eb="12">
      <t>カイスウ</t>
    </rPh>
    <phoneticPr fontId="1"/>
  </si>
  <si>
    <t>栄養管理委員会_構成員_管理者</t>
    <rPh sb="12" eb="15">
      <t>カンリシャ</t>
    </rPh>
    <phoneticPr fontId="1"/>
  </si>
  <si>
    <t>栄養管理委員会_構成員_栄養士</t>
    <rPh sb="12" eb="15">
      <t>エイヨウシ</t>
    </rPh>
    <phoneticPr fontId="1"/>
  </si>
  <si>
    <t>栄養管理委員会_構成員_調理師</t>
    <rPh sb="12" eb="15">
      <t>チョウリシ</t>
    </rPh>
    <phoneticPr fontId="1"/>
  </si>
  <si>
    <t>栄養管理委員会_構成員_その他</t>
    <rPh sb="14" eb="15">
      <t>タ</t>
    </rPh>
    <phoneticPr fontId="1"/>
  </si>
  <si>
    <t>栄養管理委員会_構成員_その他内容</t>
    <rPh sb="14" eb="15">
      <t>タ</t>
    </rPh>
    <rPh sb="15" eb="17">
      <t>ナイヨウ</t>
    </rPh>
    <phoneticPr fontId="1"/>
  </si>
  <si>
    <t>栄養管理委員会_構成員_合計</t>
    <rPh sb="12" eb="14">
      <t>ゴウケイ</t>
    </rPh>
    <phoneticPr fontId="1"/>
  </si>
  <si>
    <t>運営方式</t>
    <rPh sb="0" eb="2">
      <t>ウンエイ</t>
    </rPh>
    <rPh sb="2" eb="4">
      <t>ホウシキ</t>
    </rPh>
    <phoneticPr fontId="1"/>
  </si>
  <si>
    <t>運営方式_委託先_名称</t>
    <rPh sb="9" eb="11">
      <t>メイショウ</t>
    </rPh>
    <phoneticPr fontId="1"/>
  </si>
  <si>
    <t>運営方式_委託先_所在地</t>
    <rPh sb="9" eb="12">
      <t>ショザイチ</t>
    </rPh>
    <phoneticPr fontId="1"/>
  </si>
  <si>
    <t>運営方式_委託先_責任者_職名</t>
    <rPh sb="9" eb="12">
      <t>セキニンシャ</t>
    </rPh>
    <rPh sb="13" eb="15">
      <t>ショクメイ</t>
    </rPh>
    <phoneticPr fontId="1"/>
  </si>
  <si>
    <t>運営方式_委託先_責任者_氏名</t>
    <rPh sb="9" eb="12">
      <t>セキニンシャ</t>
    </rPh>
    <rPh sb="13" eb="15">
      <t>シメイ</t>
    </rPh>
    <phoneticPr fontId="1"/>
  </si>
  <si>
    <t>運営方式_委託先_電話番号</t>
    <rPh sb="9" eb="11">
      <t>デンワ</t>
    </rPh>
    <rPh sb="11" eb="13">
      <t>バンゴウ</t>
    </rPh>
    <phoneticPr fontId="1"/>
  </si>
  <si>
    <t>運営方式_委託内容_献立作成</t>
    <rPh sb="10" eb="12">
      <t>コンダテ</t>
    </rPh>
    <rPh sb="12" eb="14">
      <t>サクセイ</t>
    </rPh>
    <phoneticPr fontId="1"/>
  </si>
  <si>
    <t>運営方式_委託内容_発注</t>
    <rPh sb="10" eb="12">
      <t>ハッチュウ</t>
    </rPh>
    <phoneticPr fontId="1"/>
  </si>
  <si>
    <t>運営方式_委託内容_調理</t>
    <rPh sb="10" eb="12">
      <t>チョウリ</t>
    </rPh>
    <phoneticPr fontId="1"/>
  </si>
  <si>
    <t>運営方式_委託内容_施設外調理</t>
    <rPh sb="10" eb="12">
      <t>シセツ</t>
    </rPh>
    <rPh sb="12" eb="13">
      <t>ソト</t>
    </rPh>
    <rPh sb="13" eb="15">
      <t>チョウリ</t>
    </rPh>
    <phoneticPr fontId="1"/>
  </si>
  <si>
    <t>運営方式_委託内容_配膳</t>
    <rPh sb="10" eb="12">
      <t>ハイゼン</t>
    </rPh>
    <phoneticPr fontId="1"/>
  </si>
  <si>
    <t>運営方式_委託内容_下膳</t>
    <rPh sb="10" eb="11">
      <t>サ</t>
    </rPh>
    <phoneticPr fontId="1"/>
  </si>
  <si>
    <t>運営方式_委託内容_食器洗浄</t>
    <rPh sb="10" eb="12">
      <t>ショッキ</t>
    </rPh>
    <rPh sb="12" eb="14">
      <t>センジョウ</t>
    </rPh>
    <phoneticPr fontId="1"/>
  </si>
  <si>
    <t>運営方式_委託内容_栄養指導</t>
    <rPh sb="10" eb="12">
      <t>エイヨウ</t>
    </rPh>
    <rPh sb="12" eb="14">
      <t>シドウ</t>
    </rPh>
    <phoneticPr fontId="1"/>
  </si>
  <si>
    <t>運営方式_委託内容_その他</t>
    <rPh sb="12" eb="13">
      <t>タ</t>
    </rPh>
    <phoneticPr fontId="1"/>
  </si>
  <si>
    <t>運営方式_委託内容_その他内容</t>
    <rPh sb="12" eb="13">
      <t>タ</t>
    </rPh>
    <rPh sb="13" eb="15">
      <t>ナイヨウ</t>
    </rPh>
    <phoneticPr fontId="1"/>
  </si>
  <si>
    <t>管理栄養士等の配置_施設側_管理栄養士</t>
    <rPh sb="0" eb="2">
      <t>カンリ</t>
    </rPh>
    <rPh sb="2" eb="6">
      <t>エイヨウシナド</t>
    </rPh>
    <rPh sb="7" eb="9">
      <t>ハイチ</t>
    </rPh>
    <rPh sb="10" eb="12">
      <t>シセツ</t>
    </rPh>
    <rPh sb="12" eb="13">
      <t>ガワ</t>
    </rPh>
    <rPh sb="14" eb="16">
      <t>カンリ</t>
    </rPh>
    <rPh sb="16" eb="19">
      <t>エイヨウシ</t>
    </rPh>
    <phoneticPr fontId="1"/>
  </si>
  <si>
    <t>管理栄養士等の配置_施設側_栄養士</t>
    <rPh sb="14" eb="17">
      <t>エイヨウシ</t>
    </rPh>
    <phoneticPr fontId="1"/>
  </si>
  <si>
    <t>管理栄養士等の配置_施設側_代表者氏名</t>
    <rPh sb="14" eb="17">
      <t>ダイヒョウシャ</t>
    </rPh>
    <rPh sb="17" eb="19">
      <t>シメイ</t>
    </rPh>
    <phoneticPr fontId="1"/>
  </si>
  <si>
    <t>管理栄養士等の配置_施設側_常勤</t>
    <rPh sb="14" eb="16">
      <t>ジョウキン</t>
    </rPh>
    <phoneticPr fontId="1"/>
  </si>
  <si>
    <t>管理栄養士等の配置_施設側_非常勤</t>
    <rPh sb="14" eb="17">
      <t>ヒジョウキン</t>
    </rPh>
    <phoneticPr fontId="1"/>
  </si>
  <si>
    <t>管理栄養士等の配置_施設側_専任</t>
    <rPh sb="14" eb="16">
      <t>センニン</t>
    </rPh>
    <phoneticPr fontId="1"/>
  </si>
  <si>
    <t>管理栄養士等の配置_施設側_兼任</t>
    <rPh sb="14" eb="16">
      <t>ケンニン</t>
    </rPh>
    <phoneticPr fontId="1"/>
  </si>
  <si>
    <t>管理栄養士等の配置_受託側_管理栄養士</t>
  </si>
  <si>
    <t>管理栄養士等の配置_受託側_栄養士</t>
  </si>
  <si>
    <t>管理栄養士等の配置_受託側_代表者氏名</t>
  </si>
  <si>
    <t>管理栄養士等の配置_受託側_常勤</t>
  </si>
  <si>
    <t>管理栄養士等の配置_受託側_非常勤</t>
  </si>
  <si>
    <t>管理栄養士等の配置_受託側_専任</t>
  </si>
  <si>
    <t>管理栄養士等の配置_受託側_兼任</t>
  </si>
  <si>
    <t>給食従事者数_現在</t>
    <rPh sb="0" eb="2">
      <t>キュウショク</t>
    </rPh>
    <rPh sb="2" eb="5">
      <t>ジュウジシャ</t>
    </rPh>
    <rPh sb="5" eb="6">
      <t>スウ</t>
    </rPh>
    <rPh sb="7" eb="9">
      <t>ゲンザイ</t>
    </rPh>
    <phoneticPr fontId="1"/>
  </si>
  <si>
    <t>給食従事者数_施設側_常勤_管理栄養士</t>
    <rPh sb="7" eb="9">
      <t>シセツ</t>
    </rPh>
    <rPh sb="9" eb="10">
      <t>ガワ</t>
    </rPh>
    <rPh sb="11" eb="13">
      <t>ジョウキン</t>
    </rPh>
    <rPh sb="14" eb="16">
      <t>カンリ</t>
    </rPh>
    <rPh sb="16" eb="19">
      <t>エイヨウシ</t>
    </rPh>
    <phoneticPr fontId="1"/>
  </si>
  <si>
    <t>給食従事者数_施設側_常勤_栄養士</t>
    <rPh sb="14" eb="17">
      <t>エイヨウシ</t>
    </rPh>
    <phoneticPr fontId="1"/>
  </si>
  <si>
    <t>給食従事者数_施設側_常勤_調理師</t>
    <rPh sb="14" eb="17">
      <t>チョウリシ</t>
    </rPh>
    <phoneticPr fontId="1"/>
  </si>
  <si>
    <t>給食従事者数_施設側_常勤_調理員</t>
    <rPh sb="14" eb="16">
      <t>チョウリ</t>
    </rPh>
    <rPh sb="16" eb="17">
      <t>イン</t>
    </rPh>
    <phoneticPr fontId="1"/>
  </si>
  <si>
    <t>給食従事者数_施設側_常勤_給食事務員</t>
    <rPh sb="14" eb="16">
      <t>キュウショク</t>
    </rPh>
    <rPh sb="16" eb="19">
      <t>ジムイン</t>
    </rPh>
    <phoneticPr fontId="1"/>
  </si>
  <si>
    <t>給食従事者数_施設側_常勤_その他</t>
    <rPh sb="16" eb="17">
      <t>タ</t>
    </rPh>
    <phoneticPr fontId="1"/>
  </si>
  <si>
    <t>給食従事者数_施設側_常勤_合計</t>
    <rPh sb="14" eb="16">
      <t>ゴウケイ</t>
    </rPh>
    <phoneticPr fontId="1"/>
  </si>
  <si>
    <t>給食従事者数_施設側_非常勤_管理栄養士</t>
  </si>
  <si>
    <t>給食従事者数_施設側_非常勤_栄養士</t>
  </si>
  <si>
    <t>給食従事者数_施設側_非常勤_調理師</t>
  </si>
  <si>
    <t>給食従事者数_施設側_非常勤_調理員</t>
  </si>
  <si>
    <t>給食従事者数_施設側_非常勤_給食事務員</t>
  </si>
  <si>
    <t>給食従事者数_施設側_非常勤_その他</t>
  </si>
  <si>
    <t>給食従事者数_施設側_非常勤_合計</t>
  </si>
  <si>
    <t>給食従事者数_受託側_常勤_管理栄養士</t>
  </si>
  <si>
    <t>給食従事者数_受託側_常勤_栄養士</t>
  </si>
  <si>
    <t>給食従事者数_受託側_常勤_調理師</t>
  </si>
  <si>
    <t>給食従事者数_受託側_常勤_調理員</t>
  </si>
  <si>
    <t>給食従事者数_受託側_常勤_給食事務員</t>
  </si>
  <si>
    <t>給食従事者数_受託側_常勤_その他</t>
  </si>
  <si>
    <t>給食従事者数_受託側_常勤_合計</t>
  </si>
  <si>
    <t>給食従事者数_受託側_非常勤_管理栄養士</t>
  </si>
  <si>
    <t>給食従事者数_受託側_非常勤_栄養士</t>
  </si>
  <si>
    <t>給食従事者数_受託側_非常勤_調理師</t>
  </si>
  <si>
    <t>給食従事者数_受託側_非常勤_調理員</t>
  </si>
  <si>
    <t>給食従事者数_受託側_非常勤_給食事務員</t>
  </si>
  <si>
    <t>給食従事者数_受託側_非常勤_その他</t>
  </si>
  <si>
    <t>給食従事者数_受託側_非常勤_合計</t>
  </si>
  <si>
    <t>施設_名称</t>
  </si>
  <si>
    <t>施設_所在地</t>
  </si>
  <si>
    <t>運営方式_委託先_施設番号</t>
    <rPh sb="9" eb="11">
      <t>シセツ</t>
    </rPh>
    <rPh sb="11" eb="13">
      <t>バンゴウ</t>
    </rPh>
    <phoneticPr fontId="1"/>
  </si>
  <si>
    <t>給食の評価_有無</t>
    <rPh sb="0" eb="2">
      <t>キュウショク</t>
    </rPh>
    <rPh sb="3" eb="5">
      <t>ヒョウカ</t>
    </rPh>
    <rPh sb="6" eb="8">
      <t>ウム</t>
    </rPh>
    <phoneticPr fontId="6"/>
  </si>
  <si>
    <t>給食の評価_実施回数</t>
    <rPh sb="0" eb="2">
      <t>キュウショク</t>
    </rPh>
    <rPh sb="3" eb="5">
      <t>ヒョウカ</t>
    </rPh>
    <rPh sb="6" eb="8">
      <t>ジッシ</t>
    </rPh>
    <rPh sb="8" eb="10">
      <t>カイスウ</t>
    </rPh>
    <phoneticPr fontId="6"/>
  </si>
  <si>
    <t>給食の評価_方法_食事内容</t>
    <rPh sb="0" eb="2">
      <t>キュウショク</t>
    </rPh>
    <rPh sb="3" eb="5">
      <t>ヒョウカ</t>
    </rPh>
    <rPh sb="6" eb="8">
      <t>ホウホウ</t>
    </rPh>
    <rPh sb="9" eb="11">
      <t>ショクジ</t>
    </rPh>
    <rPh sb="11" eb="13">
      <t>ナイヨウ</t>
    </rPh>
    <phoneticPr fontId="6"/>
  </si>
  <si>
    <t>給食の評価_方法_食環境状況</t>
    <rPh sb="9" eb="10">
      <t>ショク</t>
    </rPh>
    <rPh sb="10" eb="12">
      <t>カンキョウ</t>
    </rPh>
    <rPh sb="12" eb="14">
      <t>ジョウキョウ</t>
    </rPh>
    <phoneticPr fontId="6"/>
  </si>
  <si>
    <t>給食の評価_方法_し好</t>
    <rPh sb="10" eb="11">
      <t>コウ</t>
    </rPh>
    <phoneticPr fontId="6"/>
  </si>
  <si>
    <t>給食の評価_方法_その他</t>
    <rPh sb="11" eb="12">
      <t>タ</t>
    </rPh>
    <phoneticPr fontId="6"/>
  </si>
  <si>
    <t>給食の評価_方法_その他内容</t>
    <rPh sb="11" eb="12">
      <t>タ</t>
    </rPh>
    <rPh sb="12" eb="14">
      <t>ナイヨウ</t>
    </rPh>
    <phoneticPr fontId="6"/>
  </si>
  <si>
    <t>摂取量調査_有無</t>
    <rPh sb="0" eb="2">
      <t>セッシュ</t>
    </rPh>
    <rPh sb="2" eb="3">
      <t>リョウ</t>
    </rPh>
    <rPh sb="3" eb="5">
      <t>チョウサ</t>
    </rPh>
    <rPh sb="6" eb="8">
      <t>ウム</t>
    </rPh>
    <phoneticPr fontId="6"/>
  </si>
  <si>
    <t>摂取量調査_実施頻度_毎日</t>
    <rPh sb="11" eb="13">
      <t>マイニチ</t>
    </rPh>
    <phoneticPr fontId="6"/>
  </si>
  <si>
    <t>摂取量調査_実施頻度_月</t>
    <rPh sb="11" eb="12">
      <t>ツキ</t>
    </rPh>
    <phoneticPr fontId="6"/>
  </si>
  <si>
    <t>摂取量調査_実施頻度_月回数</t>
    <rPh sb="11" eb="12">
      <t>ツキ</t>
    </rPh>
    <rPh sb="12" eb="14">
      <t>カイスウ</t>
    </rPh>
    <phoneticPr fontId="6"/>
  </si>
  <si>
    <t>摂取量調査_実施頻度_年</t>
    <rPh sb="11" eb="12">
      <t>ネン</t>
    </rPh>
    <phoneticPr fontId="6"/>
  </si>
  <si>
    <t>摂取量調査_実施頻度_年回数</t>
    <rPh sb="11" eb="12">
      <t>ネン</t>
    </rPh>
    <rPh sb="12" eb="14">
      <t>カイスウ</t>
    </rPh>
    <phoneticPr fontId="6"/>
  </si>
  <si>
    <t>摂取量調査_方法_残菜量</t>
    <rPh sb="9" eb="10">
      <t>ザン</t>
    </rPh>
    <rPh sb="10" eb="11">
      <t>ナ</t>
    </rPh>
    <rPh sb="11" eb="12">
      <t>リョウ</t>
    </rPh>
    <phoneticPr fontId="6"/>
  </si>
  <si>
    <t>摂取量調査_方法_残菜率</t>
    <rPh sb="11" eb="12">
      <t>リツ</t>
    </rPh>
    <phoneticPr fontId="6"/>
  </si>
  <si>
    <t>摂取量調査_方法_摂取量</t>
    <rPh sb="9" eb="11">
      <t>セッシュ</t>
    </rPh>
    <rPh sb="11" eb="12">
      <t>リョウ</t>
    </rPh>
    <phoneticPr fontId="6"/>
  </si>
  <si>
    <t>摂取量調査_方法_その他</t>
    <rPh sb="11" eb="12">
      <t>タ</t>
    </rPh>
    <phoneticPr fontId="6"/>
  </si>
  <si>
    <t>摂取量調査_方法_その他内容</t>
    <rPh sb="11" eb="12">
      <t>タ</t>
    </rPh>
    <rPh sb="12" eb="14">
      <t>ナイヨウ</t>
    </rPh>
    <phoneticPr fontId="6"/>
  </si>
  <si>
    <t>平均給与栄養量_エネルギー_給与目標</t>
    <rPh sb="14" eb="16">
      <t>キュウヨ</t>
    </rPh>
    <rPh sb="16" eb="18">
      <t>モクヒョウ</t>
    </rPh>
    <phoneticPr fontId="6"/>
  </si>
  <si>
    <t>平均給与栄養量_エネルギー_給与量</t>
    <rPh sb="14" eb="16">
      <t>キュウヨ</t>
    </rPh>
    <rPh sb="16" eb="17">
      <t>リョウ</t>
    </rPh>
    <phoneticPr fontId="6"/>
  </si>
  <si>
    <t>平均給与栄養量_たんぱく質_給与目標</t>
    <rPh sb="12" eb="13">
      <t>シツ</t>
    </rPh>
    <rPh sb="14" eb="16">
      <t>キュウヨ</t>
    </rPh>
    <rPh sb="16" eb="18">
      <t>モクヒョウ</t>
    </rPh>
    <phoneticPr fontId="6"/>
  </si>
  <si>
    <t>平均給与栄養量_たんぱく質_給与量</t>
    <rPh sb="12" eb="13">
      <t>シツ</t>
    </rPh>
    <rPh sb="14" eb="16">
      <t>キュウヨ</t>
    </rPh>
    <rPh sb="16" eb="17">
      <t>リョウ</t>
    </rPh>
    <phoneticPr fontId="6"/>
  </si>
  <si>
    <t>平均給与栄養量_脂質_給与目標</t>
    <rPh sb="8" eb="10">
      <t>シシツ</t>
    </rPh>
    <rPh sb="11" eb="13">
      <t>キュウヨ</t>
    </rPh>
    <rPh sb="13" eb="15">
      <t>モクヒョウ</t>
    </rPh>
    <phoneticPr fontId="6"/>
  </si>
  <si>
    <t>平均給与栄養量_脂質_給与量</t>
    <rPh sb="8" eb="10">
      <t>シシツ</t>
    </rPh>
    <rPh sb="11" eb="13">
      <t>キュウヨ</t>
    </rPh>
    <rPh sb="13" eb="14">
      <t>リョウ</t>
    </rPh>
    <phoneticPr fontId="6"/>
  </si>
  <si>
    <t>平均給与栄養量_カルシウム_給与目標</t>
    <rPh sb="14" eb="16">
      <t>キュウヨ</t>
    </rPh>
    <rPh sb="16" eb="18">
      <t>モクヒョウ</t>
    </rPh>
    <phoneticPr fontId="6"/>
  </si>
  <si>
    <t>平均給与栄養量_カルシウム_給与量</t>
    <rPh sb="14" eb="16">
      <t>キュウヨ</t>
    </rPh>
    <rPh sb="16" eb="17">
      <t>リョウ</t>
    </rPh>
    <phoneticPr fontId="6"/>
  </si>
  <si>
    <t>平均給与栄養量_鉄_給与目標</t>
    <rPh sb="8" eb="9">
      <t>テツ</t>
    </rPh>
    <rPh sb="10" eb="12">
      <t>キュウヨ</t>
    </rPh>
    <rPh sb="12" eb="14">
      <t>モクヒョウ</t>
    </rPh>
    <phoneticPr fontId="6"/>
  </si>
  <si>
    <t>平均給与栄養量_鉄_給与量</t>
    <rPh sb="8" eb="9">
      <t>テツ</t>
    </rPh>
    <rPh sb="10" eb="12">
      <t>キュウヨ</t>
    </rPh>
    <rPh sb="12" eb="13">
      <t>リョウ</t>
    </rPh>
    <phoneticPr fontId="6"/>
  </si>
  <si>
    <t>平均給与栄養量_ビタミンＡ_給与目標</t>
    <rPh sb="14" eb="16">
      <t>キュウヨ</t>
    </rPh>
    <rPh sb="16" eb="18">
      <t>モクヒョウ</t>
    </rPh>
    <phoneticPr fontId="6"/>
  </si>
  <si>
    <t>平均給与栄養量_ビタミンＡ_給与量</t>
    <rPh sb="14" eb="16">
      <t>キュウヨ</t>
    </rPh>
    <rPh sb="16" eb="17">
      <t>リョウ</t>
    </rPh>
    <phoneticPr fontId="6"/>
  </si>
  <si>
    <t>平均給与栄養量_ビタミンＢ１_給与目標</t>
    <rPh sb="15" eb="17">
      <t>キュウヨ</t>
    </rPh>
    <rPh sb="17" eb="19">
      <t>モクヒョウ</t>
    </rPh>
    <phoneticPr fontId="6"/>
  </si>
  <si>
    <t>平均給与栄養量_ビタミンＢ１_給与量</t>
    <rPh sb="15" eb="17">
      <t>キュウヨ</t>
    </rPh>
    <rPh sb="17" eb="18">
      <t>リョウ</t>
    </rPh>
    <phoneticPr fontId="6"/>
  </si>
  <si>
    <t>平均給与栄養量_ビタミンＢ２_給与目標</t>
    <rPh sb="15" eb="17">
      <t>キュウヨ</t>
    </rPh>
    <rPh sb="17" eb="19">
      <t>モクヒョウ</t>
    </rPh>
    <phoneticPr fontId="6"/>
  </si>
  <si>
    <t>平均給与栄養量_ビタミンＢ２_給与量</t>
    <rPh sb="15" eb="17">
      <t>キュウヨ</t>
    </rPh>
    <rPh sb="17" eb="18">
      <t>リョウ</t>
    </rPh>
    <phoneticPr fontId="6"/>
  </si>
  <si>
    <t>平均給与栄養量_ビタミンＣ_給与目標</t>
    <rPh sb="14" eb="16">
      <t>キュウヨ</t>
    </rPh>
    <rPh sb="16" eb="18">
      <t>モクヒョウ</t>
    </rPh>
    <phoneticPr fontId="6"/>
  </si>
  <si>
    <t>平均給与栄養量_ビタミンＣ_給与量</t>
    <rPh sb="14" eb="16">
      <t>キュウヨ</t>
    </rPh>
    <rPh sb="16" eb="17">
      <t>リョウ</t>
    </rPh>
    <phoneticPr fontId="6"/>
  </si>
  <si>
    <t>平均給与栄養量_食物繊維_給与目標</t>
    <rPh sb="8" eb="10">
      <t>ショクモツ</t>
    </rPh>
    <rPh sb="10" eb="12">
      <t>センイ</t>
    </rPh>
    <rPh sb="13" eb="15">
      <t>キュウヨ</t>
    </rPh>
    <rPh sb="15" eb="17">
      <t>モクヒョウ</t>
    </rPh>
    <phoneticPr fontId="6"/>
  </si>
  <si>
    <t>平均給与栄養量_食物繊維_給与量</t>
    <rPh sb="8" eb="10">
      <t>ショクモツ</t>
    </rPh>
    <rPh sb="10" eb="12">
      <t>センイ</t>
    </rPh>
    <rPh sb="13" eb="15">
      <t>キュウヨ</t>
    </rPh>
    <rPh sb="15" eb="16">
      <t>リョウ</t>
    </rPh>
    <phoneticPr fontId="6"/>
  </si>
  <si>
    <t>平均給与栄養量_塩分_給与目標</t>
    <rPh sb="8" eb="10">
      <t>エンブン</t>
    </rPh>
    <rPh sb="11" eb="13">
      <t>キュウヨ</t>
    </rPh>
    <rPh sb="13" eb="15">
      <t>モクヒョウ</t>
    </rPh>
    <phoneticPr fontId="6"/>
  </si>
  <si>
    <t>平均給与栄養量_塩分_給与量</t>
    <rPh sb="8" eb="10">
      <t>エンブン</t>
    </rPh>
    <rPh sb="11" eb="13">
      <t>キュウヨ</t>
    </rPh>
    <rPh sb="13" eb="14">
      <t>リョウ</t>
    </rPh>
    <phoneticPr fontId="6"/>
  </si>
  <si>
    <t>平均給与栄養量_炭水化物エネルギー比_給与目標</t>
    <rPh sb="8" eb="12">
      <t>タンスイカブツ</t>
    </rPh>
    <rPh sb="17" eb="18">
      <t>ヒ</t>
    </rPh>
    <rPh sb="19" eb="21">
      <t>キュウヨ</t>
    </rPh>
    <rPh sb="21" eb="23">
      <t>モクヒョウ</t>
    </rPh>
    <phoneticPr fontId="6"/>
  </si>
  <si>
    <t>平均給与栄養量_炭水化物エネルギー比_給与量</t>
    <rPh sb="8" eb="12">
      <t>タンスイカブツ</t>
    </rPh>
    <rPh sb="19" eb="21">
      <t>キュウヨ</t>
    </rPh>
    <rPh sb="21" eb="22">
      <t>リョウ</t>
    </rPh>
    <phoneticPr fontId="6"/>
  </si>
  <si>
    <t>平均給与栄養量_たんぱく質エネルギー比_給与目標</t>
    <rPh sb="12" eb="13">
      <t>シツ</t>
    </rPh>
    <rPh sb="18" eb="19">
      <t>ヒ</t>
    </rPh>
    <rPh sb="20" eb="22">
      <t>キュウヨ</t>
    </rPh>
    <rPh sb="22" eb="24">
      <t>モクヒョウ</t>
    </rPh>
    <phoneticPr fontId="6"/>
  </si>
  <si>
    <t>平均給与栄養量_たんぱく質エネルギー比_給与量</t>
    <rPh sb="12" eb="13">
      <t>シツ</t>
    </rPh>
    <rPh sb="20" eb="22">
      <t>キュウヨ</t>
    </rPh>
    <rPh sb="22" eb="23">
      <t>リョウ</t>
    </rPh>
    <phoneticPr fontId="6"/>
  </si>
  <si>
    <t>平均給与栄養量_脂質エネルギー比_給与目標</t>
    <rPh sb="8" eb="10">
      <t>シシツ</t>
    </rPh>
    <rPh sb="15" eb="16">
      <t>ヒ</t>
    </rPh>
    <rPh sb="17" eb="19">
      <t>キュウヨ</t>
    </rPh>
    <rPh sb="19" eb="21">
      <t>モクヒョウ</t>
    </rPh>
    <phoneticPr fontId="6"/>
  </si>
  <si>
    <t>平均給与栄養量_脂質エネルギー比_給与量</t>
    <rPh sb="8" eb="10">
      <t>シシツ</t>
    </rPh>
    <rPh sb="17" eb="19">
      <t>キュウヨ</t>
    </rPh>
    <rPh sb="19" eb="20">
      <t>リョウ</t>
    </rPh>
    <phoneticPr fontId="6"/>
  </si>
  <si>
    <t>献立表及び帳票_記載事項_食数</t>
    <rPh sb="0" eb="2">
      <t>コンダテ</t>
    </rPh>
    <rPh sb="2" eb="3">
      <t>ヒョウ</t>
    </rPh>
    <rPh sb="3" eb="4">
      <t>オヨ</t>
    </rPh>
    <rPh sb="5" eb="7">
      <t>チョウヒョウ</t>
    </rPh>
    <rPh sb="8" eb="10">
      <t>キサイ</t>
    </rPh>
    <rPh sb="10" eb="12">
      <t>ジコウ</t>
    </rPh>
    <rPh sb="13" eb="14">
      <t>ショク</t>
    </rPh>
    <rPh sb="14" eb="15">
      <t>スウ</t>
    </rPh>
    <phoneticPr fontId="6"/>
  </si>
  <si>
    <t>献立表及び帳票_記載事項_献立名</t>
    <rPh sb="13" eb="15">
      <t>コンダテ</t>
    </rPh>
    <rPh sb="15" eb="16">
      <t>メイ</t>
    </rPh>
    <phoneticPr fontId="6"/>
  </si>
  <si>
    <t>献立表及び帳票_記載事項_材料名</t>
    <rPh sb="13" eb="16">
      <t>ザイリョウメイ</t>
    </rPh>
    <phoneticPr fontId="6"/>
  </si>
  <si>
    <t>献立表及び帳票_記載事項_純使用量</t>
    <rPh sb="13" eb="14">
      <t>ジュン</t>
    </rPh>
    <rPh sb="14" eb="16">
      <t>シヨウ</t>
    </rPh>
    <rPh sb="16" eb="17">
      <t>リョウ</t>
    </rPh>
    <phoneticPr fontId="6"/>
  </si>
  <si>
    <t>献立表及び帳票_記載事項_作業ポイント</t>
    <rPh sb="13" eb="15">
      <t>サギョウ</t>
    </rPh>
    <phoneticPr fontId="6"/>
  </si>
  <si>
    <t>献立表及び帳票_帳票類_作業工程表</t>
    <rPh sb="12" eb="14">
      <t>サギョウ</t>
    </rPh>
    <rPh sb="14" eb="16">
      <t>コウテイ</t>
    </rPh>
    <rPh sb="16" eb="17">
      <t>ヒョウ</t>
    </rPh>
    <phoneticPr fontId="6"/>
  </si>
  <si>
    <t>献立表及び帳票_帳票類_作業動線図</t>
    <rPh sb="12" eb="14">
      <t>サギョウ</t>
    </rPh>
    <rPh sb="14" eb="16">
      <t>ドウセン</t>
    </rPh>
    <rPh sb="16" eb="17">
      <t>ズ</t>
    </rPh>
    <phoneticPr fontId="6"/>
  </si>
  <si>
    <t>献立表及び帳票_帳票類_その他</t>
    <rPh sb="14" eb="15">
      <t>タ</t>
    </rPh>
    <phoneticPr fontId="6"/>
  </si>
  <si>
    <t>献立表及び帳票_帳票類_その他内容</t>
    <rPh sb="14" eb="15">
      <t>タ</t>
    </rPh>
    <rPh sb="15" eb="17">
      <t>ナイヨウ</t>
    </rPh>
    <phoneticPr fontId="6"/>
  </si>
  <si>
    <t>衛生管理_管理マニュアルの活用</t>
    <rPh sb="0" eb="2">
      <t>エイセイ</t>
    </rPh>
    <rPh sb="2" eb="4">
      <t>カンリ</t>
    </rPh>
    <rPh sb="5" eb="7">
      <t>カンリ</t>
    </rPh>
    <rPh sb="13" eb="15">
      <t>カツヨウ</t>
    </rPh>
    <phoneticPr fontId="6"/>
  </si>
  <si>
    <t>衛生管理_点検表の活用</t>
    <rPh sb="0" eb="2">
      <t>エイセイ</t>
    </rPh>
    <rPh sb="2" eb="4">
      <t>カンリ</t>
    </rPh>
    <rPh sb="5" eb="8">
      <t>テンケンヒョウ</t>
    </rPh>
    <rPh sb="9" eb="11">
      <t>カツヨウ</t>
    </rPh>
    <phoneticPr fontId="6"/>
  </si>
  <si>
    <t>栄養教育_有無</t>
    <rPh sb="0" eb="2">
      <t>エイヨウ</t>
    </rPh>
    <rPh sb="2" eb="4">
      <t>キョウイク</t>
    </rPh>
    <rPh sb="5" eb="7">
      <t>ウム</t>
    </rPh>
    <phoneticPr fontId="6"/>
  </si>
  <si>
    <t>健康栄養情報の提供_献立表</t>
    <rPh sb="0" eb="2">
      <t>ケンコウ</t>
    </rPh>
    <rPh sb="2" eb="4">
      <t>エイヨウ</t>
    </rPh>
    <rPh sb="4" eb="6">
      <t>ジョウホウ</t>
    </rPh>
    <rPh sb="7" eb="9">
      <t>テイキョウ</t>
    </rPh>
    <rPh sb="10" eb="12">
      <t>コンダテ</t>
    </rPh>
    <rPh sb="12" eb="13">
      <t>ヒョウ</t>
    </rPh>
    <phoneticPr fontId="6"/>
  </si>
  <si>
    <t>健康栄養情報の提供_ポスター</t>
    <rPh sb="0" eb="2">
      <t>ケンコウ</t>
    </rPh>
    <rPh sb="2" eb="4">
      <t>エイヨウ</t>
    </rPh>
    <rPh sb="4" eb="6">
      <t>ジョウホウ</t>
    </rPh>
    <rPh sb="7" eb="9">
      <t>テイキョウ</t>
    </rPh>
    <phoneticPr fontId="6"/>
  </si>
  <si>
    <t>健康栄養情報の提供_給食だより</t>
    <rPh sb="0" eb="2">
      <t>ケンコウ</t>
    </rPh>
    <rPh sb="2" eb="4">
      <t>エイヨウ</t>
    </rPh>
    <rPh sb="4" eb="6">
      <t>ジョウホウ</t>
    </rPh>
    <rPh sb="7" eb="9">
      <t>テイキョウ</t>
    </rPh>
    <rPh sb="10" eb="12">
      <t>キュウショク</t>
    </rPh>
    <phoneticPr fontId="6"/>
  </si>
  <si>
    <t>健康栄養情報の提供_その他</t>
    <rPh sb="0" eb="2">
      <t>ケンコウ</t>
    </rPh>
    <rPh sb="2" eb="4">
      <t>エイヨウ</t>
    </rPh>
    <rPh sb="4" eb="6">
      <t>ジョウホウ</t>
    </rPh>
    <rPh sb="7" eb="9">
      <t>テイキョウ</t>
    </rPh>
    <rPh sb="12" eb="13">
      <t>タ</t>
    </rPh>
    <phoneticPr fontId="6"/>
  </si>
  <si>
    <t>健康栄養情報の提供_その他内容</t>
    <rPh sb="0" eb="2">
      <t>ケンコウ</t>
    </rPh>
    <rPh sb="2" eb="4">
      <t>エイヨウ</t>
    </rPh>
    <rPh sb="4" eb="6">
      <t>ジョウホウ</t>
    </rPh>
    <rPh sb="7" eb="9">
      <t>テイキョウ</t>
    </rPh>
    <rPh sb="12" eb="13">
      <t>タ</t>
    </rPh>
    <rPh sb="13" eb="15">
      <t>ナイヨウ</t>
    </rPh>
    <phoneticPr fontId="6"/>
  </si>
  <si>
    <t>栄養成分表示_有無</t>
    <rPh sb="0" eb="2">
      <t>エイヨウ</t>
    </rPh>
    <rPh sb="2" eb="4">
      <t>セイブン</t>
    </rPh>
    <rPh sb="4" eb="6">
      <t>ヒョウジ</t>
    </rPh>
    <rPh sb="7" eb="9">
      <t>ウム</t>
    </rPh>
    <phoneticPr fontId="6"/>
  </si>
  <si>
    <t>栄養成分表示_エネルギー</t>
    <rPh sb="0" eb="2">
      <t>エイヨウ</t>
    </rPh>
    <rPh sb="2" eb="4">
      <t>セイブン</t>
    </rPh>
    <rPh sb="4" eb="6">
      <t>ヒョウジ</t>
    </rPh>
    <phoneticPr fontId="6"/>
  </si>
  <si>
    <t>栄養成分表示_たんぱく質</t>
    <rPh sb="11" eb="12">
      <t>シツ</t>
    </rPh>
    <phoneticPr fontId="6"/>
  </si>
  <si>
    <t>栄養成分表示_脂質</t>
    <rPh sb="7" eb="9">
      <t>シシツ</t>
    </rPh>
    <phoneticPr fontId="6"/>
  </si>
  <si>
    <t>栄養成分表示_炭水化物</t>
    <rPh sb="7" eb="11">
      <t>タンスイカブツ</t>
    </rPh>
    <phoneticPr fontId="6"/>
  </si>
  <si>
    <t>栄養成分表示_食塩</t>
    <rPh sb="7" eb="9">
      <t>ショクエン</t>
    </rPh>
    <phoneticPr fontId="6"/>
  </si>
  <si>
    <t>栄養成分表示_その他</t>
    <rPh sb="9" eb="10">
      <t>タ</t>
    </rPh>
    <phoneticPr fontId="6"/>
  </si>
  <si>
    <t>栄養成分表示_その他内容</t>
    <rPh sb="9" eb="10">
      <t>タ</t>
    </rPh>
    <rPh sb="10" eb="12">
      <t>ナイヨウ</t>
    </rPh>
    <phoneticPr fontId="6"/>
  </si>
  <si>
    <t>非常災害対策_マニュアル整備</t>
    <rPh sb="0" eb="2">
      <t>ヒジョウ</t>
    </rPh>
    <rPh sb="2" eb="4">
      <t>サイガイ</t>
    </rPh>
    <rPh sb="4" eb="6">
      <t>タイサク</t>
    </rPh>
    <rPh sb="12" eb="14">
      <t>セイビ</t>
    </rPh>
    <phoneticPr fontId="6"/>
  </si>
  <si>
    <t>非常災害対策_非常食の備蓄</t>
    <rPh sb="7" eb="10">
      <t>ヒジョウショク</t>
    </rPh>
    <rPh sb="11" eb="13">
      <t>ビチク</t>
    </rPh>
    <phoneticPr fontId="6"/>
  </si>
  <si>
    <t>非常災害対策_非常食の備蓄_人分</t>
    <rPh sb="7" eb="10">
      <t>ヒジョウショク</t>
    </rPh>
    <rPh sb="11" eb="13">
      <t>ビチク</t>
    </rPh>
    <rPh sb="14" eb="15">
      <t>ヒト</t>
    </rPh>
    <rPh sb="15" eb="16">
      <t>ブン</t>
    </rPh>
    <phoneticPr fontId="6"/>
  </si>
  <si>
    <t>非常災害対策_非常食の備蓄_食分</t>
    <rPh sb="7" eb="10">
      <t>ヒジョウショク</t>
    </rPh>
    <rPh sb="11" eb="13">
      <t>ビチク</t>
    </rPh>
    <rPh sb="14" eb="15">
      <t>ショク</t>
    </rPh>
    <rPh sb="15" eb="16">
      <t>ブン</t>
    </rPh>
    <phoneticPr fontId="6"/>
  </si>
  <si>
    <t>非常災害対策_献立表</t>
    <rPh sb="0" eb="2">
      <t>ヒジョウ</t>
    </rPh>
    <rPh sb="2" eb="4">
      <t>サイガイ</t>
    </rPh>
    <rPh sb="4" eb="6">
      <t>タイサク</t>
    </rPh>
    <rPh sb="7" eb="9">
      <t>コンダテ</t>
    </rPh>
    <rPh sb="9" eb="10">
      <t>ヒョウ</t>
    </rPh>
    <phoneticPr fontId="6"/>
  </si>
  <si>
    <t>非常災害対策_保管場所_ちゅう房内</t>
    <rPh sb="0" eb="2">
      <t>ヒジョウ</t>
    </rPh>
    <rPh sb="2" eb="4">
      <t>サイガイ</t>
    </rPh>
    <rPh sb="4" eb="6">
      <t>タイサク</t>
    </rPh>
    <rPh sb="7" eb="9">
      <t>ホカン</t>
    </rPh>
    <rPh sb="9" eb="11">
      <t>バショ</t>
    </rPh>
    <rPh sb="15" eb="16">
      <t>ボウ</t>
    </rPh>
    <rPh sb="16" eb="17">
      <t>ナイ</t>
    </rPh>
    <phoneticPr fontId="6"/>
  </si>
  <si>
    <t>非常災害対策_保管場所_防災保管庫</t>
    <rPh sb="0" eb="2">
      <t>ヒジョウ</t>
    </rPh>
    <rPh sb="2" eb="4">
      <t>サイガイ</t>
    </rPh>
    <rPh sb="4" eb="6">
      <t>タイサク</t>
    </rPh>
    <rPh sb="7" eb="9">
      <t>ホカン</t>
    </rPh>
    <rPh sb="9" eb="11">
      <t>バショ</t>
    </rPh>
    <rPh sb="12" eb="14">
      <t>ボウサイ</t>
    </rPh>
    <rPh sb="14" eb="17">
      <t>ホカンコ</t>
    </rPh>
    <phoneticPr fontId="6"/>
  </si>
  <si>
    <t>非常災害対策_保管場所_その他</t>
    <rPh sb="0" eb="2">
      <t>ヒジョウ</t>
    </rPh>
    <rPh sb="2" eb="4">
      <t>サイガイ</t>
    </rPh>
    <rPh sb="4" eb="6">
      <t>タイサク</t>
    </rPh>
    <rPh sb="7" eb="9">
      <t>ホカン</t>
    </rPh>
    <rPh sb="9" eb="11">
      <t>バショ</t>
    </rPh>
    <rPh sb="14" eb="15">
      <t>タ</t>
    </rPh>
    <phoneticPr fontId="6"/>
  </si>
  <si>
    <t>非常災害対策_保管場所_その他内容</t>
    <rPh sb="0" eb="2">
      <t>ヒジョウ</t>
    </rPh>
    <rPh sb="2" eb="4">
      <t>サイガイ</t>
    </rPh>
    <rPh sb="4" eb="6">
      <t>タイサク</t>
    </rPh>
    <rPh sb="7" eb="9">
      <t>ホカン</t>
    </rPh>
    <rPh sb="9" eb="11">
      <t>バショ</t>
    </rPh>
    <rPh sb="14" eb="15">
      <t>タ</t>
    </rPh>
    <rPh sb="15" eb="17">
      <t>ナイヨウ</t>
    </rPh>
    <phoneticPr fontId="6"/>
  </si>
  <si>
    <t>施設の自己評価等</t>
    <rPh sb="0" eb="2">
      <t>シセツ</t>
    </rPh>
    <rPh sb="3" eb="5">
      <t>ジコ</t>
    </rPh>
    <rPh sb="5" eb="7">
      <t>ヒョウカ</t>
    </rPh>
    <rPh sb="7" eb="8">
      <t>ナド</t>
    </rPh>
    <phoneticPr fontId="6"/>
  </si>
  <si>
    <t>記入者_部門</t>
    <rPh sb="0" eb="3">
      <t>キニュウシャ</t>
    </rPh>
    <rPh sb="4" eb="6">
      <t>ブモン</t>
    </rPh>
    <phoneticPr fontId="6"/>
  </si>
  <si>
    <t>記入者_職名</t>
    <rPh sb="4" eb="6">
      <t>ショクメイ</t>
    </rPh>
    <phoneticPr fontId="6"/>
  </si>
  <si>
    <t>記入者_氏名</t>
    <rPh sb="4" eb="6">
      <t>シメイ</t>
    </rPh>
    <phoneticPr fontId="6"/>
  </si>
  <si>
    <t>記入者_連絡先住所</t>
    <rPh sb="4" eb="7">
      <t>レンラクサキ</t>
    </rPh>
    <rPh sb="7" eb="9">
      <t>ジュウショ</t>
    </rPh>
    <phoneticPr fontId="6"/>
  </si>
  <si>
    <t>記入者_電話番号</t>
    <rPh sb="4" eb="6">
      <t>デンワ</t>
    </rPh>
    <rPh sb="6" eb="8">
      <t>バンゴウ</t>
    </rPh>
    <phoneticPr fontId="6"/>
  </si>
  <si>
    <t>入院</t>
    <rPh sb="0" eb="2">
      <t>ニュウイン</t>
    </rPh>
    <phoneticPr fontId="3"/>
  </si>
  <si>
    <t>施設_管理者_職名</t>
    <phoneticPr fontId="6"/>
  </si>
  <si>
    <t>施設_管理者_氏名</t>
    <phoneticPr fontId="6"/>
  </si>
  <si>
    <t>栄養管理部門の方針目標</t>
    <rPh sb="0" eb="2">
      <t>エイヨウ</t>
    </rPh>
    <rPh sb="2" eb="4">
      <t>カンリ</t>
    </rPh>
    <rPh sb="4" eb="6">
      <t>ブモン</t>
    </rPh>
    <rPh sb="7" eb="9">
      <t>ホウシン</t>
    </rPh>
    <rPh sb="9" eb="11">
      <t>モクヒョウ</t>
    </rPh>
    <phoneticPr fontId="1"/>
  </si>
  <si>
    <t>組織_所属部門_栄養部</t>
    <rPh sb="0" eb="2">
      <t>ソシキ</t>
    </rPh>
    <rPh sb="3" eb="5">
      <t>ショゾク</t>
    </rPh>
    <rPh sb="5" eb="7">
      <t>ブモン</t>
    </rPh>
    <rPh sb="8" eb="10">
      <t>エイヨウ</t>
    </rPh>
    <rPh sb="10" eb="11">
      <t>ブ</t>
    </rPh>
    <phoneticPr fontId="1"/>
  </si>
  <si>
    <t>組織_所属部門_診療部</t>
    <rPh sb="0" eb="2">
      <t>ソシキ</t>
    </rPh>
    <rPh sb="3" eb="5">
      <t>ショゾク</t>
    </rPh>
    <rPh sb="5" eb="7">
      <t>ブモン</t>
    </rPh>
    <rPh sb="8" eb="10">
      <t>シンリョウ</t>
    </rPh>
    <rPh sb="10" eb="11">
      <t>ブ</t>
    </rPh>
    <phoneticPr fontId="1"/>
  </si>
  <si>
    <t>組織_所属部門_事務部</t>
    <rPh sb="0" eb="2">
      <t>ソシキ</t>
    </rPh>
    <rPh sb="3" eb="5">
      <t>ショゾク</t>
    </rPh>
    <rPh sb="5" eb="7">
      <t>ブモン</t>
    </rPh>
    <rPh sb="8" eb="10">
      <t>ジム</t>
    </rPh>
    <rPh sb="10" eb="11">
      <t>ブ</t>
    </rPh>
    <phoneticPr fontId="1"/>
  </si>
  <si>
    <t>組織_所属部門_その他</t>
    <rPh sb="0" eb="2">
      <t>ソシキ</t>
    </rPh>
    <rPh sb="3" eb="5">
      <t>ショゾク</t>
    </rPh>
    <rPh sb="5" eb="7">
      <t>ブモン</t>
    </rPh>
    <rPh sb="10" eb="11">
      <t>タ</t>
    </rPh>
    <phoneticPr fontId="1"/>
  </si>
  <si>
    <t>組織_所属部門_その他内容</t>
    <rPh sb="0" eb="2">
      <t>ソシキ</t>
    </rPh>
    <rPh sb="3" eb="5">
      <t>ショゾク</t>
    </rPh>
    <rPh sb="5" eb="7">
      <t>ブモン</t>
    </rPh>
    <rPh sb="10" eb="11">
      <t>タ</t>
    </rPh>
    <rPh sb="11" eb="13">
      <t>ナイヨウ</t>
    </rPh>
    <phoneticPr fontId="1"/>
  </si>
  <si>
    <t>組織_責任者_職名</t>
    <rPh sb="3" eb="6">
      <t>セキニンシャ</t>
    </rPh>
    <rPh sb="7" eb="9">
      <t>ショクメイ</t>
    </rPh>
    <phoneticPr fontId="1"/>
  </si>
  <si>
    <t>組織_責任者_氏名</t>
    <rPh sb="3" eb="6">
      <t>セキニンシャ</t>
    </rPh>
    <rPh sb="7" eb="9">
      <t>シメイ</t>
    </rPh>
    <phoneticPr fontId="1"/>
  </si>
  <si>
    <t>組織_責任者_電話番号</t>
    <rPh sb="3" eb="6">
      <t>セキニンシャ</t>
    </rPh>
    <rPh sb="7" eb="9">
      <t>デンワ</t>
    </rPh>
    <rPh sb="9" eb="11">
      <t>バンゴウ</t>
    </rPh>
    <phoneticPr fontId="1"/>
  </si>
  <si>
    <t>栄養管理委員会_構成員_医師</t>
    <rPh sb="12" eb="14">
      <t>イシ</t>
    </rPh>
    <phoneticPr fontId="1"/>
  </si>
  <si>
    <t>栄養管理委員会_構成員_看護師</t>
    <rPh sb="12" eb="15">
      <t>カンゴシ</t>
    </rPh>
    <phoneticPr fontId="1"/>
  </si>
  <si>
    <t>栄養管理委員会_構成員_患者</t>
    <rPh sb="12" eb="14">
      <t>カンジャ</t>
    </rPh>
    <phoneticPr fontId="1"/>
  </si>
  <si>
    <t>栄養管理委員会_構成員_事務員</t>
    <rPh sb="12" eb="15">
      <t>ジムイン</t>
    </rPh>
    <phoneticPr fontId="1"/>
  </si>
  <si>
    <t>従事者の研修_有無</t>
    <rPh sb="0" eb="3">
      <t>ジュウジシャ</t>
    </rPh>
    <rPh sb="4" eb="6">
      <t>ケンシュウ</t>
    </rPh>
    <rPh sb="7" eb="9">
      <t>ウム</t>
    </rPh>
    <phoneticPr fontId="6"/>
  </si>
  <si>
    <t>従事者の研修_実施回数</t>
    <rPh sb="7" eb="9">
      <t>ジッシ</t>
    </rPh>
    <rPh sb="9" eb="11">
      <t>カイスウ</t>
    </rPh>
    <phoneticPr fontId="6"/>
  </si>
  <si>
    <t>従事者の研修_研修内容</t>
    <rPh sb="7" eb="9">
      <t>ケンシュウ</t>
    </rPh>
    <rPh sb="9" eb="11">
      <t>ナイヨウ</t>
    </rPh>
    <phoneticPr fontId="6"/>
  </si>
  <si>
    <t>給食数_朝食</t>
    <rPh sb="0" eb="2">
      <t>キュウショク</t>
    </rPh>
    <rPh sb="2" eb="3">
      <t>スウ</t>
    </rPh>
    <rPh sb="4" eb="6">
      <t>チョウショク</t>
    </rPh>
    <phoneticPr fontId="6"/>
  </si>
  <si>
    <t>給食数_昼食</t>
    <rPh sb="4" eb="6">
      <t>チュウショク</t>
    </rPh>
    <phoneticPr fontId="6"/>
  </si>
  <si>
    <t>給食数_夕食</t>
    <rPh sb="4" eb="6">
      <t>ユウショク</t>
    </rPh>
    <phoneticPr fontId="6"/>
  </si>
  <si>
    <t>給食数_その他</t>
    <rPh sb="6" eb="7">
      <t>タ</t>
    </rPh>
    <phoneticPr fontId="6"/>
  </si>
  <si>
    <t>給食数_合計</t>
    <rPh sb="4" eb="6">
      <t>ゴウケイ</t>
    </rPh>
    <phoneticPr fontId="6"/>
  </si>
  <si>
    <t>給食数_備考</t>
    <rPh sb="4" eb="6">
      <t>ビコウ</t>
    </rPh>
    <phoneticPr fontId="6"/>
  </si>
  <si>
    <t>給食対象者の状況_現在</t>
    <rPh sb="9" eb="11">
      <t>ゲンザイ</t>
    </rPh>
    <phoneticPr fontId="6"/>
  </si>
  <si>
    <t>給食対象者の状況_男１</t>
    <rPh sb="0" eb="2">
      <t>キュウショク</t>
    </rPh>
    <rPh sb="2" eb="5">
      <t>タイショウシャ</t>
    </rPh>
    <rPh sb="6" eb="8">
      <t>ジョウキョウ</t>
    </rPh>
    <rPh sb="9" eb="10">
      <t>オトコ</t>
    </rPh>
    <phoneticPr fontId="6"/>
  </si>
  <si>
    <t>給食対象者の状況_女１</t>
    <rPh sb="0" eb="2">
      <t>キュウショク</t>
    </rPh>
    <rPh sb="2" eb="5">
      <t>タイショウシャ</t>
    </rPh>
    <rPh sb="6" eb="8">
      <t>ジョウキョウ</t>
    </rPh>
    <rPh sb="9" eb="10">
      <t>オンナ</t>
    </rPh>
    <phoneticPr fontId="6"/>
  </si>
  <si>
    <t>給食対象者の状況_男２</t>
    <rPh sb="0" eb="2">
      <t>キュウショク</t>
    </rPh>
    <rPh sb="2" eb="5">
      <t>タイショウシャ</t>
    </rPh>
    <rPh sb="6" eb="8">
      <t>ジョウキョウ</t>
    </rPh>
    <rPh sb="9" eb="10">
      <t>オトコ</t>
    </rPh>
    <phoneticPr fontId="6"/>
  </si>
  <si>
    <t>給食対象者の状況_女２</t>
    <rPh sb="0" eb="2">
      <t>キュウショク</t>
    </rPh>
    <rPh sb="2" eb="5">
      <t>タイショウシャ</t>
    </rPh>
    <rPh sb="6" eb="8">
      <t>ジョウキョウ</t>
    </rPh>
    <rPh sb="9" eb="10">
      <t>オンナ</t>
    </rPh>
    <phoneticPr fontId="6"/>
  </si>
  <si>
    <t>給食対象者の状況_男３</t>
    <rPh sb="0" eb="2">
      <t>キュウショク</t>
    </rPh>
    <rPh sb="2" eb="5">
      <t>タイショウシャ</t>
    </rPh>
    <rPh sb="6" eb="8">
      <t>ジョウキョウ</t>
    </rPh>
    <rPh sb="9" eb="10">
      <t>オトコ</t>
    </rPh>
    <phoneticPr fontId="6"/>
  </si>
  <si>
    <t>給食対象者の状況_女３</t>
    <rPh sb="0" eb="2">
      <t>キュウショク</t>
    </rPh>
    <rPh sb="2" eb="5">
      <t>タイショウシャ</t>
    </rPh>
    <rPh sb="6" eb="8">
      <t>ジョウキョウ</t>
    </rPh>
    <rPh sb="9" eb="10">
      <t>オンナ</t>
    </rPh>
    <phoneticPr fontId="6"/>
  </si>
  <si>
    <t>給食対象者の状況_男４</t>
    <rPh sb="0" eb="2">
      <t>キュウショク</t>
    </rPh>
    <rPh sb="2" eb="5">
      <t>タイショウシャ</t>
    </rPh>
    <rPh sb="6" eb="8">
      <t>ジョウキョウ</t>
    </rPh>
    <rPh sb="9" eb="10">
      <t>オトコ</t>
    </rPh>
    <phoneticPr fontId="6"/>
  </si>
  <si>
    <t>給食対象者の状況_女４</t>
    <rPh sb="0" eb="2">
      <t>キュウショク</t>
    </rPh>
    <rPh sb="2" eb="5">
      <t>タイショウシャ</t>
    </rPh>
    <rPh sb="6" eb="8">
      <t>ジョウキョウ</t>
    </rPh>
    <rPh sb="9" eb="10">
      <t>オンナ</t>
    </rPh>
    <phoneticPr fontId="6"/>
  </si>
  <si>
    <t>給食対象者の状況_男５</t>
    <rPh sb="0" eb="2">
      <t>キュウショク</t>
    </rPh>
    <rPh sb="2" eb="5">
      <t>タイショウシャ</t>
    </rPh>
    <rPh sb="6" eb="8">
      <t>ジョウキョウ</t>
    </rPh>
    <rPh sb="9" eb="10">
      <t>オトコ</t>
    </rPh>
    <phoneticPr fontId="6"/>
  </si>
  <si>
    <t>給食対象者の状況_女５</t>
    <rPh sb="0" eb="2">
      <t>キュウショク</t>
    </rPh>
    <rPh sb="2" eb="5">
      <t>タイショウシャ</t>
    </rPh>
    <rPh sb="6" eb="8">
      <t>ジョウキョウ</t>
    </rPh>
    <rPh sb="9" eb="10">
      <t>オンナ</t>
    </rPh>
    <phoneticPr fontId="6"/>
  </si>
  <si>
    <t>給食対象者の状況_男６</t>
    <rPh sb="0" eb="2">
      <t>キュウショク</t>
    </rPh>
    <rPh sb="2" eb="5">
      <t>タイショウシャ</t>
    </rPh>
    <rPh sb="6" eb="8">
      <t>ジョウキョウ</t>
    </rPh>
    <rPh sb="9" eb="10">
      <t>オトコ</t>
    </rPh>
    <phoneticPr fontId="6"/>
  </si>
  <si>
    <t>給食対象者の状況_女６</t>
    <rPh sb="0" eb="2">
      <t>キュウショク</t>
    </rPh>
    <rPh sb="2" eb="5">
      <t>タイショウシャ</t>
    </rPh>
    <rPh sb="6" eb="8">
      <t>ジョウキョウ</t>
    </rPh>
    <rPh sb="9" eb="10">
      <t>オンナ</t>
    </rPh>
    <phoneticPr fontId="6"/>
  </si>
  <si>
    <t>給食対象者の状況_男７</t>
    <rPh sb="0" eb="2">
      <t>キュウショク</t>
    </rPh>
    <rPh sb="2" eb="5">
      <t>タイショウシャ</t>
    </rPh>
    <rPh sb="6" eb="8">
      <t>ジョウキョウ</t>
    </rPh>
    <rPh sb="9" eb="10">
      <t>オトコ</t>
    </rPh>
    <phoneticPr fontId="6"/>
  </si>
  <si>
    <t>給食対象者の状況_女７</t>
    <rPh sb="0" eb="2">
      <t>キュウショク</t>
    </rPh>
    <rPh sb="2" eb="5">
      <t>タイショウシャ</t>
    </rPh>
    <rPh sb="6" eb="8">
      <t>ジョウキョウ</t>
    </rPh>
    <rPh sb="9" eb="10">
      <t>オンナ</t>
    </rPh>
    <phoneticPr fontId="6"/>
  </si>
  <si>
    <t>給食対象者の状況_男８</t>
    <rPh sb="0" eb="2">
      <t>キュウショク</t>
    </rPh>
    <rPh sb="2" eb="5">
      <t>タイショウシャ</t>
    </rPh>
    <rPh sb="6" eb="8">
      <t>ジョウキョウ</t>
    </rPh>
    <rPh sb="9" eb="10">
      <t>オトコ</t>
    </rPh>
    <phoneticPr fontId="6"/>
  </si>
  <si>
    <t>給食対象者の状況_女８</t>
    <rPh sb="0" eb="2">
      <t>キュウショク</t>
    </rPh>
    <rPh sb="2" eb="5">
      <t>タイショウシャ</t>
    </rPh>
    <rPh sb="6" eb="8">
      <t>ジョウキョウ</t>
    </rPh>
    <rPh sb="9" eb="10">
      <t>オンナ</t>
    </rPh>
    <phoneticPr fontId="6"/>
  </si>
  <si>
    <t>給食対象者の状況_男９</t>
    <rPh sb="0" eb="2">
      <t>キュウショク</t>
    </rPh>
    <rPh sb="2" eb="5">
      <t>タイショウシャ</t>
    </rPh>
    <rPh sb="6" eb="8">
      <t>ジョウキョウ</t>
    </rPh>
    <rPh sb="9" eb="10">
      <t>オトコ</t>
    </rPh>
    <phoneticPr fontId="6"/>
  </si>
  <si>
    <t>給食対象者の状況_女９</t>
    <rPh sb="0" eb="2">
      <t>キュウショク</t>
    </rPh>
    <rPh sb="2" eb="5">
      <t>タイショウシャ</t>
    </rPh>
    <rPh sb="6" eb="8">
      <t>ジョウキョウ</t>
    </rPh>
    <rPh sb="9" eb="10">
      <t>オンナ</t>
    </rPh>
    <phoneticPr fontId="6"/>
  </si>
  <si>
    <t>給食対象者の状況_男１０</t>
    <rPh sb="0" eb="2">
      <t>キュウショク</t>
    </rPh>
    <rPh sb="2" eb="5">
      <t>タイショウシャ</t>
    </rPh>
    <rPh sb="6" eb="8">
      <t>ジョウキョウ</t>
    </rPh>
    <rPh sb="9" eb="10">
      <t>オトコ</t>
    </rPh>
    <phoneticPr fontId="6"/>
  </si>
  <si>
    <t>給食対象者の状況_女１０</t>
    <rPh sb="0" eb="2">
      <t>キュウショク</t>
    </rPh>
    <rPh sb="2" eb="5">
      <t>タイショウシャ</t>
    </rPh>
    <rPh sb="6" eb="8">
      <t>ジョウキョウ</t>
    </rPh>
    <rPh sb="9" eb="10">
      <t>オンナ</t>
    </rPh>
    <phoneticPr fontId="6"/>
  </si>
  <si>
    <t>給食対象者の状況_男１１</t>
    <rPh sb="0" eb="2">
      <t>キュウショク</t>
    </rPh>
    <rPh sb="2" eb="5">
      <t>タイショウシャ</t>
    </rPh>
    <rPh sb="6" eb="8">
      <t>ジョウキョウ</t>
    </rPh>
    <rPh sb="9" eb="10">
      <t>オトコ</t>
    </rPh>
    <phoneticPr fontId="6"/>
  </si>
  <si>
    <t>給食対象者の状況_女１１</t>
    <rPh sb="0" eb="2">
      <t>キュウショク</t>
    </rPh>
    <rPh sb="2" eb="5">
      <t>タイショウシャ</t>
    </rPh>
    <rPh sb="6" eb="8">
      <t>ジョウキョウ</t>
    </rPh>
    <rPh sb="9" eb="10">
      <t>オンナ</t>
    </rPh>
    <phoneticPr fontId="6"/>
  </si>
  <si>
    <t>給食対象者の状況_男１２</t>
    <rPh sb="0" eb="2">
      <t>キュウショク</t>
    </rPh>
    <rPh sb="2" eb="5">
      <t>タイショウシャ</t>
    </rPh>
    <rPh sb="6" eb="8">
      <t>ジョウキョウ</t>
    </rPh>
    <rPh sb="9" eb="10">
      <t>オトコ</t>
    </rPh>
    <phoneticPr fontId="6"/>
  </si>
  <si>
    <t>給食対象者の状況_女１２</t>
    <rPh sb="0" eb="2">
      <t>キュウショク</t>
    </rPh>
    <rPh sb="2" eb="5">
      <t>タイショウシャ</t>
    </rPh>
    <rPh sb="6" eb="8">
      <t>ジョウキョウ</t>
    </rPh>
    <rPh sb="9" eb="10">
      <t>オンナ</t>
    </rPh>
    <phoneticPr fontId="6"/>
  </si>
  <si>
    <t>栄養状態アセスメント_有無</t>
    <rPh sb="0" eb="2">
      <t>エイヨウ</t>
    </rPh>
    <rPh sb="2" eb="4">
      <t>ジョウタイ</t>
    </rPh>
    <rPh sb="11" eb="13">
      <t>ウム</t>
    </rPh>
    <phoneticPr fontId="6"/>
  </si>
  <si>
    <t>栄養状態アセスメント_対象</t>
    <rPh sb="0" eb="2">
      <t>エイヨウ</t>
    </rPh>
    <rPh sb="2" eb="4">
      <t>ジョウタイ</t>
    </rPh>
    <rPh sb="11" eb="13">
      <t>タイショウ</t>
    </rPh>
    <phoneticPr fontId="6"/>
  </si>
  <si>
    <t>栄養状態アセスメント_把握項目_身長</t>
    <rPh sb="0" eb="2">
      <t>エイヨウ</t>
    </rPh>
    <rPh sb="2" eb="4">
      <t>ジョウタイ</t>
    </rPh>
    <rPh sb="11" eb="13">
      <t>ハアク</t>
    </rPh>
    <rPh sb="13" eb="15">
      <t>コウモク</t>
    </rPh>
    <rPh sb="16" eb="18">
      <t>シンチョウ</t>
    </rPh>
    <phoneticPr fontId="6"/>
  </si>
  <si>
    <t>栄養状態アセスメント_把握項目_体重</t>
    <rPh sb="16" eb="18">
      <t>タイジュウ</t>
    </rPh>
    <phoneticPr fontId="6"/>
  </si>
  <si>
    <t>栄養状態アセスメント_把握項目_ＢＭＩ</t>
    <phoneticPr fontId="6"/>
  </si>
  <si>
    <t>栄養状態アセスメント_把握項目_身体活動レベル</t>
    <rPh sb="16" eb="18">
      <t>シンタイ</t>
    </rPh>
    <rPh sb="18" eb="20">
      <t>カツドウ</t>
    </rPh>
    <phoneticPr fontId="6"/>
  </si>
  <si>
    <t>栄養状態アセスメント_把握項目_血清アルブミン値</t>
    <rPh sb="16" eb="18">
      <t>ケッセイ</t>
    </rPh>
    <rPh sb="23" eb="24">
      <t>アタイ</t>
    </rPh>
    <phoneticPr fontId="6"/>
  </si>
  <si>
    <t>栄養状態アセスメント_把握項目_生活習慣</t>
    <rPh sb="16" eb="18">
      <t>セイカツ</t>
    </rPh>
    <rPh sb="18" eb="20">
      <t>シュウカン</t>
    </rPh>
    <phoneticPr fontId="6"/>
  </si>
  <si>
    <t>栄養状態アセスメント_把握項目_その他</t>
    <rPh sb="18" eb="19">
      <t>タ</t>
    </rPh>
    <phoneticPr fontId="6"/>
  </si>
  <si>
    <t>栄養状態アセスメント_把握項目_その他内容</t>
    <rPh sb="18" eb="19">
      <t>タ</t>
    </rPh>
    <rPh sb="19" eb="21">
      <t>ナイヨウ</t>
    </rPh>
    <phoneticPr fontId="6"/>
  </si>
  <si>
    <t>約束食事箋</t>
    <phoneticPr fontId="6"/>
  </si>
  <si>
    <t>ＮＳＴ等の導入_有無</t>
    <rPh sb="3" eb="4">
      <t>ナド</t>
    </rPh>
    <rPh sb="5" eb="7">
      <t>ドウニュウ</t>
    </rPh>
    <rPh sb="8" eb="10">
      <t>ウム</t>
    </rPh>
    <phoneticPr fontId="6"/>
  </si>
  <si>
    <t>ＮＳＴ等の導入_ＮＳＴ</t>
    <rPh sb="3" eb="4">
      <t>ナド</t>
    </rPh>
    <rPh sb="5" eb="7">
      <t>ドウニュウ</t>
    </rPh>
    <phoneticPr fontId="6"/>
  </si>
  <si>
    <t>ＮＳＴ等の導入_ＮＳＴ件数</t>
    <rPh sb="11" eb="13">
      <t>ケンスウ</t>
    </rPh>
    <phoneticPr fontId="6"/>
  </si>
  <si>
    <t>ＮＳＴ等の導入_その他</t>
    <rPh sb="10" eb="11">
      <t>タ</t>
    </rPh>
    <phoneticPr fontId="6"/>
  </si>
  <si>
    <t>ＮＳＴ等の導入_その他内容</t>
    <rPh sb="10" eb="11">
      <t>タ</t>
    </rPh>
    <rPh sb="11" eb="13">
      <t>ナイヨウ</t>
    </rPh>
    <phoneticPr fontId="6"/>
  </si>
  <si>
    <t>ＮＳＴ等の導入_その他件数</t>
    <rPh sb="10" eb="11">
      <t>タ</t>
    </rPh>
    <rPh sb="11" eb="13">
      <t>ケンスウ</t>
    </rPh>
    <phoneticPr fontId="6"/>
  </si>
  <si>
    <t>食種_一般食_常食</t>
    <rPh sb="0" eb="1">
      <t>ショク</t>
    </rPh>
    <rPh sb="1" eb="2">
      <t>シュ</t>
    </rPh>
    <rPh sb="3" eb="5">
      <t>イッパン</t>
    </rPh>
    <rPh sb="5" eb="6">
      <t>ショク</t>
    </rPh>
    <rPh sb="7" eb="8">
      <t>ツネ</t>
    </rPh>
    <rPh sb="8" eb="9">
      <t>ショク</t>
    </rPh>
    <phoneticPr fontId="6"/>
  </si>
  <si>
    <t>食種_一般食_軟食</t>
    <rPh sb="7" eb="8">
      <t>ヤワ</t>
    </rPh>
    <rPh sb="8" eb="9">
      <t>ショク</t>
    </rPh>
    <phoneticPr fontId="6"/>
  </si>
  <si>
    <t>食種_一般食_流動食</t>
    <rPh sb="7" eb="9">
      <t>リュウドウ</t>
    </rPh>
    <rPh sb="9" eb="10">
      <t>ショク</t>
    </rPh>
    <phoneticPr fontId="6"/>
  </si>
  <si>
    <t>食種_特別食</t>
    <rPh sb="3" eb="5">
      <t>トクベツ</t>
    </rPh>
    <rPh sb="5" eb="6">
      <t>ショク</t>
    </rPh>
    <phoneticPr fontId="6"/>
  </si>
  <si>
    <t>入院時食事医療等_特別食加算</t>
    <rPh sb="0" eb="2">
      <t>ニュウイン</t>
    </rPh>
    <rPh sb="2" eb="3">
      <t>ジ</t>
    </rPh>
    <rPh sb="3" eb="5">
      <t>ショクジ</t>
    </rPh>
    <rPh sb="5" eb="7">
      <t>イリョウ</t>
    </rPh>
    <rPh sb="7" eb="8">
      <t>ナド</t>
    </rPh>
    <rPh sb="9" eb="11">
      <t>トクベツ</t>
    </rPh>
    <rPh sb="11" eb="12">
      <t>ショク</t>
    </rPh>
    <rPh sb="12" eb="14">
      <t>カサン</t>
    </rPh>
    <phoneticPr fontId="6"/>
  </si>
  <si>
    <t>入院時食事医療等_食堂加算</t>
    <rPh sb="9" eb="11">
      <t>ショクドウ</t>
    </rPh>
    <rPh sb="11" eb="13">
      <t>カサン</t>
    </rPh>
    <phoneticPr fontId="6"/>
  </si>
  <si>
    <t>入院時食事医療等_特別メニュー</t>
    <rPh sb="9" eb="11">
      <t>トクベツ</t>
    </rPh>
    <phoneticPr fontId="6"/>
  </si>
  <si>
    <t>入院時食事医療等_栄養管理計画実施率</t>
    <rPh sb="9" eb="11">
      <t>エイヨウ</t>
    </rPh>
    <rPh sb="11" eb="13">
      <t>カンリ</t>
    </rPh>
    <rPh sb="13" eb="15">
      <t>ケイカク</t>
    </rPh>
    <rPh sb="15" eb="17">
      <t>ジッシ</t>
    </rPh>
    <rPh sb="17" eb="18">
      <t>リツ</t>
    </rPh>
    <phoneticPr fontId="6"/>
  </si>
  <si>
    <t>平均給与栄養量_対象_朝食</t>
    <rPh sb="0" eb="2">
      <t>ヘイキン</t>
    </rPh>
    <rPh sb="2" eb="4">
      <t>キュウヨ</t>
    </rPh>
    <rPh sb="4" eb="6">
      <t>エイヨウ</t>
    </rPh>
    <rPh sb="6" eb="7">
      <t>リョウ</t>
    </rPh>
    <rPh sb="8" eb="10">
      <t>タイショウ</t>
    </rPh>
    <rPh sb="11" eb="13">
      <t>チョウショク</t>
    </rPh>
    <phoneticPr fontId="6"/>
  </si>
  <si>
    <t>平均給与栄養量_対象_昼食</t>
    <rPh sb="11" eb="13">
      <t>チュウショク</t>
    </rPh>
    <phoneticPr fontId="6"/>
  </si>
  <si>
    <t>平均給与栄養量_対象_夕食</t>
    <rPh sb="11" eb="13">
      <t>ユウショク</t>
    </rPh>
    <phoneticPr fontId="6"/>
  </si>
  <si>
    <t>平均給与栄養量_対象_おやつ</t>
    <phoneticPr fontId="6"/>
  </si>
  <si>
    <t>平均給与栄養量_対象_その他</t>
    <rPh sb="13" eb="14">
      <t>タ</t>
    </rPh>
    <phoneticPr fontId="6"/>
  </si>
  <si>
    <t>栄養教育_個別指導_入院_延べ人数</t>
    <rPh sb="0" eb="2">
      <t>エイヨウ</t>
    </rPh>
    <rPh sb="2" eb="4">
      <t>キョウイク</t>
    </rPh>
    <rPh sb="5" eb="7">
      <t>コベツ</t>
    </rPh>
    <rPh sb="7" eb="9">
      <t>シドウ</t>
    </rPh>
    <rPh sb="10" eb="12">
      <t>ニュウイン</t>
    </rPh>
    <rPh sb="13" eb="14">
      <t>ノ</t>
    </rPh>
    <rPh sb="15" eb="16">
      <t>ニン</t>
    </rPh>
    <rPh sb="16" eb="17">
      <t>スウ</t>
    </rPh>
    <phoneticPr fontId="6"/>
  </si>
  <si>
    <t>栄養教育_個別指導_外来_延べ人数</t>
    <rPh sb="0" eb="2">
      <t>エイヨウ</t>
    </rPh>
    <rPh sb="2" eb="4">
      <t>キョウイク</t>
    </rPh>
    <rPh sb="5" eb="7">
      <t>コベツ</t>
    </rPh>
    <rPh sb="7" eb="9">
      <t>シドウ</t>
    </rPh>
    <rPh sb="10" eb="12">
      <t>ガイライ</t>
    </rPh>
    <rPh sb="13" eb="14">
      <t>ノ</t>
    </rPh>
    <rPh sb="15" eb="16">
      <t>ニン</t>
    </rPh>
    <rPh sb="16" eb="17">
      <t>スウ</t>
    </rPh>
    <phoneticPr fontId="6"/>
  </si>
  <si>
    <t>栄養教育_個別指導_在宅_延べ人数</t>
    <rPh sb="0" eb="2">
      <t>エイヨウ</t>
    </rPh>
    <rPh sb="2" eb="4">
      <t>キョウイク</t>
    </rPh>
    <rPh sb="5" eb="7">
      <t>コベツ</t>
    </rPh>
    <rPh sb="7" eb="9">
      <t>シドウ</t>
    </rPh>
    <rPh sb="10" eb="12">
      <t>ザイタク</t>
    </rPh>
    <rPh sb="13" eb="14">
      <t>ノ</t>
    </rPh>
    <rPh sb="15" eb="16">
      <t>ニン</t>
    </rPh>
    <rPh sb="16" eb="17">
      <t>スウ</t>
    </rPh>
    <phoneticPr fontId="6"/>
  </si>
  <si>
    <t>栄養教育_集団指導_入院_延べ人数</t>
    <rPh sb="0" eb="2">
      <t>エイヨウ</t>
    </rPh>
    <rPh sb="2" eb="4">
      <t>キョウイク</t>
    </rPh>
    <rPh sb="5" eb="7">
      <t>シュウダン</t>
    </rPh>
    <rPh sb="7" eb="9">
      <t>シドウ</t>
    </rPh>
    <rPh sb="10" eb="12">
      <t>ニュウイン</t>
    </rPh>
    <rPh sb="13" eb="14">
      <t>ノ</t>
    </rPh>
    <rPh sb="15" eb="16">
      <t>ニン</t>
    </rPh>
    <rPh sb="16" eb="17">
      <t>スウ</t>
    </rPh>
    <phoneticPr fontId="6"/>
  </si>
  <si>
    <t>栄養教育_集団指導_外来_延べ人数</t>
    <rPh sb="0" eb="2">
      <t>エイヨウ</t>
    </rPh>
    <rPh sb="2" eb="4">
      <t>キョウイク</t>
    </rPh>
    <rPh sb="5" eb="7">
      <t>シュウダン</t>
    </rPh>
    <rPh sb="7" eb="9">
      <t>シドウ</t>
    </rPh>
    <rPh sb="10" eb="12">
      <t>ガイライ</t>
    </rPh>
    <rPh sb="13" eb="14">
      <t>ノ</t>
    </rPh>
    <rPh sb="15" eb="16">
      <t>ニン</t>
    </rPh>
    <rPh sb="16" eb="17">
      <t>スウ</t>
    </rPh>
    <phoneticPr fontId="6"/>
  </si>
  <si>
    <t>EIG67021</t>
    <phoneticPr fontId="3"/>
  </si>
  <si>
    <t>施設_電話番号</t>
    <phoneticPr fontId="6"/>
  </si>
  <si>
    <t>　　</t>
  </si>
  <si>
    <t>タイトル</t>
    <phoneticPr fontId="6"/>
  </si>
  <si>
    <t>郵便番号</t>
    <rPh sb="0" eb="4">
      <t>ユウビンバンゴウ</t>
    </rPh>
    <phoneticPr fontId="3"/>
  </si>
  <si>
    <t>住所コード</t>
    <rPh sb="0" eb="2">
      <t>ジュウショ</t>
    </rPh>
    <phoneticPr fontId="3"/>
  </si>
  <si>
    <t>市区町村</t>
    <rPh sb="0" eb="4">
      <t>シクチョウソン</t>
    </rPh>
    <phoneticPr fontId="3"/>
  </si>
  <si>
    <t>字</t>
    <rPh sb="0" eb="1">
      <t>アザ</t>
    </rPh>
    <phoneticPr fontId="3"/>
  </si>
  <si>
    <t>番地</t>
    <rPh sb="0" eb="2">
      <t>バンチ</t>
    </rPh>
    <phoneticPr fontId="3"/>
  </si>
  <si>
    <t>建物名</t>
    <rPh sb="0" eb="3">
      <t>タテモノメイ</t>
    </rPh>
    <phoneticPr fontId="3"/>
  </si>
  <si>
    <t>申請者コード</t>
    <rPh sb="0" eb="3">
      <t>シンセイシャ</t>
    </rPh>
    <phoneticPr fontId="3"/>
  </si>
  <si>
    <t>法人</t>
    <rPh sb="0" eb="2">
      <t>ホウジン</t>
    </rPh>
    <phoneticPr fontId="3"/>
  </si>
  <si>
    <t>住所</t>
    <rPh sb="0" eb="2">
      <t>ジュウショ</t>
    </rPh>
    <phoneticPr fontId="3"/>
  </si>
  <si>
    <t>退任年月日</t>
    <rPh sb="0" eb="5">
      <t>タイニンネンガッピ</t>
    </rPh>
    <phoneticPr fontId="3"/>
  </si>
  <si>
    <t>役職</t>
    <rPh sb="0" eb="2">
      <t>ヤクショク</t>
    </rPh>
    <phoneticPr fontId="3"/>
  </si>
  <si>
    <t>役職その他</t>
    <rPh sb="0" eb="2">
      <t>ヤクショク</t>
    </rPh>
    <rPh sb="4" eb="5">
      <t>タ</t>
    </rPh>
    <phoneticPr fontId="3"/>
  </si>
  <si>
    <t>従事者区分</t>
    <rPh sb="0" eb="3">
      <t>ジュウジシャ</t>
    </rPh>
    <rPh sb="3" eb="5">
      <t>クブン</t>
    </rPh>
    <phoneticPr fontId="3"/>
  </si>
  <si>
    <t>資格</t>
    <rPh sb="0" eb="2">
      <t>シカク</t>
    </rPh>
    <phoneticPr fontId="3"/>
  </si>
  <si>
    <t>当て字</t>
    <rPh sb="0" eb="1">
      <t>ア</t>
    </rPh>
    <rPh sb="2" eb="3">
      <t>ジ</t>
    </rPh>
    <phoneticPr fontId="3"/>
  </si>
  <si>
    <t>週勤務時間</t>
    <rPh sb="0" eb="5">
      <t>シュウキンムジカン</t>
    </rPh>
    <phoneticPr fontId="3"/>
  </si>
  <si>
    <t>医薬品</t>
    <rPh sb="0" eb="3">
      <t>イヤクヒン</t>
    </rPh>
    <phoneticPr fontId="3"/>
  </si>
  <si>
    <t>従事者備考</t>
    <rPh sb="0" eb="3">
      <t>ジュウジシャ</t>
    </rPh>
    <rPh sb="3" eb="5">
      <t>ビコウ</t>
    </rPh>
    <phoneticPr fontId="3"/>
  </si>
  <si>
    <t>有</t>
    <rPh sb="0" eb="1">
      <t>アリ</t>
    </rPh>
    <phoneticPr fontId="3"/>
  </si>
  <si>
    <t>該当</t>
    <rPh sb="0" eb="2">
      <t>ガイトウ</t>
    </rPh>
    <phoneticPr fontId="3"/>
  </si>
  <si>
    <t>不許可</t>
    <rPh sb="0" eb="3">
      <t>フキョカ</t>
    </rPh>
    <phoneticPr fontId="3"/>
  </si>
  <si>
    <t>受付番号</t>
    <rPh sb="0" eb="4">
      <t>ウケツケバンゴウ</t>
    </rPh>
    <phoneticPr fontId="3"/>
  </si>
  <si>
    <t>受付年月日</t>
    <rPh sb="0" eb="5">
      <t>ウケツケネンガッピ</t>
    </rPh>
    <phoneticPr fontId="3"/>
  </si>
  <si>
    <t>新規</t>
    <rPh sb="0" eb="2">
      <t>シンキ</t>
    </rPh>
    <phoneticPr fontId="3"/>
  </si>
  <si>
    <t>㎡</t>
  </si>
  <si>
    <t>管理</t>
    <rPh sb="0" eb="2">
      <t>カンリ</t>
    </rPh>
    <phoneticPr fontId="3"/>
  </si>
  <si>
    <t>電話</t>
    <rPh sb="0" eb="2">
      <t>デンワ</t>
    </rPh>
    <phoneticPr fontId="3"/>
  </si>
  <si>
    <t>ＦＡＸ</t>
    <phoneticPr fontId="3"/>
  </si>
  <si>
    <t>メールアドレス</t>
    <phoneticPr fontId="3"/>
  </si>
  <si>
    <t>該当日</t>
    <rPh sb="0" eb="3">
      <t>ガイトウビ</t>
    </rPh>
    <phoneticPr fontId="3"/>
  </si>
  <si>
    <t>解除日</t>
    <rPh sb="0" eb="3">
      <t>カイジョビ</t>
    </rPh>
    <phoneticPr fontId="3"/>
  </si>
  <si>
    <t>予備１</t>
    <rPh sb="0" eb="2">
      <t>ヨビ</t>
    </rPh>
    <phoneticPr fontId="3"/>
  </si>
  <si>
    <t>予備２</t>
    <rPh sb="0" eb="2">
      <t>ヨビ</t>
    </rPh>
    <phoneticPr fontId="3"/>
  </si>
  <si>
    <t>予備３</t>
    <rPh sb="0" eb="2">
      <t>ヨビ</t>
    </rPh>
    <phoneticPr fontId="3"/>
  </si>
  <si>
    <t>予備４</t>
    <rPh sb="0" eb="2">
      <t>ヨビ</t>
    </rPh>
    <phoneticPr fontId="3"/>
  </si>
  <si>
    <t>予備５</t>
    <rPh sb="0" eb="2">
      <t>ヨビ</t>
    </rPh>
    <phoneticPr fontId="3"/>
  </si>
  <si>
    <t>従事者</t>
    <rPh sb="0" eb="3">
      <t>ジュウジシャ</t>
    </rPh>
    <phoneticPr fontId="3"/>
  </si>
  <si>
    <t>従事者氏名</t>
    <rPh sb="0" eb="3">
      <t>ジュウジシャ</t>
    </rPh>
    <rPh sb="3" eb="5">
      <t>シメイ</t>
    </rPh>
    <phoneticPr fontId="3"/>
  </si>
  <si>
    <t>役員</t>
    <rPh sb="0" eb="2">
      <t>ヤクイン</t>
    </rPh>
    <phoneticPr fontId="3"/>
  </si>
  <si>
    <t>新潟市○○○○○の規定により、次のとおり申請します。</t>
    <rPh sb="0" eb="3">
      <t>ニイガタシ</t>
    </rPh>
    <rPh sb="9" eb="11">
      <t>キテイ</t>
    </rPh>
    <rPh sb="15" eb="16">
      <t>ツギ</t>
    </rPh>
    <rPh sb="20" eb="22">
      <t>シンセイ</t>
    </rPh>
    <phoneticPr fontId="3"/>
  </si>
  <si>
    <t>　　　カナ</t>
    <phoneticPr fontId="3"/>
  </si>
  <si>
    <t>都道府県</t>
    <rPh sb="0" eb="4">
      <t>トドウフケン</t>
    </rPh>
    <phoneticPr fontId="3"/>
  </si>
  <si>
    <t>電話番号１</t>
    <rPh sb="0" eb="4">
      <t>デンワバンゴウ</t>
    </rPh>
    <phoneticPr fontId="3"/>
  </si>
  <si>
    <t>電話番号２</t>
    <rPh sb="0" eb="4">
      <t>デンワバンゴウ</t>
    </rPh>
    <phoneticPr fontId="3"/>
  </si>
  <si>
    <t>E-Mail</t>
    <phoneticPr fontId="3"/>
  </si>
  <si>
    <t>【３】申請者</t>
    <rPh sb="3" eb="6">
      <t>シンセイシャ</t>
    </rPh>
    <phoneticPr fontId="3"/>
  </si>
  <si>
    <t>カナ</t>
    <phoneticPr fontId="3"/>
  </si>
  <si>
    <t>【４】役員</t>
    <rPh sb="3" eb="5">
      <t>ヤクイン</t>
    </rPh>
    <phoneticPr fontId="3"/>
  </si>
  <si>
    <t>役員１</t>
    <rPh sb="0" eb="2">
      <t>ヤクイン</t>
    </rPh>
    <phoneticPr fontId="3"/>
  </si>
  <si>
    <t>申請者(代表者の場合)</t>
  </si>
  <si>
    <t>着任年月日</t>
    <rPh sb="0" eb="5">
      <t>チャクニンネンガッピ</t>
    </rPh>
    <phoneticPr fontId="3"/>
  </si>
  <si>
    <t>退任年月日</t>
  </si>
  <si>
    <t>備考</t>
    <rPh sb="0" eb="2">
      <t>ビコウ</t>
    </rPh>
    <phoneticPr fontId="3"/>
  </si>
  <si>
    <t>その他</t>
  </si>
  <si>
    <t>01:代表取締役社長</t>
  </si>
  <si>
    <t>02:代表取締役</t>
  </si>
  <si>
    <t>03:常務取締役</t>
  </si>
  <si>
    <t>04:執行役員</t>
  </si>
  <si>
    <t>05:代表取締役会長</t>
  </si>
  <si>
    <t>06:取締役</t>
  </si>
  <si>
    <t>07:監査役</t>
  </si>
  <si>
    <t>08:理事長</t>
  </si>
  <si>
    <t>09:副理事長</t>
  </si>
  <si>
    <t>10:専務理事</t>
  </si>
  <si>
    <t>11:常務理事</t>
  </si>
  <si>
    <t>12:理事</t>
  </si>
  <si>
    <t>13:監事</t>
  </si>
  <si>
    <t>14:取締役社長</t>
  </si>
  <si>
    <t>15:代表社員</t>
  </si>
  <si>
    <t>16:代表理事組合長</t>
  </si>
  <si>
    <t>17:無限責任社員</t>
  </si>
  <si>
    <t>99:その他（フリー欄へ記載）</t>
  </si>
  <si>
    <t>【５】特記情報</t>
    <rPh sb="3" eb="7">
      <t>トッキジョウホウ</t>
    </rPh>
    <phoneticPr fontId="3"/>
  </si>
  <si>
    <t>施設備考</t>
    <rPh sb="0" eb="4">
      <t>シセツビコウ</t>
    </rPh>
    <phoneticPr fontId="3"/>
  </si>
  <si>
    <t>施設記事</t>
    <rPh sb="0" eb="4">
      <t>シセツキジ</t>
    </rPh>
    <phoneticPr fontId="3"/>
  </si>
  <si>
    <t>【兼営業】</t>
    <rPh sb="1" eb="4">
      <t>ケンエイギョウ</t>
    </rPh>
    <phoneticPr fontId="3"/>
  </si>
  <si>
    <t>医薬部外品販売</t>
  </si>
  <si>
    <t>化粧品販売</t>
  </si>
  <si>
    <t>一般医療機器販売業</t>
  </si>
  <si>
    <t>一般医療機器貸与業</t>
  </si>
  <si>
    <t>覚醒剤原料薬局</t>
  </si>
  <si>
    <t>向製新薬免許みなし卸売販売業</t>
  </si>
  <si>
    <t>向製新薬免許みなし薬局</t>
  </si>
  <si>
    <t>その他の</t>
    <rPh sb="2" eb="3">
      <t>タ</t>
    </rPh>
    <phoneticPr fontId="3"/>
  </si>
  <si>
    <t>兼営事業</t>
  </si>
  <si>
    <t>【６】麻薬小売業</t>
    <rPh sb="3" eb="8">
      <t>マヤクコウリギョウ</t>
    </rPh>
    <phoneticPr fontId="3"/>
  </si>
  <si>
    <t>【７】麻薬小売業者間譲渡</t>
    <rPh sb="3" eb="5">
      <t>マヤク</t>
    </rPh>
    <rPh sb="5" eb="7">
      <t>コウリ</t>
    </rPh>
    <rPh sb="7" eb="9">
      <t>ギョウシャ</t>
    </rPh>
    <rPh sb="9" eb="10">
      <t>カン</t>
    </rPh>
    <rPh sb="10" eb="12">
      <t>ジョウト</t>
    </rPh>
    <phoneticPr fontId="3"/>
  </si>
  <si>
    <t>【８】放射性医薬品</t>
    <rPh sb="3" eb="5">
      <t>ホウシャ</t>
    </rPh>
    <rPh sb="5" eb="6">
      <t>セイ</t>
    </rPh>
    <rPh sb="6" eb="9">
      <t>イヤクヒン</t>
    </rPh>
    <phoneticPr fontId="3"/>
  </si>
  <si>
    <t>種類</t>
    <rPh sb="0" eb="2">
      <t>シュルイ</t>
    </rPh>
    <phoneticPr fontId="3"/>
  </si>
  <si>
    <t>【９】予備</t>
    <rPh sb="3" eb="5">
      <t>ヨビ</t>
    </rPh>
    <phoneticPr fontId="3"/>
  </si>
  <si>
    <t>【１０】従事者</t>
    <rPh sb="4" eb="7">
      <t>ジュウジシャ</t>
    </rPh>
    <phoneticPr fontId="3"/>
  </si>
  <si>
    <t>従事者１</t>
    <rPh sb="0" eb="3">
      <t>ジュウジシャ</t>
    </rPh>
    <phoneticPr fontId="3"/>
  </si>
  <si>
    <t>従事者区分</t>
    <rPh sb="0" eb="5">
      <t>ジュウジシャクブン</t>
    </rPh>
    <phoneticPr fontId="3"/>
  </si>
  <si>
    <t>管理者</t>
  </si>
  <si>
    <t>01010001:管理者</t>
  </si>
  <si>
    <t>01010011:その他従事者</t>
  </si>
  <si>
    <t>01010001:薬剤師</t>
  </si>
  <si>
    <t>01010002:登録販売者</t>
  </si>
  <si>
    <t>就任年月日</t>
  </si>
  <si>
    <t>生年月日</t>
    <rPh sb="0" eb="4">
      <t>セイネンガッピ</t>
    </rPh>
    <phoneticPr fontId="3"/>
  </si>
  <si>
    <t>時間</t>
    <rPh sb="0" eb="2">
      <t>ジカン</t>
    </rPh>
    <phoneticPr fontId="3"/>
  </si>
  <si>
    <t>要指導又は第１類</t>
  </si>
  <si>
    <t>登録番号</t>
  </si>
  <si>
    <t>登録年月日</t>
  </si>
  <si>
    <t>登録販売者登録都道府県</t>
  </si>
  <si>
    <t>コード種別:00053</t>
  </si>
  <si>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</si>
  <si>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</si>
  <si>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</si>
  <si>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</si>
  <si>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</si>
  <si>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</si>
  <si>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</si>
  <si>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</si>
  <si>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</si>
  <si>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</si>
  <si>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</si>
  <si>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</si>
  <si>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</si>
  <si>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</si>
  <si>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</si>
  <si>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</si>
  <si>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</si>
  <si>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</si>
  <si>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</si>
  <si>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</si>
  <si>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</si>
  <si>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</si>
  <si>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</si>
  <si>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</si>
  <si>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</si>
  <si>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</si>
  <si>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</si>
  <si>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</si>
  <si>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</si>
  <si>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</si>
  <si>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</si>
  <si>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</si>
  <si>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</si>
  <si>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</si>
  <si>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</si>
  <si>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</si>
  <si>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</si>
  <si>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</si>
  <si>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</si>
  <si>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</si>
  <si>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</si>
  <si>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</si>
  <si>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</si>
  <si>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</si>
  <si>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</si>
  <si>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</si>
  <si>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</si>
  <si>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兼務</t>
    <rPh sb="0" eb="2">
      <t>ケンム</t>
    </rPh>
    <phoneticPr fontId="3"/>
  </si>
  <si>
    <t>兼務許可番号</t>
  </si>
  <si>
    <t>許可年月日</t>
  </si>
  <si>
    <t>廃止年月日</t>
  </si>
  <si>
    <t>兼務備考</t>
    <rPh sb="0" eb="4">
      <t>ケンムビコウ</t>
    </rPh>
    <phoneticPr fontId="3"/>
  </si>
  <si>
    <t>登録販売者登録都道府県</t>
    <phoneticPr fontId="3"/>
  </si>
  <si>
    <t>薬剤師は左の枠内に、登録販売者は３つの枠に入力すること</t>
    <phoneticPr fontId="3"/>
  </si>
  <si>
    <t>従事者２</t>
    <rPh sb="0" eb="3">
      <t>ジュウジシャ</t>
    </rPh>
    <phoneticPr fontId="3"/>
  </si>
  <si>
    <t>従事者３</t>
    <rPh sb="0" eb="3">
      <t>ジュウジシャ</t>
    </rPh>
    <phoneticPr fontId="3"/>
  </si>
  <si>
    <t>【１１】兼務管理店舗</t>
    <phoneticPr fontId="3"/>
  </si>
  <si>
    <t>店舗１</t>
    <rPh sb="0" eb="2">
      <t>テンポ</t>
    </rPh>
    <phoneticPr fontId="3"/>
  </si>
  <si>
    <t>主に従事する店舗</t>
  </si>
  <si>
    <t>許可番号</t>
    <rPh sb="0" eb="4">
      <t>キョカバンゴウ</t>
    </rPh>
    <phoneticPr fontId="3"/>
  </si>
  <si>
    <t>店舗名称</t>
  </si>
  <si>
    <t>店舗名称</t>
    <rPh sb="0" eb="4">
      <t>テンポメイショウ</t>
    </rPh>
    <phoneticPr fontId="3"/>
  </si>
  <si>
    <t>店舗住所</t>
    <rPh sb="0" eb="4">
      <t>テンポジュウショ</t>
    </rPh>
    <phoneticPr fontId="3"/>
  </si>
  <si>
    <t>店舗２</t>
    <rPh sb="0" eb="2">
      <t>テンポ</t>
    </rPh>
    <phoneticPr fontId="3"/>
  </si>
  <si>
    <t>店舗３</t>
    <rPh sb="0" eb="2">
      <t>テンポ</t>
    </rPh>
    <phoneticPr fontId="3"/>
  </si>
  <si>
    <t>【１２】許可情報</t>
    <rPh sb="4" eb="8">
      <t>キョカジョウホウ</t>
    </rPh>
    <phoneticPr fontId="3"/>
  </si>
  <si>
    <t>取下げ</t>
    <rPh sb="0" eb="1">
      <t>ト</t>
    </rPh>
    <rPh sb="1" eb="2">
      <t>サ</t>
    </rPh>
    <phoneticPr fontId="3"/>
  </si>
  <si>
    <t>初回許可年月日</t>
    <rPh sb="0" eb="7">
      <t>ショカイキョカネンガッピ</t>
    </rPh>
    <phoneticPr fontId="3"/>
  </si>
  <si>
    <t>許可年月日</t>
    <rPh sb="0" eb="5">
      <t>キョカネンガッピ</t>
    </rPh>
    <phoneticPr fontId="3"/>
  </si>
  <si>
    <t>遅延理由提出書あり</t>
  </si>
  <si>
    <t>申請(届出)年月日</t>
  </si>
  <si>
    <t>有効開始年月日</t>
    <rPh sb="0" eb="7">
      <t>ユウコウカイシネンガッピ</t>
    </rPh>
    <phoneticPr fontId="3"/>
  </si>
  <si>
    <t>有効終了年月日</t>
    <rPh sb="0" eb="7">
      <t>ユウコウシュウリョウネンガッピ</t>
    </rPh>
    <phoneticPr fontId="3"/>
  </si>
  <si>
    <t>調査年月日</t>
    <rPh sb="0" eb="5">
      <t>チョウサネンガッピ</t>
    </rPh>
    <phoneticPr fontId="3"/>
  </si>
  <si>
    <t>起案年月日</t>
    <phoneticPr fontId="3"/>
  </si>
  <si>
    <t>施行年月日</t>
    <phoneticPr fontId="3"/>
  </si>
  <si>
    <t>廃止年月日</t>
    <phoneticPr fontId="3"/>
  </si>
  <si>
    <t>休止年月日</t>
    <phoneticPr fontId="3"/>
  </si>
  <si>
    <t>変更年月日</t>
    <phoneticPr fontId="3"/>
  </si>
  <si>
    <t>再開年月日</t>
    <phoneticPr fontId="3"/>
  </si>
  <si>
    <t>手数料</t>
    <phoneticPr fontId="3"/>
  </si>
  <si>
    <t>【事由】</t>
    <rPh sb="1" eb="3">
      <t>ジユウ</t>
    </rPh>
    <phoneticPr fontId="3"/>
  </si>
  <si>
    <t>従事者氏名</t>
    <rPh sb="0" eb="5">
      <t>ジュウジシャシメイ</t>
    </rPh>
    <phoneticPr fontId="3"/>
  </si>
  <si>
    <t>従事者勤務時間</t>
  </si>
  <si>
    <t>開設者氏名</t>
  </si>
  <si>
    <t>開設者住所</t>
  </si>
  <si>
    <t>管理者氏名</t>
  </si>
  <si>
    <t>管理者住所</t>
  </si>
  <si>
    <t>管理者勤務時間</t>
  </si>
  <si>
    <t>構造設備</t>
  </si>
  <si>
    <t>構造設備(調剤室)</t>
  </si>
  <si>
    <t>構造設備(無菌調剤室共同利用)</t>
  </si>
  <si>
    <t>放射性医薬品の種類</t>
  </si>
  <si>
    <t>営業日・営業時間</t>
  </si>
  <si>
    <t>販売・授与する医薬品の区分</t>
  </si>
  <si>
    <t>特定販売の実施の有無</t>
  </si>
  <si>
    <t>特定販売の実施に関する事項</t>
  </si>
  <si>
    <t>健康サポート薬局</t>
  </si>
  <si>
    <t>薬剤師不在時間の有無</t>
  </si>
  <si>
    <t>完全廃業</t>
  </si>
  <si>
    <t>申請届出の内容</t>
    <phoneticPr fontId="3"/>
  </si>
  <si>
    <t>開始</t>
    <rPh sb="0" eb="2">
      <t>カイシ</t>
    </rPh>
    <phoneticPr fontId="3"/>
  </si>
  <si>
    <t>終了</t>
    <rPh sb="0" eb="2">
      <t>シュウリョウ</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</si>
  <si>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</si>
  <si>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</si>
  <si>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</si>
  <si>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</si>
  <si>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</si>
  <si>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</si>
  <si>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</si>
  <si>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祝日</t>
    <rPh sb="0" eb="2">
      <t>シュクジツ</t>
    </rPh>
    <phoneticPr fontId="3"/>
  </si>
  <si>
    <t>営業時間</t>
  </si>
  <si>
    <t>営業時間</t>
    <rPh sb="0" eb="4">
      <t>エイギョウジカン</t>
    </rPh>
    <phoneticPr fontId="3"/>
  </si>
  <si>
    <t>開店時間</t>
  </si>
  <si>
    <t>開店時間</t>
    <rPh sb="0" eb="4">
      <t>カイテンジカン</t>
    </rPh>
    <phoneticPr fontId="3"/>
  </si>
  <si>
    <t>【１３】個別情報</t>
    <rPh sb="4" eb="6">
      <t>コベツ</t>
    </rPh>
    <rPh sb="6" eb="8">
      <t>ジョウホウ</t>
    </rPh>
    <phoneticPr fontId="3"/>
  </si>
  <si>
    <t>（うち休憩時間）</t>
    <rPh sb="3" eb="7">
      <t>キュウケイジカン</t>
    </rPh>
    <phoneticPr fontId="3"/>
  </si>
  <si>
    <t>医薬品販売時間</t>
  </si>
  <si>
    <t>(うち休憩時間)</t>
  </si>
  <si>
    <t>要指導医薬品販売時間</t>
  </si>
  <si>
    <t>第１類医薬品販売時間</t>
  </si>
  <si>
    <t>特定販売時間</t>
  </si>
  <si>
    <t>薬剤師滞在時間</t>
  </si>
  <si>
    <t>登録販売者滞在時間</t>
  </si>
  <si>
    <t>要指導医薬品</t>
  </si>
  <si>
    <t>第１類医薬品</t>
  </si>
  <si>
    <t>１週間の総和時間</t>
  </si>
  <si>
    <t>営業時間／週</t>
  </si>
  <si>
    <t>開店時間／週</t>
  </si>
  <si>
    <t>医薬品販売時間／週</t>
  </si>
  <si>
    <t>要指導医薬品販売時間／週</t>
  </si>
  <si>
    <t>第１類医薬品販売時間／週</t>
  </si>
  <si>
    <t>特定販売時間／週</t>
  </si>
  <si>
    <t>その他営業日</t>
  </si>
  <si>
    <t>その他休業日</t>
  </si>
  <si>
    <t>相談時・緊急時の連絡先</t>
  </si>
  <si>
    <t>【販売・授与する医薬品の区分】</t>
    <phoneticPr fontId="3"/>
  </si>
  <si>
    <t>指定第２類医薬品</t>
  </si>
  <si>
    <t>第２類医薬品(指定第２類医薬品を除く)</t>
  </si>
  <si>
    <t>第３類医薬品</t>
  </si>
  <si>
    <t>薬局製造販売医薬品</t>
  </si>
  <si>
    <t>薬局医薬品(薬局製造販売医薬品を除く)</t>
  </si>
  <si>
    <t>店舗面積</t>
  </si>
  <si>
    <t>調剤室面積</t>
  </si>
  <si>
    <t>一般用医薬品の情報提供場所数</t>
  </si>
  <si>
    <t>うち要指導医薬品及び第一類医薬品対応場所数</t>
  </si>
  <si>
    <t>か所</t>
    <rPh sb="1" eb="2">
      <t>ショ</t>
    </rPh>
    <phoneticPr fontId="3"/>
  </si>
  <si>
    <t>毒薬の取扱有無</t>
  </si>
  <si>
    <t>冷暗貯蔵設備の有無</t>
  </si>
  <si>
    <t>無菌調剤室</t>
  </si>
  <si>
    <t>無菌調剤の有無</t>
  </si>
  <si>
    <t>無菌調剤室面積</t>
  </si>
  <si>
    <t>無菌調剤室共同利用</t>
  </si>
  <si>
    <t>共同利用先施設所在地１</t>
  </si>
  <si>
    <t>共同利用先施設名称１</t>
  </si>
  <si>
    <t>共同利用先施設所在地２</t>
  </si>
  <si>
    <t>共同利用先施設名称２</t>
  </si>
  <si>
    <t>開設者が自ら管理している薬局</t>
  </si>
  <si>
    <t>特定販売実績</t>
  </si>
  <si>
    <t>インターネット</t>
  </si>
  <si>
    <t>電話</t>
  </si>
  <si>
    <t>ＦＡＸ</t>
  </si>
  <si>
    <t>カタログ</t>
  </si>
  <si>
    <t>【通信手段】</t>
    <phoneticPr fontId="3"/>
  </si>
  <si>
    <t>配達方法</t>
  </si>
  <si>
    <t>特定販売する</t>
    <phoneticPr fontId="3"/>
  </si>
  <si>
    <t>医薬品の区分</t>
  </si>
  <si>
    <t>インターネット広告</t>
  </si>
  <si>
    <t>ホームページ情報１</t>
  </si>
  <si>
    <t>URL</t>
  </si>
  <si>
    <t>パスワード</t>
  </si>
  <si>
    <t>ホームページ情報２</t>
    <phoneticPr fontId="3"/>
  </si>
  <si>
    <t>ホームページ情報３</t>
    <phoneticPr fontId="3"/>
  </si>
  <si>
    <t>監視設備(画像を送る設備)</t>
  </si>
  <si>
    <t>01:デジタルカメラ＋ＰＣ及びインターネット回線＋電話機及び電話回線</t>
  </si>
  <si>
    <t>02:デジタルカメラ＋ＰＣ及びインターネット回線</t>
  </si>
  <si>
    <t>03:デジタルカメラ＋電話機及び電話回線</t>
  </si>
  <si>
    <t>04:ＰＣ及びインターネット回線＋電話機及び電話回線</t>
  </si>
  <si>
    <t>05:デジタルカメラ</t>
  </si>
  <si>
    <t>06:ＰＣ及びインターネット回線</t>
  </si>
  <si>
    <t>07:電話機及び電話回線</t>
  </si>
  <si>
    <t>監視設備(画像を送る設備)</t>
    <phoneticPr fontId="3"/>
  </si>
  <si>
    <t>コード種別:28</t>
  </si>
  <si>
    <t>コード種別:13</t>
  </si>
  <si>
    <t>コード種別:14</t>
    <phoneticPr fontId="3"/>
  </si>
  <si>
    <t>コード種別:101</t>
  </si>
  <si>
    <t>特記事項等</t>
    <rPh sb="0" eb="5">
      <t>トッキジコウトウ</t>
    </rPh>
    <phoneticPr fontId="3"/>
  </si>
  <si>
    <t>監視用の</t>
  </si>
  <si>
    <t>メールアドレス等</t>
  </si>
  <si>
    <t>取扱処方せん枚数</t>
  </si>
  <si>
    <t>枚</t>
    <rPh sb="0" eb="1">
      <t>マイ</t>
    </rPh>
    <phoneticPr fontId="3"/>
  </si>
  <si>
    <t>一日平均取扱処方せん数</t>
  </si>
  <si>
    <t>営業日数</t>
  </si>
  <si>
    <t>閉鎖設備の有無</t>
  </si>
  <si>
    <t>健康サポート薬局該当</t>
  </si>
  <si>
    <t>要指導医薬品販売時間</t>
    <phoneticPr fontId="3"/>
  </si>
  <si>
    <t>第１類医薬品販売時間</t>
    <phoneticPr fontId="3"/>
  </si>
  <si>
    <t>役員２</t>
    <rPh sb="0" eb="2">
      <t>ヤクイン</t>
    </rPh>
    <phoneticPr fontId="3"/>
  </si>
  <si>
    <t>役員３</t>
    <rPh sb="0" eb="2">
      <t>ヤクイン</t>
    </rPh>
    <phoneticPr fontId="3"/>
  </si>
  <si>
    <t>時刻</t>
    <rPh sb="0" eb="2">
      <t>ジコク</t>
    </rPh>
    <phoneticPr fontId="3"/>
  </si>
  <si>
    <t>特定販売のみ行う時間</t>
    <phoneticPr fontId="3"/>
  </si>
  <si>
    <t>書換年月日</t>
    <phoneticPr fontId="3"/>
  </si>
  <si>
    <t>第</t>
    <rPh sb="0" eb="1">
      <t>ダイ</t>
    </rPh>
    <phoneticPr fontId="3"/>
  </si>
  <si>
    <t>号</t>
    <rPh sb="0" eb="1">
      <t>ゴウ</t>
    </rPh>
    <phoneticPr fontId="3"/>
  </si>
  <si>
    <t>薬局許可番号</t>
    <rPh sb="0" eb="2">
      <t>ヤッキョク</t>
    </rPh>
    <rPh sb="2" eb="6">
      <t>キョカバンゴウ</t>
    </rPh>
    <phoneticPr fontId="3"/>
  </si>
  <si>
    <t>１年以上勤務</t>
    <rPh sb="1" eb="6">
      <t>ネンイジョウキンム</t>
    </rPh>
    <phoneticPr fontId="3"/>
  </si>
  <si>
    <t>資格番号</t>
    <rPh sb="0" eb="4">
      <t>シカクバンゴウ</t>
    </rPh>
    <phoneticPr fontId="3"/>
  </si>
  <si>
    <t>研修修了者</t>
    <phoneticPr fontId="3"/>
  </si>
  <si>
    <t>薬剤師１</t>
    <rPh sb="0" eb="3">
      <t>ヤクザイシ</t>
    </rPh>
    <phoneticPr fontId="3"/>
  </si>
  <si>
    <t>患者情報提供回数</t>
    <rPh sb="0" eb="8">
      <t>カンジャジョウホウテイキョウカイスウ</t>
    </rPh>
    <phoneticPr fontId="3"/>
  </si>
  <si>
    <t>退院</t>
    <rPh sb="0" eb="2">
      <t>タイイン</t>
    </rPh>
    <phoneticPr fontId="3"/>
  </si>
  <si>
    <t>外来受診</t>
    <rPh sb="0" eb="4">
      <t>ガイライジュシン</t>
    </rPh>
    <phoneticPr fontId="3"/>
  </si>
  <si>
    <t>月平均</t>
    <rPh sb="0" eb="3">
      <t>ツキヘイキン</t>
    </rPh>
    <phoneticPr fontId="3"/>
  </si>
  <si>
    <t>無菌調剤体制</t>
    <phoneticPr fontId="3"/>
  </si>
  <si>
    <t>自局</t>
    <rPh sb="0" eb="2">
      <t>ジキョク</t>
    </rPh>
    <phoneticPr fontId="3"/>
  </si>
  <si>
    <t>共同利用</t>
  </si>
  <si>
    <t>紹介</t>
  </si>
  <si>
    <t>※いずれか１つを選択</t>
    <rPh sb="8" eb="10">
      <t>センタク</t>
    </rPh>
    <phoneticPr fontId="3"/>
  </si>
  <si>
    <t>薬剤師数</t>
    <rPh sb="0" eb="4">
      <t>ヤクザイシスウ</t>
    </rPh>
    <phoneticPr fontId="3"/>
  </si>
  <si>
    <t>①常勤</t>
    <rPh sb="1" eb="3">
      <t>ジョウキン</t>
    </rPh>
    <phoneticPr fontId="3"/>
  </si>
  <si>
    <t>人</t>
    <rPh sb="0" eb="1">
      <t>ニン</t>
    </rPh>
    <phoneticPr fontId="3"/>
  </si>
  <si>
    <t>②　①のうち、1年以上勤務（１／２以上）</t>
    <phoneticPr fontId="3"/>
  </si>
  <si>
    <t>③　①のうち、研修修了者（１／２以上）</t>
    <phoneticPr fontId="3"/>
  </si>
  <si>
    <t>在宅医療回数（月平均２回以上）</t>
    <rPh sb="0" eb="2">
      <t>ザイタク</t>
    </rPh>
    <rPh sb="2" eb="6">
      <t>イリョウカイスウ</t>
    </rPh>
    <rPh sb="7" eb="10">
      <t>ツキヘイキン</t>
    </rPh>
    <rPh sb="11" eb="14">
      <t>カイイジョウ</t>
    </rPh>
    <phoneticPr fontId="3"/>
  </si>
  <si>
    <t>チェック選択</t>
    <rPh sb="4" eb="6">
      <t>センタク</t>
    </rPh>
    <phoneticPr fontId="3"/>
  </si>
  <si>
    <t>○</t>
    <phoneticPr fontId="3"/>
  </si>
  <si>
    <t>×</t>
    <phoneticPr fontId="3"/>
  </si>
  <si>
    <t>元号</t>
    <rPh sb="0" eb="2">
      <t>ゲンゴウ</t>
    </rPh>
    <phoneticPr fontId="3"/>
  </si>
  <si>
    <t>日</t>
    <rPh sb="0" eb="1">
      <t>ヒ</t>
    </rPh>
    <phoneticPr fontId="3"/>
  </si>
  <si>
    <t>昭和</t>
    <rPh sb="0" eb="2">
      <t>ショウワ</t>
    </rPh>
    <phoneticPr fontId="3"/>
  </si>
  <si>
    <t>平成</t>
    <rPh sb="0" eb="2">
      <t>ヘイセイ</t>
    </rPh>
    <phoneticPr fontId="3"/>
  </si>
  <si>
    <t>令和</t>
    <rPh sb="0" eb="2">
      <t>レイワ</t>
    </rPh>
    <phoneticPr fontId="3"/>
  </si>
  <si>
    <t>-</t>
    <phoneticPr fontId="3"/>
  </si>
  <si>
    <t>チェックボックス</t>
    <phoneticPr fontId="3"/>
  </si>
  <si>
    <t>10</t>
    <phoneticPr fontId="3"/>
  </si>
  <si>
    <t>11</t>
    <phoneticPr fontId="3"/>
  </si>
  <si>
    <t>12</t>
    <phoneticPr fontId="3"/>
  </si>
  <si>
    <t>13</t>
    <phoneticPr fontId="3"/>
  </si>
  <si>
    <t>14</t>
    <phoneticPr fontId="3"/>
  </si>
  <si>
    <t>15</t>
    <phoneticPr fontId="3"/>
  </si>
  <si>
    <t>16</t>
    <phoneticPr fontId="3"/>
  </si>
  <si>
    <t>17</t>
    <phoneticPr fontId="3"/>
  </si>
  <si>
    <t>【１】申請・届出情報</t>
    <rPh sb="3" eb="5">
      <t>シンセイ</t>
    </rPh>
    <rPh sb="6" eb="10">
      <t>トドケデジョウホウ</t>
    </rPh>
    <phoneticPr fontId="3"/>
  </si>
  <si>
    <t>薬局の名称</t>
    <rPh sb="0" eb="2">
      <t>ヤッキョク</t>
    </rPh>
    <rPh sb="3" eb="5">
      <t>メイショウ</t>
    </rPh>
    <phoneticPr fontId="3"/>
  </si>
  <si>
    <t>開設者の氏名</t>
    <rPh sb="0" eb="2">
      <t>カイセツ</t>
    </rPh>
    <rPh sb="2" eb="3">
      <t>シャ</t>
    </rPh>
    <rPh sb="4" eb="6">
      <t>シメイ</t>
    </rPh>
    <phoneticPr fontId="3"/>
  </si>
  <si>
    <t>地域ケア会議</t>
    <rPh sb="0" eb="2">
      <t>チイキ</t>
    </rPh>
    <rPh sb="4" eb="6">
      <t>カイギ</t>
    </rPh>
    <phoneticPr fontId="3"/>
  </si>
  <si>
    <t>サービス担当者会議</t>
    <rPh sb="4" eb="9">
      <t>タントウシャカイギ</t>
    </rPh>
    <phoneticPr fontId="3"/>
  </si>
  <si>
    <t>退院時カンファレンス</t>
    <rPh sb="0" eb="3">
      <t>タイインジ</t>
    </rPh>
    <phoneticPr fontId="3"/>
  </si>
  <si>
    <t>その他</t>
    <rPh sb="2" eb="3">
      <t>タ</t>
    </rPh>
    <phoneticPr fontId="3"/>
  </si>
  <si>
    <t>医療安全対策</t>
    <rPh sb="0" eb="2">
      <t>イリョウ</t>
    </rPh>
    <rPh sb="2" eb="6">
      <t>アンゼンタイサク</t>
    </rPh>
    <phoneticPr fontId="3"/>
  </si>
  <si>
    <t>副作用報告</t>
    <rPh sb="0" eb="5">
      <t>フクサヨウホウコク</t>
    </rPh>
    <phoneticPr fontId="3"/>
  </si>
  <si>
    <t>ヒヤリハット</t>
    <phoneticPr fontId="3"/>
  </si>
  <si>
    <t>地域包括ケアシステムの</t>
    <rPh sb="0" eb="4">
      <t>チイキホウカツ</t>
    </rPh>
    <phoneticPr fontId="3"/>
  </si>
  <si>
    <t>構築に関する会議</t>
    <rPh sb="0" eb="2">
      <t>コウチク</t>
    </rPh>
    <rPh sb="3" eb="4">
      <t>カン</t>
    </rPh>
    <rPh sb="6" eb="8">
      <t>カイギ</t>
    </rPh>
    <phoneticPr fontId="3"/>
  </si>
  <si>
    <t>（合計３０回以上）</t>
    <rPh sb="1" eb="3">
      <t>ゴウケイ</t>
    </rPh>
    <rPh sb="5" eb="8">
      <t>カイイジョウ</t>
    </rPh>
    <phoneticPr fontId="3"/>
  </si>
  <si>
    <t>在宅訪問</t>
    <rPh sb="0" eb="2">
      <t>ザイタク</t>
    </rPh>
    <rPh sb="2" eb="4">
      <t>ホウモン</t>
    </rPh>
    <phoneticPr fontId="3"/>
  </si>
  <si>
    <t>廃止年月日</t>
    <rPh sb="0" eb="5">
      <t>ハイシネンガッピ</t>
    </rPh>
    <phoneticPr fontId="3"/>
  </si>
  <si>
    <t>薬局の所在地</t>
    <rPh sb="0" eb="2">
      <t>ヤッキョク</t>
    </rPh>
    <rPh sb="3" eb="6">
      <t>ショザイチ</t>
    </rPh>
    <phoneticPr fontId="3"/>
  </si>
  <si>
    <t>開設者の住所</t>
    <rPh sb="0" eb="3">
      <t>カイセツシャ</t>
    </rPh>
    <rPh sb="4" eb="6">
      <t>ジュウショ</t>
    </rPh>
    <phoneticPr fontId="3"/>
  </si>
  <si>
    <t>認定薬剤師</t>
    <rPh sb="0" eb="5">
      <t>ニンテイヤクザイシ</t>
    </rPh>
    <phoneticPr fontId="3"/>
  </si>
  <si>
    <t>.</t>
    <phoneticPr fontId="3"/>
  </si>
  <si>
    <t>体制</t>
    <rPh sb="0" eb="2">
      <t>タイセイ</t>
    </rPh>
    <phoneticPr fontId="3"/>
  </si>
  <si>
    <t>開設者氏名（名称）</t>
    <rPh sb="0" eb="5">
      <t>カイセツシャシメイ</t>
    </rPh>
    <rPh sb="6" eb="8">
      <t>メイショウ</t>
    </rPh>
    <phoneticPr fontId="3"/>
  </si>
  <si>
    <t>開設者住所（所在地）</t>
    <rPh sb="0" eb="3">
      <t>カイセツシャ</t>
    </rPh>
    <rPh sb="3" eb="5">
      <t>ジュウショ</t>
    </rPh>
    <rPh sb="6" eb="9">
      <t>ショザイチ</t>
    </rPh>
    <phoneticPr fontId="3"/>
  </si>
  <si>
    <t>資格者の採用、退職、異動</t>
    <rPh sb="0" eb="3">
      <t>シカクシャ</t>
    </rPh>
    <rPh sb="4" eb="6">
      <t>サイヨウ</t>
    </rPh>
    <rPh sb="7" eb="9">
      <t>タイショク</t>
    </rPh>
    <rPh sb="10" eb="12">
      <t>イドウ</t>
    </rPh>
    <phoneticPr fontId="3"/>
  </si>
  <si>
    <t>変更届</t>
    <rPh sb="0" eb="3">
      <t>ヘンコウトドケ</t>
    </rPh>
    <phoneticPr fontId="3"/>
  </si>
  <si>
    <t>処理区分：認定申請</t>
    <rPh sb="0" eb="4">
      <t>ショリクブン</t>
    </rPh>
    <rPh sb="5" eb="9">
      <t>ニンテイシンセイ</t>
    </rPh>
    <phoneticPr fontId="3"/>
  </si>
  <si>
    <t>廃止</t>
    <rPh sb="0" eb="2">
      <t>ハイシ</t>
    </rPh>
    <phoneticPr fontId="3"/>
  </si>
  <si>
    <t>亡失した認定証の発見</t>
    <rPh sb="0" eb="2">
      <t>ボウシツ</t>
    </rPh>
    <rPh sb="4" eb="7">
      <t>ニンテイショウ</t>
    </rPh>
    <rPh sb="8" eb="10">
      <t>ハッケン</t>
    </rPh>
    <phoneticPr fontId="3"/>
  </si>
  <si>
    <t>認定取消</t>
    <rPh sb="0" eb="4">
      <t>ニンテイトリケシ</t>
    </rPh>
    <phoneticPr fontId="3"/>
  </si>
  <si>
    <t>返納届</t>
    <rPh sb="0" eb="3">
      <t>ヘンノウトドケ</t>
    </rPh>
    <phoneticPr fontId="3"/>
  </si>
  <si>
    <t>様式第五の二（第十条の二関係）</t>
    <rPh sb="0" eb="2">
      <t>ヨウシキ</t>
    </rPh>
    <rPh sb="2" eb="4">
      <t>ダイゴ</t>
    </rPh>
    <rPh sb="5" eb="6">
      <t>ニ</t>
    </rPh>
    <phoneticPr fontId="3"/>
  </si>
  <si>
    <t>地域連携薬局認定申請書</t>
    <phoneticPr fontId="3"/>
  </si>
  <si>
    <t>利用者の心身の状況に配慮する
構造設備の概要</t>
    <phoneticPr fontId="3"/>
  </si>
  <si>
    <t>利用者の薬剤及び医薬品の
使用に関する情報を他の
医療提供施設と共有する
体制の概要</t>
    <rPh sb="10" eb="11">
      <t>ヒン</t>
    </rPh>
    <phoneticPr fontId="3"/>
  </si>
  <si>
    <t>（法人にあつては）
薬事に関する業務に
責任を有する役員の氏名</t>
    <rPh sb="1" eb="3">
      <t>ホウジン</t>
    </rPh>
    <rPh sb="10" eb="12">
      <t>ヤクジ</t>
    </rPh>
    <rPh sb="13" eb="14">
      <t>カン</t>
    </rPh>
    <rPh sb="16" eb="18">
      <t>ギョウム</t>
    </rPh>
    <rPh sb="20" eb="22">
      <t>セキニン</t>
    </rPh>
    <rPh sb="23" eb="24">
      <t>ユウ</t>
    </rPh>
    <rPh sb="26" eb="28">
      <t>ヤクイン</t>
    </rPh>
    <rPh sb="29" eb="31">
      <t>シメイ</t>
    </rPh>
    <phoneticPr fontId="3"/>
  </si>
  <si>
    <t>法第75条第１項の規定により許可を取り消され、
取消しの日から３年を経過していない者</t>
    <phoneticPr fontId="3"/>
  </si>
  <si>
    <t>麻薬、大麻、あへん又は覚醒剤の中毒者</t>
    <phoneticPr fontId="3"/>
  </si>
  <si>
    <t>法第75条の２第１項の規定により登録を取り消され、
取消しの日から３年を経過していない者</t>
    <phoneticPr fontId="3"/>
  </si>
  <si>
    <t>地域の患者に対し安定的に
薬剤を供給するための
体制の概要</t>
    <rPh sb="0" eb="2">
      <t>チイキ</t>
    </rPh>
    <rPh sb="3" eb="5">
      <t>カンジャ</t>
    </rPh>
    <rPh sb="6" eb="7">
      <t>タイ</t>
    </rPh>
    <rPh sb="8" eb="11">
      <t>アンテイテキ</t>
    </rPh>
    <rPh sb="13" eb="15">
      <t>ヤクザイ</t>
    </rPh>
    <rPh sb="16" eb="18">
      <t>キョウキュウ</t>
    </rPh>
    <rPh sb="24" eb="26">
      <t>タイセイ</t>
    </rPh>
    <rPh sb="27" eb="29">
      <t>ガイヨウ</t>
    </rPh>
    <phoneticPr fontId="3"/>
  </si>
  <si>
    <t>居宅等における調剤
並びに情報の提供および
薬学的知見に基づく指導を
行う体制の概要</t>
    <rPh sb="0" eb="3">
      <t>キョタクトウ</t>
    </rPh>
    <rPh sb="7" eb="9">
      <t>チョウザイ</t>
    </rPh>
    <rPh sb="10" eb="11">
      <t>ナラ</t>
    </rPh>
    <rPh sb="13" eb="15">
      <t>ジョウホウ</t>
    </rPh>
    <rPh sb="16" eb="18">
      <t>テイキョウ</t>
    </rPh>
    <rPh sb="22" eb="25">
      <t>ヤクガクテキ</t>
    </rPh>
    <rPh sb="25" eb="27">
      <t>チケン</t>
    </rPh>
    <rPh sb="28" eb="29">
      <t>モト</t>
    </rPh>
    <rPh sb="31" eb="33">
      <t>シドウ</t>
    </rPh>
    <rPh sb="35" eb="36">
      <t>オコナ</t>
    </rPh>
    <rPh sb="37" eb="39">
      <t>タイセイ</t>
    </rPh>
    <rPh sb="40" eb="42">
      <t>ガイヨウ</t>
    </rPh>
    <phoneticPr fontId="3"/>
  </si>
  <si>
    <t>上記により、地域連携薬局の認定を申請します。</t>
    <rPh sb="0" eb="2">
      <t>ジョウキ</t>
    </rPh>
    <rPh sb="6" eb="12">
      <t>チイキレンケイヤッキョク</t>
    </rPh>
    <rPh sb="13" eb="15">
      <t>ニンテイ</t>
    </rPh>
    <rPh sb="16" eb="18">
      <t>シンセイ</t>
    </rPh>
    <phoneticPr fontId="3"/>
  </si>
  <si>
    <t>月</t>
    <rPh sb="0" eb="1">
      <t>ガツ</t>
    </rPh>
    <phoneticPr fontId="3"/>
  </si>
  <si>
    <t>（１）</t>
    <phoneticPr fontId="3"/>
  </si>
  <si>
    <t>（２）</t>
  </si>
  <si>
    <t>（３）</t>
  </si>
  <si>
    <t>（４）</t>
  </si>
  <si>
    <t>（５）</t>
  </si>
  <si>
    <t>（６）</t>
  </si>
  <si>
    <t>（７）</t>
  </si>
  <si>
    <t>（８）</t>
  </si>
  <si>
    <t>務に責任を有する役員を含む。）の欠格事由
申請者（法人にあつては、薬事に関する業</t>
    <rPh sb="0" eb="1">
      <t>ツトム</t>
    </rPh>
    <rPh sb="2" eb="4">
      <t>セキニン</t>
    </rPh>
    <rPh sb="5" eb="6">
      <t>ユウ</t>
    </rPh>
    <rPh sb="8" eb="10">
      <t>ヤクイン</t>
    </rPh>
    <rPh sb="11" eb="12">
      <t>フク</t>
    </rPh>
    <rPh sb="16" eb="20">
      <t>ケッカクジユウ</t>
    </rPh>
    <rPh sb="21" eb="24">
      <t>シンセイシャ</t>
    </rPh>
    <rPh sb="25" eb="27">
      <t>ホウジン</t>
    </rPh>
    <rPh sb="33" eb="35">
      <t>ヤクジ</t>
    </rPh>
    <rPh sb="36" eb="37">
      <t>カン</t>
    </rPh>
    <rPh sb="39" eb="40">
      <t>ギョウ</t>
    </rPh>
    <phoneticPr fontId="3"/>
  </si>
  <si>
    <t>(宛先)</t>
    <rPh sb="1" eb="3">
      <t>アテサキ</t>
    </rPh>
    <phoneticPr fontId="3"/>
  </si>
  <si>
    <t>法人にあつては、主
たる事務所の所在地</t>
    <rPh sb="0" eb="2">
      <t>ホウジン</t>
    </rPh>
    <rPh sb="8" eb="9">
      <t>シュ</t>
    </rPh>
    <rPh sb="12" eb="15">
      <t>ジムショ</t>
    </rPh>
    <rPh sb="16" eb="19">
      <t>ショザイチ</t>
    </rPh>
    <phoneticPr fontId="3"/>
  </si>
  <si>
    <t>法人にあつては、名
称及び代表者の氏名</t>
    <rPh sb="0" eb="2">
      <t>ホウジン</t>
    </rPh>
    <rPh sb="8" eb="9">
      <t>メイ</t>
    </rPh>
    <rPh sb="10" eb="11">
      <t>ショウ</t>
    </rPh>
    <rPh sb="11" eb="12">
      <t>オヨ</t>
    </rPh>
    <rPh sb="13" eb="16">
      <t>ダイヒョウシャ</t>
    </rPh>
    <rPh sb="17" eb="19">
      <t>シメイ</t>
    </rPh>
    <phoneticPr fontId="3"/>
  </si>
  <si>
    <t>埼玉県知事</t>
    <rPh sb="0" eb="5">
      <t>サイタマケンチジ</t>
    </rPh>
    <phoneticPr fontId="3"/>
  </si>
  <si>
    <t>連絡先：</t>
    <rPh sb="0" eb="3">
      <t>レンラクサキ</t>
    </rPh>
    <phoneticPr fontId="3"/>
  </si>
  <si>
    <t>担当者：</t>
    <rPh sb="0" eb="3">
      <t>タントウシャ</t>
    </rPh>
    <phoneticPr fontId="3"/>
  </si>
  <si>
    <t>字</t>
    <rPh sb="0" eb="1">
      <t>ジ</t>
    </rPh>
    <phoneticPr fontId="3"/>
  </si>
  <si>
    <t>(注意)</t>
    <rPh sb="1" eb="3">
      <t>チュウイ</t>
    </rPh>
    <phoneticPr fontId="3"/>
  </si>
  <si>
    <t>別添（一）</t>
    <rPh sb="0" eb="2">
      <t>ベツゾ</t>
    </rPh>
    <rPh sb="3" eb="4">
      <t>イチ</t>
    </rPh>
    <phoneticPr fontId="3"/>
  </si>
  <si>
    <t>地域連携薬局　認定基準適合表</t>
    <rPh sb="0" eb="6">
      <t>チイキレンケイヤッキョク</t>
    </rPh>
    <rPh sb="7" eb="9">
      <t>ニンテイ</t>
    </rPh>
    <rPh sb="9" eb="11">
      <t>キジュン</t>
    </rPh>
    <rPh sb="11" eb="13">
      <t>テキゴウ</t>
    </rPh>
    <rPh sb="13" eb="14">
      <t>ヒョウ</t>
    </rPh>
    <phoneticPr fontId="3"/>
  </si>
  <si>
    <t>・ 利用者が座って情報の提供及び薬学的知見に基づく
　 指導を受けることができる設備</t>
    <phoneticPr fontId="3"/>
  </si>
  <si>
    <t>・ 相談の内容が漏えいしないよう配慮した設備</t>
    <phoneticPr fontId="3"/>
  </si>
  <si>
    <t xml:space="preserve"> 利用者の服薬指導等の際に配慮した構造設備（第１項第１号）</t>
    <rPh sb="1" eb="4">
      <t>リヨウシャ</t>
    </rPh>
    <phoneticPr fontId="3"/>
  </si>
  <si>
    <t>１</t>
    <phoneticPr fontId="3"/>
  </si>
  <si>
    <t>２</t>
    <phoneticPr fontId="3"/>
  </si>
  <si>
    <t xml:space="preserve"> 高齢者、障害者等の円滑な利用に適した構造設備（第１項第２号）</t>
    <rPh sb="1" eb="4">
      <t>コウレイシャ</t>
    </rPh>
    <rPh sb="5" eb="7">
      <t>ショウガイ</t>
    </rPh>
    <rPh sb="7" eb="8">
      <t>シャ</t>
    </rPh>
    <rPh sb="8" eb="9">
      <t>トウ</t>
    </rPh>
    <rPh sb="10" eb="12">
      <t>エンカツ</t>
    </rPh>
    <rPh sb="13" eb="15">
      <t>リヨウ</t>
    </rPh>
    <rPh sb="16" eb="17">
      <t>テキ</t>
    </rPh>
    <rPh sb="19" eb="21">
      <t>コウゾウ</t>
    </rPh>
    <rPh sb="21" eb="23">
      <t>セツビ</t>
    </rPh>
    <rPh sb="24" eb="25">
      <t>ダイ</t>
    </rPh>
    <rPh sb="26" eb="27">
      <t>コウ</t>
    </rPh>
    <rPh sb="27" eb="28">
      <t>ダイ</t>
    </rPh>
    <rPh sb="29" eb="30">
      <t>ゴウ</t>
    </rPh>
    <phoneticPr fontId="3"/>
  </si>
  <si>
    <t>※該当する項目をチェックすること</t>
    <phoneticPr fontId="3"/>
  </si>
  <si>
    <t>☐</t>
    <phoneticPr fontId="3"/>
  </si>
  <si>
    <t>利用者の動線や利用するエリア等を考慮して手すり
を設置している。</t>
    <phoneticPr fontId="3"/>
  </si>
  <si>
    <t>段差のない入り口を設置している。</t>
    <rPh sb="0" eb="2">
      <t>ダンサ</t>
    </rPh>
    <rPh sb="5" eb="6">
      <t>イ</t>
    </rPh>
    <rPh sb="7" eb="8">
      <t>グチ</t>
    </rPh>
    <rPh sb="9" eb="11">
      <t>セッチ</t>
    </rPh>
    <phoneticPr fontId="3"/>
  </si>
  <si>
    <t>車いすでも来局できる構造である。</t>
    <rPh sb="0" eb="1">
      <t>クルマ</t>
    </rPh>
    <rPh sb="5" eb="7">
      <t>ライキョク</t>
    </rPh>
    <rPh sb="10" eb="12">
      <t>コウゾウ</t>
    </rPh>
    <phoneticPr fontId="3"/>
  </si>
  <si>
    <t>その他高齢者、障害者等の円滑な利用に適した構造</t>
    <rPh sb="2" eb="6">
      <t>タコウレイシャ</t>
    </rPh>
    <rPh sb="7" eb="11">
      <t>ショウガイシャトウ</t>
    </rPh>
    <rPh sb="12" eb="14">
      <t>エンカツ</t>
    </rPh>
    <rPh sb="15" eb="17">
      <t>リヨウ</t>
    </rPh>
    <rPh sb="18" eb="19">
      <t>テキ</t>
    </rPh>
    <rPh sb="21" eb="23">
      <t>コウゾウ</t>
    </rPh>
    <phoneticPr fontId="3"/>
  </si>
  <si>
    <t>）のとおり</t>
    <phoneticPr fontId="3"/>
  </si>
  <si>
    <t>３</t>
    <phoneticPr fontId="3"/>
  </si>
  <si>
    <t xml:space="preserve"> 地域包括ケアシステムの構築に資する会議への参加（第２項第１号）</t>
    <rPh sb="1" eb="3">
      <t>チイキ</t>
    </rPh>
    <rPh sb="3" eb="5">
      <t>ホウカツ</t>
    </rPh>
    <rPh sb="12" eb="14">
      <t>コウチク</t>
    </rPh>
    <rPh sb="15" eb="16">
      <t>シ</t>
    </rPh>
    <rPh sb="18" eb="20">
      <t>カイギ</t>
    </rPh>
    <rPh sb="22" eb="24">
      <t>サンカ</t>
    </rPh>
    <rPh sb="25" eb="26">
      <t>ダイ</t>
    </rPh>
    <rPh sb="27" eb="28">
      <t>コウ</t>
    </rPh>
    <rPh sb="28" eb="29">
      <t>ダイ</t>
    </rPh>
    <rPh sb="30" eb="31">
      <t>ゴウ</t>
    </rPh>
    <phoneticPr fontId="3"/>
  </si>
  <si>
    <t>※過去１年間に参加した会議をチェックすること</t>
    <phoneticPr fontId="3"/>
  </si>
  <si>
    <t>市町村又は地域包括支援センターが主催する地域ケア会議</t>
    <phoneticPr fontId="3"/>
  </si>
  <si>
    <t>（主催者：</t>
    <rPh sb="1" eb="4">
      <t>シュサイシャ</t>
    </rPh>
    <phoneticPr fontId="3"/>
  </si>
  <si>
    <t>（</t>
    <phoneticPr fontId="3"/>
  </si>
  <si>
    <t>介護支援専門員が主催するサービス担当者会議</t>
    <rPh sb="0" eb="2">
      <t>カイゴ</t>
    </rPh>
    <rPh sb="2" eb="4">
      <t>シエン</t>
    </rPh>
    <rPh sb="4" eb="7">
      <t>センモンイン</t>
    </rPh>
    <rPh sb="8" eb="10">
      <t>シュサイ</t>
    </rPh>
    <rPh sb="16" eb="19">
      <t>タントウシャ</t>
    </rPh>
    <rPh sb="19" eb="21">
      <t>カイギ</t>
    </rPh>
    <phoneticPr fontId="3"/>
  </si>
  <si>
    <t>（医療機関の名前：</t>
    <rPh sb="1" eb="5">
      <t>イリョウキカン</t>
    </rPh>
    <rPh sb="6" eb="8">
      <t>ナマエ</t>
    </rPh>
    <phoneticPr fontId="3"/>
  </si>
  <si>
    <t>その他の会議</t>
    <rPh sb="4" eb="6">
      <t>カイギ</t>
    </rPh>
    <phoneticPr fontId="3"/>
  </si>
  <si>
    <t>具体的な会議の名称</t>
    <rPh sb="0" eb="3">
      <t>グタイテキ</t>
    </rPh>
    <rPh sb="4" eb="6">
      <t>カイギ</t>
    </rPh>
    <rPh sb="7" eb="9">
      <t>メイショウ</t>
    </rPh>
    <phoneticPr fontId="3"/>
  </si>
  <si>
    <t>４</t>
    <phoneticPr fontId="3"/>
  </si>
  <si>
    <t xml:space="preserve"> 主な連絡先の医療機関</t>
    <rPh sb="1" eb="2">
      <t>オモ</t>
    </rPh>
    <rPh sb="3" eb="6">
      <t>レンラクサキ</t>
    </rPh>
    <rPh sb="7" eb="11">
      <t>イリョウキカン</t>
    </rPh>
    <phoneticPr fontId="3"/>
  </si>
  <si>
    <t>名　称①：</t>
    <rPh sb="0" eb="1">
      <t>メイ</t>
    </rPh>
    <rPh sb="2" eb="3">
      <t>ショウ</t>
    </rPh>
    <phoneticPr fontId="3"/>
  </si>
  <si>
    <t>所在地①：</t>
    <rPh sb="0" eb="3">
      <t>ショザイチ</t>
    </rPh>
    <phoneticPr fontId="3"/>
  </si>
  <si>
    <t>名　称②：</t>
    <rPh sb="0" eb="1">
      <t>メイ</t>
    </rPh>
    <rPh sb="2" eb="3">
      <t>ショウ</t>
    </rPh>
    <phoneticPr fontId="3"/>
  </si>
  <si>
    <t>所在地②：</t>
    <rPh sb="0" eb="3">
      <t>ショザイチ</t>
    </rPh>
    <phoneticPr fontId="3"/>
  </si>
  <si>
    <t>５</t>
    <phoneticPr fontId="3"/>
  </si>
  <si>
    <t xml:space="preserve"> 上記の報告及び連絡した実績（第２項第３号）</t>
    <rPh sb="1" eb="3">
      <t>ジョウキ</t>
    </rPh>
    <rPh sb="4" eb="6">
      <t>ホウコク</t>
    </rPh>
    <rPh sb="6" eb="7">
      <t>オヨ</t>
    </rPh>
    <rPh sb="8" eb="10">
      <t>レンラク</t>
    </rPh>
    <rPh sb="12" eb="14">
      <t>ジッセキ</t>
    </rPh>
    <rPh sb="15" eb="16">
      <t>ダイ</t>
    </rPh>
    <rPh sb="17" eb="18">
      <t>コウ</t>
    </rPh>
    <rPh sb="18" eb="19">
      <t>ダイ</t>
    </rPh>
    <rPh sb="20" eb="21">
      <t>ゴウ</t>
    </rPh>
    <phoneticPr fontId="3"/>
  </si>
  <si>
    <t>）回）</t>
    <rPh sb="1" eb="2">
      <t>カイ</t>
    </rPh>
    <phoneticPr fontId="3"/>
  </si>
  <si>
    <t>）回、</t>
    <rPh sb="1" eb="2">
      <t>カイ</t>
    </rPh>
    <phoneticPr fontId="3"/>
  </si>
  <si>
    <t>うち、</t>
    <phoneticPr fontId="3"/>
  </si>
  <si>
    <t>入院時（</t>
    <phoneticPr fontId="3"/>
  </si>
  <si>
    <t>退院時（</t>
    <rPh sb="0" eb="3">
      <t>タイインジ</t>
    </rPh>
    <phoneticPr fontId="3"/>
  </si>
  <si>
    <t>）回</t>
    <rPh sb="1" eb="2">
      <t>カイ</t>
    </rPh>
    <phoneticPr fontId="3"/>
  </si>
  <si>
    <t>（月平均（</t>
    <phoneticPr fontId="3"/>
  </si>
  <si>
    <t>６</t>
    <phoneticPr fontId="3"/>
  </si>
  <si>
    <t xml:space="preserve"> 他の薬局に対して報告及び連絡することができる体制（第２項第４号）</t>
    <phoneticPr fontId="3"/>
  </si>
  <si>
    <t>利用者の薬剤等の情報を報告及び連絡する際の方法等を
示した手順書等の写し（該当部分）を添付</t>
    <phoneticPr fontId="3"/>
  </si>
  <si>
    <t>７</t>
    <phoneticPr fontId="3"/>
  </si>
  <si>
    <t xml:space="preserve"> 開店時間外の相談に対応する体制（第３項第１号）</t>
    <rPh sb="1" eb="3">
      <t>カイテン</t>
    </rPh>
    <rPh sb="3" eb="5">
      <t>ジカン</t>
    </rPh>
    <rPh sb="5" eb="6">
      <t>ガイ</t>
    </rPh>
    <rPh sb="7" eb="9">
      <t>ソウダン</t>
    </rPh>
    <rPh sb="10" eb="12">
      <t>タイオウ</t>
    </rPh>
    <rPh sb="14" eb="16">
      <t>タイセイ</t>
    </rPh>
    <rPh sb="17" eb="18">
      <t>ダイ</t>
    </rPh>
    <rPh sb="19" eb="20">
      <t>コウ</t>
    </rPh>
    <rPh sb="20" eb="21">
      <t>ダイ</t>
    </rPh>
    <rPh sb="22" eb="23">
      <t>ゴウ</t>
    </rPh>
    <phoneticPr fontId="3"/>
  </si>
  <si>
    <t>平日</t>
    <rPh sb="0" eb="2">
      <t>ヘイジツ</t>
    </rPh>
    <phoneticPr fontId="3"/>
  </si>
  <si>
    <t>～</t>
    <phoneticPr fontId="3"/>
  </si>
  <si>
    <t>土曜</t>
    <rPh sb="0" eb="2">
      <t>ドヨウ</t>
    </rPh>
    <phoneticPr fontId="3"/>
  </si>
  <si>
    <t>日祝日</t>
    <rPh sb="0" eb="3">
      <t>ニチシュクジツ</t>
    </rPh>
    <phoneticPr fontId="3"/>
  </si>
  <si>
    <t>相談できる連絡先や注意事項等の周知方法</t>
    <rPh sb="0" eb="2">
      <t>ソウダン</t>
    </rPh>
    <rPh sb="5" eb="8">
      <t>レンラクサキ</t>
    </rPh>
    <rPh sb="9" eb="14">
      <t>チュウイジコウトウ</t>
    </rPh>
    <rPh sb="15" eb="19">
      <t>シュウチホウホウ</t>
    </rPh>
    <phoneticPr fontId="3"/>
  </si>
  <si>
    <t>※該当する項目をチェックすること</t>
    <rPh sb="1" eb="3">
      <t>ガイトウ</t>
    </rPh>
    <rPh sb="5" eb="7">
      <t>コウモク</t>
    </rPh>
    <phoneticPr fontId="3"/>
  </si>
  <si>
    <t>文書により交付</t>
    <rPh sb="0" eb="2">
      <t>ブンショ</t>
    </rPh>
    <rPh sb="5" eb="7">
      <t>コウフ</t>
    </rPh>
    <phoneticPr fontId="3"/>
  </si>
  <si>
    <t>薬袋に記入</t>
    <rPh sb="0" eb="2">
      <t>クスリブクロ</t>
    </rPh>
    <rPh sb="3" eb="5">
      <t>キニュウ</t>
    </rPh>
    <phoneticPr fontId="3"/>
  </si>
  <si>
    <t xml:space="preserve"> 地域における医療機関に勤務する薬剤師等に対して随時報告及び連絡することが
 できる体制（第２項第２号）</t>
    <phoneticPr fontId="3"/>
  </si>
  <si>
    <t>８</t>
    <phoneticPr fontId="3"/>
  </si>
  <si>
    <t xml:space="preserve"> 休日及び夜間の調剤応需体制（第３項第２号）</t>
    <rPh sb="1" eb="3">
      <t>キュウジツ</t>
    </rPh>
    <rPh sb="3" eb="4">
      <t>オヨ</t>
    </rPh>
    <rPh sb="5" eb="7">
      <t>ヤカン</t>
    </rPh>
    <rPh sb="8" eb="10">
      <t>チョウザイ</t>
    </rPh>
    <rPh sb="10" eb="12">
      <t>オウジュ</t>
    </rPh>
    <rPh sb="12" eb="14">
      <t>タイセイ</t>
    </rPh>
    <rPh sb="15" eb="16">
      <t>ダイ</t>
    </rPh>
    <rPh sb="17" eb="18">
      <t>コウ</t>
    </rPh>
    <rPh sb="18" eb="19">
      <t>ダイ</t>
    </rPh>
    <rPh sb="20" eb="21">
      <t>ゴウ</t>
    </rPh>
    <phoneticPr fontId="3"/>
  </si>
  <si>
    <t>自局での対応時間</t>
    <rPh sb="0" eb="2">
      <t>ジキョク</t>
    </rPh>
    <rPh sb="4" eb="8">
      <t>タイオウジカン</t>
    </rPh>
    <phoneticPr fontId="3"/>
  </si>
  <si>
    <t>休日</t>
    <rPh sb="0" eb="2">
      <t>キュウジツ</t>
    </rPh>
    <phoneticPr fontId="3"/>
  </si>
  <si>
    <t>地域の調剤応需体制がわかる資料を添付</t>
    <phoneticPr fontId="3"/>
  </si>
  <si>
    <t>９</t>
    <phoneticPr fontId="3"/>
  </si>
  <si>
    <t xml:space="preserve"> 在庫として保管する医薬品を必要な場合に他の薬局開設者の薬局に提供する体制
（第３項第３号）</t>
    <phoneticPr fontId="3"/>
  </si>
  <si>
    <t>医薬品を提供する場合の手順を示した手順書等の該当箇
所の写し（該当部分）を添付</t>
    <phoneticPr fontId="3"/>
  </si>
  <si>
    <t xml:space="preserve"> 麻薬の調剤応需体制（第３項第４号）</t>
    <rPh sb="1" eb="3">
      <t>マヤク</t>
    </rPh>
    <rPh sb="4" eb="10">
      <t>チョウザイオウジュタイセイ</t>
    </rPh>
    <phoneticPr fontId="3"/>
  </si>
  <si>
    <t>免許証原本の提示</t>
    <rPh sb="0" eb="5">
      <t>メンキョショウゲンポン</t>
    </rPh>
    <rPh sb="6" eb="8">
      <t>テイジ</t>
    </rPh>
    <phoneticPr fontId="3"/>
  </si>
  <si>
    <t xml:space="preserve"> 無菌調剤処理を実施できる体制</t>
    <rPh sb="1" eb="7">
      <t>ムキンチョウザイショリ</t>
    </rPh>
    <rPh sb="8" eb="10">
      <t>ジッシ</t>
    </rPh>
    <rPh sb="13" eb="15">
      <t>タイセイ</t>
    </rPh>
    <phoneticPr fontId="3"/>
  </si>
  <si>
    <t>自局で対応</t>
    <rPh sb="0" eb="2">
      <t>ジキョク</t>
    </rPh>
    <rPh sb="3" eb="5">
      <t>タイオウ</t>
    </rPh>
    <phoneticPr fontId="3"/>
  </si>
  <si>
    <t>共同利用による対応</t>
    <rPh sb="0" eb="4">
      <t>キョウドウリヨウ</t>
    </rPh>
    <rPh sb="7" eb="9">
      <t>タイオウ</t>
    </rPh>
    <phoneticPr fontId="3"/>
  </si>
  <si>
    <t>他の薬局を紹介</t>
    <rPh sb="0" eb="1">
      <t>ホカ</t>
    </rPh>
    <rPh sb="2" eb="4">
      <t>ヤッキョク</t>
    </rPh>
    <rPh sb="5" eb="7">
      <t>ショウカイ</t>
    </rPh>
    <phoneticPr fontId="3"/>
  </si>
  <si>
    <t>薬局の名称：</t>
    <rPh sb="0" eb="2">
      <t>ヤッキョク</t>
    </rPh>
    <rPh sb="3" eb="5">
      <t>メイショウ</t>
    </rPh>
    <phoneticPr fontId="3"/>
  </si>
  <si>
    <t>薬局の所在地：</t>
    <rPh sb="0" eb="2">
      <t>ヤッキョク</t>
    </rPh>
    <rPh sb="3" eb="6">
      <t>ショザイチ</t>
    </rPh>
    <phoneticPr fontId="3"/>
  </si>
  <si>
    <t xml:space="preserve"> 医療安全対策（第３項第６号）</t>
    <rPh sb="1" eb="3">
      <t>イリョウ</t>
    </rPh>
    <rPh sb="3" eb="5">
      <t>アンゼン</t>
    </rPh>
    <rPh sb="5" eb="7">
      <t>タイサク</t>
    </rPh>
    <rPh sb="8" eb="9">
      <t>ダイ</t>
    </rPh>
    <rPh sb="10" eb="11">
      <t>コウ</t>
    </rPh>
    <rPh sb="11" eb="12">
      <t>ダイ</t>
    </rPh>
    <rPh sb="13" eb="14">
      <t>ゴウ</t>
    </rPh>
    <phoneticPr fontId="3"/>
  </si>
  <si>
    <r>
      <t>医療安全対策の概要　</t>
    </r>
    <r>
      <rPr>
        <i/>
        <sz val="11"/>
        <color theme="1"/>
        <rFont val="ＭＳ 明朝"/>
        <family val="1"/>
        <charset val="128"/>
      </rPr>
      <t>※該当する項目をチェックすること</t>
    </r>
    <phoneticPr fontId="3"/>
  </si>
  <si>
    <t>医薬品に係る副作用等の報告</t>
    <rPh sb="0" eb="3">
      <t>イヤクヒン</t>
    </rPh>
    <rPh sb="4" eb="5">
      <t>カカ</t>
    </rPh>
    <rPh sb="6" eb="10">
      <t>フクサヨウトウ</t>
    </rPh>
    <rPh sb="11" eb="13">
      <t>ホウコク</t>
    </rPh>
    <phoneticPr fontId="3"/>
  </si>
  <si>
    <t>薬局ヒヤリ・ハット事例収集・分析事業への参加</t>
    <rPh sb="0" eb="2">
      <t>ヤッキョク</t>
    </rPh>
    <rPh sb="9" eb="11">
      <t>ジレイ</t>
    </rPh>
    <rPh sb="11" eb="13">
      <t>シュウシュウ</t>
    </rPh>
    <rPh sb="14" eb="16">
      <t>ブンセキ</t>
    </rPh>
    <rPh sb="16" eb="18">
      <t>ジギョウ</t>
    </rPh>
    <rPh sb="20" eb="22">
      <t>サンカ</t>
    </rPh>
    <phoneticPr fontId="3"/>
  </si>
  <si>
    <t>その他の取組</t>
    <rPh sb="2" eb="3">
      <t>タ</t>
    </rPh>
    <rPh sb="4" eb="5">
      <t>ト</t>
    </rPh>
    <rPh sb="5" eb="6">
      <t>ク</t>
    </rPh>
    <phoneticPr fontId="3"/>
  </si>
  <si>
    <t>・  継続して１年以上常勤として勤務している薬剤師の体制（第３項第７号）</t>
    <rPh sb="3" eb="5">
      <t>ケイゾク</t>
    </rPh>
    <rPh sb="8" eb="11">
      <t>ネンイジョウ</t>
    </rPh>
    <rPh sb="11" eb="13">
      <t>ジョウキン</t>
    </rPh>
    <rPh sb="16" eb="18">
      <t>キンム</t>
    </rPh>
    <rPh sb="22" eb="25">
      <t>ヤクザイシ</t>
    </rPh>
    <rPh sb="26" eb="28">
      <t>タイセイ</t>
    </rPh>
    <rPh sb="29" eb="30">
      <t>ダイ</t>
    </rPh>
    <rPh sb="31" eb="32">
      <t>コウ</t>
    </rPh>
    <rPh sb="32" eb="33">
      <t>ダイ</t>
    </rPh>
    <rPh sb="34" eb="35">
      <t>ゴウ</t>
    </rPh>
    <phoneticPr fontId="3"/>
  </si>
  <si>
    <t>・  地域包括ケアシステムに関する研修を修了した常勤として勤務している薬剤師
　　（第３項第８号）</t>
    <rPh sb="3" eb="5">
      <t>チイキ</t>
    </rPh>
    <rPh sb="5" eb="7">
      <t>ホウカツ</t>
    </rPh>
    <rPh sb="14" eb="15">
      <t>カン</t>
    </rPh>
    <rPh sb="17" eb="19">
      <t>ケンシュウ</t>
    </rPh>
    <rPh sb="20" eb="22">
      <t>シュウリョウ</t>
    </rPh>
    <rPh sb="24" eb="26">
      <t>ジョウキン</t>
    </rPh>
    <rPh sb="29" eb="31">
      <t>キンム</t>
    </rPh>
    <rPh sb="35" eb="38">
      <t>ヤクザイシ</t>
    </rPh>
    <phoneticPr fontId="3"/>
  </si>
  <si>
    <t>常勤として勤務している薬剤師数</t>
    <rPh sb="0" eb="2">
      <t>ジョウキン</t>
    </rPh>
    <rPh sb="5" eb="7">
      <t>キンム</t>
    </rPh>
    <rPh sb="11" eb="15">
      <t>ヤクザイシスウ</t>
    </rPh>
    <phoneticPr fontId="3"/>
  </si>
  <si>
    <t>継続して１年以上勤務している常勤薬剤師数</t>
    <rPh sb="0" eb="2">
      <t>ケイゾク</t>
    </rPh>
    <rPh sb="5" eb="8">
      <t>ネンイジョウ</t>
    </rPh>
    <rPh sb="8" eb="10">
      <t>キンム</t>
    </rPh>
    <rPh sb="14" eb="20">
      <t>ジョウキンヤクザイシスウ</t>
    </rPh>
    <phoneticPr fontId="3"/>
  </si>
  <si>
    <t>研修を修了した常勤薬剤師数</t>
    <rPh sb="0" eb="2">
      <t>ケンシュウ</t>
    </rPh>
    <rPh sb="3" eb="5">
      <t>シュウリョウ</t>
    </rPh>
    <rPh sb="7" eb="13">
      <t>ジョウキンヤクザイシスウ</t>
    </rPh>
    <phoneticPr fontId="3"/>
  </si>
  <si>
    <t>第７号又は第８号に該当する薬剤師一覧</t>
    <phoneticPr fontId="3"/>
  </si>
  <si>
    <t xml:space="preserve"> 地域包括ケアシステムに関する内容の研修の受講（第３項第９号）</t>
    <phoneticPr fontId="3"/>
  </si>
  <si>
    <t>研修の実施計画の写しを添付</t>
    <rPh sb="0" eb="2">
      <t>ケンシュウ</t>
    </rPh>
    <rPh sb="3" eb="7">
      <t>ジッシケイカク</t>
    </rPh>
    <rPh sb="8" eb="9">
      <t>ウツ</t>
    </rPh>
    <rPh sb="11" eb="13">
      <t>テンプ</t>
    </rPh>
    <phoneticPr fontId="3"/>
  </si>
  <si>
    <t xml:space="preserve"> 地域の他の医療提供施設に対する医薬品の適正使用に関する情報提供
（第３項第10号）</t>
    <phoneticPr fontId="3"/>
  </si>
  <si>
    <t>（参考）情報提供の回数（</t>
    <rPh sb="1" eb="3">
      <t>サンコウ</t>
    </rPh>
    <rPh sb="4" eb="8">
      <t>ジョウホウテイキョウ</t>
    </rPh>
    <rPh sb="9" eb="11">
      <t>カイスウ</t>
    </rPh>
    <phoneticPr fontId="3"/>
  </si>
  <si>
    <t xml:space="preserve"> 居宅等における調剤並びに情報の提供及び薬学的知見に基づく指導の実績（第４項
 第１号）</t>
    <phoneticPr fontId="3"/>
  </si>
  <si>
    <t xml:space="preserve">（参考）
</t>
    <rPh sb="1" eb="3">
      <t>サンコウ</t>
    </rPh>
    <phoneticPr fontId="3"/>
  </si>
  <si>
    <t>過去１年間に居宅等における調剤並びに情報の提供及び薬学的知見に</t>
  </si>
  <si>
    <t>基づく指導を行った患者総数</t>
    <phoneticPr fontId="3"/>
  </si>
  <si>
    <t>）人</t>
    <rPh sb="1" eb="2">
      <t>ニン</t>
    </rPh>
    <phoneticPr fontId="3"/>
  </si>
  <si>
    <t xml:space="preserve"> 医療機器及び衛生材料を提供するための体制（第４項第２号）</t>
    <phoneticPr fontId="3"/>
  </si>
  <si>
    <t>許可証原本の提示</t>
    <phoneticPr fontId="3"/>
  </si>
  <si>
    <t>（参考）認定基準適合表の記載要領</t>
    <phoneticPr fontId="3"/>
  </si>
  <si>
    <t>【３】チェックリスト</t>
    <phoneticPr fontId="3"/>
  </si>
  <si>
    <t>実績の対象期間:</t>
    <rPh sb="0" eb="2">
      <t>ジッセキ</t>
    </rPh>
    <rPh sb="3" eb="7">
      <t>タイショウキカン</t>
    </rPh>
    <phoneticPr fontId="3"/>
  </si>
  <si>
    <t>別紙(</t>
    <rPh sb="0" eb="2">
      <t>ベッシ</t>
    </rPh>
    <phoneticPr fontId="3"/>
  </si>
  <si>
    <t>☑</t>
    <phoneticPr fontId="3"/>
  </si>
  <si>
    <t>具体的な構造(</t>
    <rPh sb="0" eb="3">
      <t>グタイテキ</t>
    </rPh>
    <rPh sb="4" eb="6">
      <t>コウゾウ</t>
    </rPh>
    <phoneticPr fontId="3"/>
  </si>
  <si>
    <t>年間(</t>
    <rPh sb="0" eb="2">
      <t>ネンカン</t>
    </rPh>
    <phoneticPr fontId="3"/>
  </si>
  <si>
    <t>：</t>
    <phoneticPr fontId="3"/>
  </si>
  <si>
    <t>麻薬小売業者の免許証の番号(</t>
    <rPh sb="0" eb="6">
      <t>マヤクコウリギョウシャ</t>
    </rPh>
    <rPh sb="7" eb="10">
      <t>メンキョショウ</t>
    </rPh>
    <rPh sb="11" eb="13">
      <t>バンゴウ</t>
    </rPh>
    <phoneticPr fontId="3"/>
  </si>
  <si>
    <t>(</t>
    <phoneticPr fontId="3"/>
  </si>
  <si>
    <t>※該当する項目を１つチェックすること</t>
    <rPh sb="1" eb="3">
      <t>ガイトウ</t>
    </rPh>
    <rPh sb="5" eb="7">
      <t>コウモク</t>
    </rPh>
    <phoneticPr fontId="3"/>
  </si>
  <si>
    <t>具体的な医療安全対策の内容(</t>
    <rPh sb="0" eb="3">
      <t>グタイテキ</t>
    </rPh>
    <rPh sb="4" eb="10">
      <t>イリョウアンゼンタイサク</t>
    </rPh>
    <rPh sb="11" eb="13">
      <t>ナイヨウ</t>
    </rPh>
    <phoneticPr fontId="3"/>
  </si>
  <si>
    <t>情報提供先 （</t>
    <rPh sb="0" eb="5">
      <t>ジョウホウテイキョウサキ</t>
    </rPh>
    <phoneticPr fontId="3"/>
  </si>
  <si>
    <t>）回、外来受診時 （</t>
    <rPh sb="1" eb="2">
      <t>カイ</t>
    </rPh>
    <rPh sb="3" eb="8">
      <t>ガイライジュシンジ</t>
    </rPh>
    <phoneticPr fontId="3"/>
  </si>
  <si>
    <t>）回、在宅訪問時 （</t>
    <rPh sb="1" eb="2">
      <t>カイ</t>
    </rPh>
    <rPh sb="3" eb="5">
      <t>ザイタク</t>
    </rPh>
    <rPh sb="5" eb="7">
      <t>ホウモン</t>
    </rPh>
    <rPh sb="7" eb="8">
      <t>ジ</t>
    </rPh>
    <phoneticPr fontId="3"/>
  </si>
  <si>
    <t>（月平均 （</t>
    <phoneticPr fontId="3"/>
  </si>
  <si>
    <t>年間 （</t>
    <rPh sb="0" eb="2">
      <t>ネンカン</t>
    </rPh>
    <phoneticPr fontId="3"/>
  </si>
  <si>
    <t>高度管理医療機器等の販売業の許可番号（</t>
    <phoneticPr fontId="3"/>
  </si>
  <si>
    <t>【２】薬局情報</t>
    <phoneticPr fontId="3"/>
  </si>
  <si>
    <t>業態コード</t>
    <rPh sb="0" eb="2">
      <t>ギョウタイ</t>
    </rPh>
    <phoneticPr fontId="3"/>
  </si>
  <si>
    <t>01</t>
    <phoneticPr fontId="3"/>
  </si>
  <si>
    <t>設定No大</t>
    <rPh sb="0" eb="2">
      <t>セッテイ</t>
    </rPh>
    <rPh sb="4" eb="5">
      <t>ダイ</t>
    </rPh>
    <phoneticPr fontId="3"/>
  </si>
  <si>
    <t>設定No中</t>
    <rPh sb="0" eb="2">
      <t>セッテイ</t>
    </rPh>
    <rPh sb="4" eb="5">
      <t>チュウ</t>
    </rPh>
    <phoneticPr fontId="3"/>
  </si>
  <si>
    <t>設定No小</t>
    <rPh sb="4" eb="5">
      <t>ショウ</t>
    </rPh>
    <phoneticPr fontId="3"/>
  </si>
  <si>
    <t>カテゴリ</t>
    <phoneticPr fontId="3"/>
  </si>
  <si>
    <t>項目名</t>
    <rPh sb="0" eb="3">
      <t>コウモクメイ</t>
    </rPh>
    <phoneticPr fontId="3"/>
  </si>
  <si>
    <t>セッション名</t>
    <rPh sb="5" eb="6">
      <t>メイ</t>
    </rPh>
    <phoneticPr fontId="3"/>
  </si>
  <si>
    <t>取込先DT</t>
    <rPh sb="2" eb="3">
      <t>サキ</t>
    </rPh>
    <phoneticPr fontId="3"/>
  </si>
  <si>
    <t>取込DT項目名</t>
    <phoneticPr fontId="3"/>
  </si>
  <si>
    <t>型</t>
    <rPh sb="0" eb="1">
      <t>カタ</t>
    </rPh>
    <phoneticPr fontId="3"/>
  </si>
  <si>
    <t>コード値</t>
    <rPh sb="3" eb="4">
      <t>チ</t>
    </rPh>
    <phoneticPr fontId="3"/>
  </si>
  <si>
    <t>グリッドFlg</t>
    <phoneticPr fontId="3"/>
  </si>
  <si>
    <t>Excelセル名１</t>
    <rPh sb="7" eb="8">
      <t>メイ</t>
    </rPh>
    <phoneticPr fontId="3"/>
  </si>
  <si>
    <t>Excelセル名２</t>
    <rPh sb="7" eb="8">
      <t>メイ</t>
    </rPh>
    <phoneticPr fontId="3"/>
  </si>
  <si>
    <t>Excelセル名３</t>
    <rPh sb="7" eb="8">
      <t>メイ</t>
    </rPh>
    <phoneticPr fontId="3"/>
  </si>
  <si>
    <t>Excelセル名４</t>
    <rPh sb="7" eb="8">
      <t>メイ</t>
    </rPh>
    <phoneticPr fontId="3"/>
  </si>
  <si>
    <t>Excelセル名５</t>
    <rPh sb="7" eb="8">
      <t>メイ</t>
    </rPh>
    <phoneticPr fontId="3"/>
  </si>
  <si>
    <t>Excelセル名６</t>
    <rPh sb="7" eb="8">
      <t>メイ</t>
    </rPh>
    <phoneticPr fontId="3"/>
  </si>
  <si>
    <t>Excelセル名７</t>
    <rPh sb="7" eb="8">
      <t>メイ</t>
    </rPh>
    <phoneticPr fontId="3"/>
  </si>
  <si>
    <t>Excelセル名８</t>
    <rPh sb="7" eb="8">
      <t>メイ</t>
    </rPh>
    <phoneticPr fontId="3"/>
  </si>
  <si>
    <t>Excelセル名９</t>
    <rPh sb="7" eb="8">
      <t>メイ</t>
    </rPh>
    <phoneticPr fontId="3"/>
  </si>
  <si>
    <t>Excelセル名１０</t>
    <rPh sb="7" eb="8">
      <t>メイ</t>
    </rPh>
    <phoneticPr fontId="3"/>
  </si>
  <si>
    <t>Main</t>
    <phoneticPr fontId="3"/>
  </si>
  <si>
    <t>txtKyokaNo</t>
    <phoneticPr fontId="3"/>
  </si>
  <si>
    <t>NM_薬局許可番号</t>
  </si>
  <si>
    <t>日付</t>
    <rPh sb="0" eb="2">
      <t>ヒヅケ</t>
    </rPh>
    <phoneticPr fontId="3"/>
  </si>
  <si>
    <t>申請・届出情報</t>
    <rPh sb="0" eb="2">
      <t>シンセイ</t>
    </rPh>
    <rPh sb="3" eb="5">
      <t>トドケデ</t>
    </rPh>
    <rPh sb="5" eb="7">
      <t>ジョウホウ</t>
    </rPh>
    <phoneticPr fontId="3"/>
  </si>
  <si>
    <t>txtShinseiYmd</t>
    <phoneticPr fontId="3"/>
  </si>
  <si>
    <t>txtHenkouYmd</t>
    <phoneticPr fontId="3"/>
  </si>
  <si>
    <t>txtHaishiYmd</t>
    <phoneticPr fontId="3"/>
  </si>
  <si>
    <t>grdHenkouJiyu</t>
    <phoneticPr fontId="3"/>
  </si>
  <si>
    <t>選択</t>
  </si>
  <si>
    <t>32</t>
    <phoneticPr fontId="3"/>
  </si>
  <si>
    <t>26</t>
    <phoneticPr fontId="3"/>
  </si>
  <si>
    <t>27</t>
    <phoneticPr fontId="3"/>
  </si>
  <si>
    <t>28</t>
    <phoneticPr fontId="3"/>
  </si>
  <si>
    <t>txtShinseiNaiyou</t>
    <phoneticPr fontId="3"/>
  </si>
  <si>
    <t>NM_申請届出の内容</t>
  </si>
  <si>
    <t>薬局情報</t>
    <rPh sb="0" eb="4">
      <t>ヤッキョクジョウホウ</t>
    </rPh>
    <phoneticPr fontId="3"/>
  </si>
  <si>
    <t>txtStName</t>
    <phoneticPr fontId="3"/>
  </si>
  <si>
    <t>NM_薬局の名称</t>
    <rPh sb="3" eb="5">
      <t>ヤッキョク</t>
    </rPh>
    <phoneticPr fontId="3"/>
  </si>
  <si>
    <t>txtStKana</t>
    <phoneticPr fontId="3"/>
  </si>
  <si>
    <t>NM_薬局の名称カナ</t>
  </si>
  <si>
    <t>txtStYubin</t>
    <phoneticPr fontId="3"/>
  </si>
  <si>
    <t>txtStKen</t>
    <phoneticPr fontId="3"/>
  </si>
  <si>
    <t>txtStCity</t>
    <phoneticPr fontId="3"/>
  </si>
  <si>
    <t>txtStOaza</t>
    <phoneticPr fontId="3"/>
  </si>
  <si>
    <t>txtStBanchi</t>
    <phoneticPr fontId="3"/>
  </si>
  <si>
    <t>txtStKituke</t>
    <phoneticPr fontId="3"/>
  </si>
  <si>
    <t>txtKtName</t>
    <phoneticPr fontId="3"/>
  </si>
  <si>
    <t>NM_薬局開設者の氏名</t>
  </si>
  <si>
    <t>txtKtKana</t>
    <phoneticPr fontId="3"/>
  </si>
  <si>
    <t>NM_薬局開設者の氏名カナ</t>
  </si>
  <si>
    <t>txtKtYubin</t>
    <phoneticPr fontId="3"/>
  </si>
  <si>
    <t>txtKtKen</t>
    <phoneticPr fontId="3"/>
  </si>
  <si>
    <t>txtKtCity</t>
    <phoneticPr fontId="3"/>
  </si>
  <si>
    <t>txtKtOaza</t>
    <phoneticPr fontId="3"/>
  </si>
  <si>
    <t>txtKtBanchi</t>
    <phoneticPr fontId="3"/>
  </si>
  <si>
    <t>txtKtKituke</t>
    <phoneticPr fontId="3"/>
  </si>
  <si>
    <t>grdYakuin</t>
  </si>
  <si>
    <t>氏名</t>
  </si>
  <si>
    <t>氏名カナ</t>
    <phoneticPr fontId="3"/>
  </si>
  <si>
    <t>申請者該当</t>
    <rPh sb="3" eb="5">
      <t>ガイトウ</t>
    </rPh>
    <phoneticPr fontId="3"/>
  </si>
  <si>
    <t>着任年月日</t>
    <rPh sb="2" eb="5">
      <t>ネンガッピ</t>
    </rPh>
    <phoneticPr fontId="3"/>
  </si>
  <si>
    <t>退任年月日</t>
    <rPh sb="2" eb="5">
      <t>ネンガッピ</t>
    </rPh>
    <phoneticPr fontId="3"/>
  </si>
  <si>
    <t>役職名称</t>
    <rPh sb="2" eb="4">
      <t>メイショウ</t>
    </rPh>
    <phoneticPr fontId="3"/>
  </si>
  <si>
    <t>コード</t>
    <phoneticPr fontId="3"/>
  </si>
  <si>
    <t>役職その他</t>
    <rPh sb="4" eb="5">
      <t>タ</t>
    </rPh>
    <phoneticPr fontId="3"/>
  </si>
  <si>
    <t>grdYakuzaishi</t>
  </si>
  <si>
    <t>grdYakuzaishi</t>
    <phoneticPr fontId="3"/>
  </si>
  <si>
    <t>氏名カナ</t>
    <rPh sb="0" eb="2">
      <t>シメイ</t>
    </rPh>
    <phoneticPr fontId="3"/>
  </si>
  <si>
    <t>浮動小数</t>
    <rPh sb="0" eb="4">
      <t>フドウショウスウ</t>
    </rPh>
    <phoneticPr fontId="3"/>
  </si>
  <si>
    <t>.</t>
    <phoneticPr fontId="3"/>
  </si>
  <si>
    <t>体制_常勤</t>
    <rPh sb="0" eb="2">
      <t>タイセイ</t>
    </rPh>
    <rPh sb="3" eb="5">
      <t>ジョウキン</t>
    </rPh>
    <phoneticPr fontId="3"/>
  </si>
  <si>
    <t>体制_1年以上</t>
    <rPh sb="0" eb="2">
      <t>タイセイ</t>
    </rPh>
    <rPh sb="4" eb="7">
      <t>ネンイジョウ</t>
    </rPh>
    <phoneticPr fontId="3"/>
  </si>
  <si>
    <t>体制_研修修了者</t>
    <rPh sb="0" eb="2">
      <t>タイセイ</t>
    </rPh>
    <rPh sb="3" eb="8">
      <t>ケンシュウシュウリョウシャ</t>
    </rPh>
    <phoneticPr fontId="3"/>
  </si>
  <si>
    <t>チェックリスト</t>
  </si>
  <si>
    <t>ChkKeaChiikikea</t>
    <phoneticPr fontId="3"/>
  </si>
  <si>
    <t>ChkKeaSabisu</t>
    <phoneticPr fontId="3"/>
  </si>
  <si>
    <t>ChkKeaTaninji</t>
    <phoneticPr fontId="3"/>
  </si>
  <si>
    <t>ChkKeaSonota</t>
    <phoneticPr fontId="3"/>
  </si>
  <si>
    <t>txtCKJTNyuuinsu</t>
    <phoneticPr fontId="3"/>
  </si>
  <si>
    <t>数値</t>
    <rPh sb="0" eb="2">
      <t>スウチ</t>
    </rPh>
    <phoneticPr fontId="3"/>
  </si>
  <si>
    <t>txtCKJTTaiinsu</t>
    <phoneticPr fontId="3"/>
  </si>
  <si>
    <t>txtCKJTGairaisu</t>
    <phoneticPr fontId="3"/>
  </si>
  <si>
    <t>txtCKJTZaitakusu</t>
    <phoneticPr fontId="3"/>
  </si>
  <si>
    <t>rdoCJikyoku</t>
  </si>
  <si>
    <t>rdoCKyoudou</t>
  </si>
  <si>
    <t>rdoCShoukai</t>
  </si>
  <si>
    <t>ChkAnzenhuku</t>
    <phoneticPr fontId="3"/>
  </si>
  <si>
    <t>ChkAnzenHiyari</t>
    <phoneticPr fontId="3"/>
  </si>
  <si>
    <t>ChkAnzenSonota</t>
    <phoneticPr fontId="3"/>
  </si>
  <si>
    <t>txtCJYakuzaishisu</t>
  </si>
  <si>
    <t>txtCIYakuzaishisu</t>
  </si>
  <si>
    <t>txtCKYakuzaishisu</t>
    <phoneticPr fontId="3"/>
  </si>
  <si>
    <t>txtCZaitakusu</t>
    <phoneticPr fontId="3"/>
  </si>
  <si>
    <t>txtCZaitakusuAvg</t>
    <phoneticPr fontId="3"/>
  </si>
  <si>
    <t>(宛先）○○○○</t>
    <rPh sb="1" eb="3">
      <t>アテサキ</t>
    </rPh>
    <phoneticPr fontId="3"/>
  </si>
  <si>
    <t>○○県○○○○○の規定により、次のとおり申請します。</t>
    <rPh sb="2" eb="3">
      <t>ケン</t>
    </rPh>
    <rPh sb="9" eb="11">
      <t>キテイ</t>
    </rPh>
    <rPh sb="15" eb="16">
      <t>ツギ</t>
    </rPh>
    <rPh sb="20" eb="22">
      <t>シンセイ</t>
    </rPh>
    <phoneticPr fontId="3"/>
  </si>
  <si>
    <t>所在地</t>
    <rPh sb="0" eb="3">
      <t>ショザイチ</t>
    </rPh>
    <phoneticPr fontId="3"/>
  </si>
  <si>
    <t>資格番号文字列</t>
    <rPh sb="0" eb="7">
      <t>シカクバンゴウモジレツ</t>
    </rPh>
    <phoneticPr fontId="3"/>
  </si>
  <si>
    <t>週勤務時間</t>
    <rPh sb="0" eb="1">
      <t>シュウ</t>
    </rPh>
    <rPh sb="1" eb="3">
      <t>キンム</t>
    </rPh>
    <rPh sb="3" eb="5">
      <t>ジカン</t>
    </rPh>
    <phoneticPr fontId="3"/>
  </si>
  <si>
    <t>許可番号、認定番号又は登録番号
及び年月日</t>
    <rPh sb="0" eb="4">
      <t>キョカバンゴウ</t>
    </rPh>
    <rPh sb="5" eb="10">
      <t>ニンテイバンゴウマタ</t>
    </rPh>
    <rPh sb="11" eb="13">
      <t>トウロク</t>
    </rPh>
    <rPh sb="13" eb="15">
      <t>バンゴウ</t>
    </rPh>
    <rPh sb="16" eb="17">
      <t>オヨ</t>
    </rPh>
    <rPh sb="18" eb="21">
      <t>ネンガッピ</t>
    </rPh>
    <phoneticPr fontId="3"/>
  </si>
  <si>
    <t>年月日</t>
    <rPh sb="0" eb="3">
      <t>ネンガッピ</t>
    </rPh>
    <phoneticPr fontId="3"/>
  </si>
  <si>
    <t>薬局、主たる機能を有
する事務所、製造所、
店舗、営業所又は事業
所</t>
    <rPh sb="0" eb="2">
      <t>ヤッキョク</t>
    </rPh>
    <rPh sb="3" eb="4">
      <t>シュ</t>
    </rPh>
    <rPh sb="6" eb="8">
      <t>キノウ</t>
    </rPh>
    <rPh sb="9" eb="10">
      <t>ユウ</t>
    </rPh>
    <rPh sb="13" eb="16">
      <t>ジムショ</t>
    </rPh>
    <rPh sb="17" eb="20">
      <t>セイゾウジョ</t>
    </rPh>
    <rPh sb="22" eb="24">
      <t>テンポ</t>
    </rPh>
    <rPh sb="25" eb="29">
      <t>エイギョウショマタ</t>
    </rPh>
    <rPh sb="30" eb="32">
      <t>ジギョウ</t>
    </rPh>
    <rPh sb="33" eb="34">
      <t>ショ</t>
    </rPh>
    <phoneticPr fontId="3"/>
  </si>
  <si>
    <t>名称</t>
    <rPh sb="0" eb="2">
      <t>メイショウ</t>
    </rPh>
    <phoneticPr fontId="3"/>
  </si>
  <si>
    <t>（注意）</t>
    <rPh sb="1" eb="3">
      <t>チュウイ</t>
    </rPh>
    <phoneticPr fontId="3"/>
  </si>
  <si>
    <t>様式第八（第十条の八、第十八条、第百三十二条、第百五十九条の二十三、第百七十七条、
　第百九十六条の十三関係）</t>
    <rPh sb="0" eb="2">
      <t>ヨウシキ</t>
    </rPh>
    <rPh sb="2" eb="3">
      <t>ダイ</t>
    </rPh>
    <rPh sb="3" eb="4">
      <t>ハチ</t>
    </rPh>
    <rPh sb="5" eb="6">
      <t>ダイ</t>
    </rPh>
    <rPh sb="6" eb="8">
      <t>ジュウジョウ</t>
    </rPh>
    <rPh sb="9" eb="10">
      <t>ハチ</t>
    </rPh>
    <rPh sb="11" eb="12">
      <t>ダイ</t>
    </rPh>
    <rPh sb="12" eb="15">
      <t>ジュウハチジョウ</t>
    </rPh>
    <rPh sb="16" eb="17">
      <t>ダイ</t>
    </rPh>
    <rPh sb="17" eb="22">
      <t>ヒャクサンジュウニジョウ</t>
    </rPh>
    <rPh sb="23" eb="24">
      <t>ダイ</t>
    </rPh>
    <rPh sb="24" eb="29">
      <t>ヒャクゴジュウキュウジョウ</t>
    </rPh>
    <rPh sb="30" eb="33">
      <t>ニジュウサン</t>
    </rPh>
    <rPh sb="34" eb="35">
      <t>ダイ</t>
    </rPh>
    <rPh sb="35" eb="40">
      <t>ヒャクナナジュウナナジョウ</t>
    </rPh>
    <rPh sb="43" eb="44">
      <t>ダイ</t>
    </rPh>
    <rPh sb="44" eb="45">
      <t>ヒャク</t>
    </rPh>
    <rPh sb="45" eb="48">
      <t>キュウジュウロク</t>
    </rPh>
    <rPh sb="48" eb="49">
      <t>ジョウ</t>
    </rPh>
    <rPh sb="50" eb="52">
      <t>ジュウソウ</t>
    </rPh>
    <rPh sb="52" eb="54">
      <t>カンケイ</t>
    </rPh>
    <phoneticPr fontId="3"/>
  </si>
  <si>
    <t>業務等の種別</t>
    <rPh sb="0" eb="2">
      <t>ギョウム</t>
    </rPh>
    <rPh sb="2" eb="3">
      <t>トウ</t>
    </rPh>
    <rPh sb="4" eb="6">
      <t>シュベツ</t>
    </rPh>
    <phoneticPr fontId="3"/>
  </si>
  <si>
    <t>業務等の種別</t>
    <rPh sb="0" eb="3">
      <t>ギョウムトウ</t>
    </rPh>
    <rPh sb="4" eb="6">
      <t>シュベツ</t>
    </rPh>
    <phoneticPr fontId="3"/>
  </si>
  <si>
    <t>変更内容</t>
    <rPh sb="0" eb="4">
      <t>ヘンコウナイヨウ</t>
    </rPh>
    <phoneticPr fontId="3"/>
  </si>
  <si>
    <t>事項</t>
    <rPh sb="0" eb="2">
      <t>ジコウ</t>
    </rPh>
    <phoneticPr fontId="3"/>
  </si>
  <si>
    <t>変更後</t>
    <rPh sb="0" eb="3">
      <t>ヘンコウゴ</t>
    </rPh>
    <phoneticPr fontId="3"/>
  </si>
  <si>
    <t>変更年月日</t>
    <rPh sb="0" eb="5">
      <t>ヘンコウネンガッピ</t>
    </rPh>
    <phoneticPr fontId="3"/>
  </si>
  <si>
    <t>様式第三（第四条、第十条の六、第二十一条、第二十八条、第百十四条の四、第百十四条の十
　一、第百十四条の三十五、第百二十三条、第百三十七条の四、第百三十七条の十一、第百八十
　三条関係）</t>
    <phoneticPr fontId="3"/>
  </si>
  <si>
    <t>廃止届書</t>
    <rPh sb="0" eb="4">
      <t>ハイシトドケショ</t>
    </rPh>
    <phoneticPr fontId="3"/>
  </si>
  <si>
    <t>上記により、廃止の届出をします。</t>
    <rPh sb="0" eb="2">
      <t>ジョウキ</t>
    </rPh>
    <rPh sb="6" eb="8">
      <t>ハイシ</t>
    </rPh>
    <rPh sb="9" eb="11">
      <t>トドケデ</t>
    </rPh>
    <phoneticPr fontId="3"/>
  </si>
  <si>
    <t>認定証書換え交付申請書</t>
    <rPh sb="0" eb="3">
      <t>ニンテイショウ</t>
    </rPh>
    <rPh sb="3" eb="5">
      <t>カキカ</t>
    </rPh>
    <rPh sb="6" eb="8">
      <t>コウフ</t>
    </rPh>
    <rPh sb="8" eb="11">
      <t>シンセイショ</t>
    </rPh>
    <phoneticPr fontId="3"/>
  </si>
  <si>
    <t xml:space="preserve"> 薬局、主たる機能を有す
 る事務所、製造所、
 店舗、営業所又は事業所　　　</t>
    <phoneticPr fontId="3"/>
  </si>
  <si>
    <t xml:space="preserve"> 許可番号、認定番号、登録番号又
 は基準適合証番号及び年月日</t>
    <rPh sb="1" eb="2">
      <t>モト</t>
    </rPh>
    <rPh sb="2" eb="3">
      <t>カ</t>
    </rPh>
    <rPh sb="3" eb="4">
      <t>バン</t>
    </rPh>
    <rPh sb="4" eb="5">
      <t>ゴウ</t>
    </rPh>
    <rPh sb="6" eb="8">
      <t>ニンテイ</t>
    </rPh>
    <rPh sb="8" eb="10">
      <t>バンゴウ</t>
    </rPh>
    <rPh sb="11" eb="12">
      <t>ノボル</t>
    </rPh>
    <rPh sb="12" eb="13">
      <t>ロク</t>
    </rPh>
    <rPh sb="13" eb="15">
      <t>バンゴウ</t>
    </rPh>
    <rPh sb="15" eb="16">
      <t>マタ</t>
    </rPh>
    <rPh sb="19" eb="24">
      <t>キジュンテキゴウショウ</t>
    </rPh>
    <rPh sb="24" eb="26">
      <t>バンゴウ</t>
    </rPh>
    <rPh sb="26" eb="27">
      <t>オヨ</t>
    </rPh>
    <rPh sb="28" eb="31">
      <t>ネンガッピ</t>
    </rPh>
    <phoneticPr fontId="3"/>
  </si>
  <si>
    <t>変更前</t>
    <rPh sb="0" eb="2">
      <t>ヘンコウ</t>
    </rPh>
    <rPh sb="2" eb="3">
      <t>マエ</t>
    </rPh>
    <phoneticPr fontId="3"/>
  </si>
  <si>
    <t>上記により、認定証の書換え交付を申請します。</t>
    <rPh sb="0" eb="2">
      <t>ジョウキ</t>
    </rPh>
    <rPh sb="6" eb="9">
      <t>ニンテイショウ</t>
    </rPh>
    <rPh sb="10" eb="12">
      <t>カキカ</t>
    </rPh>
    <rPh sb="13" eb="15">
      <t>コウフ</t>
    </rPh>
    <rPh sb="16" eb="18">
      <t>シンセイ</t>
    </rPh>
    <phoneticPr fontId="3"/>
  </si>
  <si>
    <t>様式第四（第五条、第十条の七、第二十二条、第二十九条、第百十四条の五、第百十四条の十
　二、第百十四条の三十六、第百二十四条、第百三十七条の五、第百三十七条の十二、第百八十
　四条関係）</t>
    <phoneticPr fontId="3"/>
  </si>
  <si>
    <t>認定証再交付申請書</t>
    <rPh sb="0" eb="3">
      <t>ニンテイショウ</t>
    </rPh>
    <rPh sb="3" eb="4">
      <t>サイ</t>
    </rPh>
    <rPh sb="4" eb="6">
      <t>コウフ</t>
    </rPh>
    <rPh sb="6" eb="9">
      <t>シンセイショ</t>
    </rPh>
    <phoneticPr fontId="3"/>
  </si>
  <si>
    <t>再交付申請の理由</t>
    <rPh sb="0" eb="5">
      <t>サイコウフシンセイ</t>
    </rPh>
    <rPh sb="6" eb="8">
      <t>リユウ</t>
    </rPh>
    <phoneticPr fontId="3"/>
  </si>
  <si>
    <t>上記により、認定証の再交付を申請します。</t>
    <rPh sb="0" eb="2">
      <t>ジョウキ</t>
    </rPh>
    <rPh sb="6" eb="9">
      <t>ニンテイショウ</t>
    </rPh>
    <rPh sb="10" eb="11">
      <t>サイ</t>
    </rPh>
    <rPh sb="11" eb="13">
      <t>コウフ</t>
    </rPh>
    <rPh sb="14" eb="16">
      <t>シンセイ</t>
    </rPh>
    <phoneticPr fontId="3"/>
  </si>
  <si>
    <t>廃止年月日</t>
    <rPh sb="0" eb="2">
      <t>ハイシ</t>
    </rPh>
    <rPh sb="2" eb="5">
      <t>ネンガッピ</t>
    </rPh>
    <phoneticPr fontId="3"/>
  </si>
  <si>
    <t>様式第五の五（一）（第十条の九関係）</t>
    <rPh sb="0" eb="2">
      <t>ヨウシキ</t>
    </rPh>
    <rPh sb="2" eb="4">
      <t>ダイゴ</t>
    </rPh>
    <rPh sb="5" eb="6">
      <t>ゴ</t>
    </rPh>
    <rPh sb="7" eb="8">
      <t>イチ</t>
    </rPh>
    <rPh sb="10" eb="11">
      <t>ダイ</t>
    </rPh>
    <rPh sb="11" eb="13">
      <t>ジュウジョウ</t>
    </rPh>
    <rPh sb="14" eb="15">
      <t>キュウ</t>
    </rPh>
    <rPh sb="15" eb="17">
      <t>カンケイ</t>
    </rPh>
    <phoneticPr fontId="3"/>
  </si>
  <si>
    <t>地域連携薬局認定更新申請書</t>
    <rPh sb="8" eb="10">
      <t>コウシン</t>
    </rPh>
    <phoneticPr fontId="3"/>
  </si>
  <si>
    <t>認定番号</t>
    <rPh sb="0" eb="4">
      <t>ニンテイバンゴウ</t>
    </rPh>
    <phoneticPr fontId="3"/>
  </si>
  <si>
    <t>認定年月日</t>
    <rPh sb="0" eb="5">
      <t>ニンテイネンガッピ</t>
    </rPh>
    <phoneticPr fontId="3"/>
  </si>
  <si>
    <t>変更前</t>
    <rPh sb="0" eb="3">
      <t>ヘンコウマエ</t>
    </rPh>
    <phoneticPr fontId="3"/>
  </si>
  <si>
    <t>上記により、地域連携薬局の認定の更新を申請します。</t>
    <rPh sb="0" eb="2">
      <t>ジョウキ</t>
    </rPh>
    <rPh sb="6" eb="12">
      <t>チイキレンケイヤッキョク</t>
    </rPh>
    <rPh sb="13" eb="15">
      <t>ニンテイ</t>
    </rPh>
    <rPh sb="16" eb="18">
      <t>コウシン</t>
    </rPh>
    <rPh sb="19" eb="21">
      <t>シンセイ</t>
    </rPh>
    <phoneticPr fontId="3"/>
  </si>
  <si>
    <t>様式第六（第十六条、第十六条の二、第九十九条、第百条、第百十四条の六十九、第百十四条の
　七十、第百二十七条、第百三十七条の六十五、第百三十七条の六十六、第百七十四条、第百七
　十六条、第百九十五条、第二百六十五条、第二百六十五条の二、第二百六十五条の三関係）</t>
    <phoneticPr fontId="3"/>
  </si>
  <si>
    <t>変更届書</t>
    <rPh sb="0" eb="4">
      <t>ヘンコウトドケショ</t>
    </rPh>
    <phoneticPr fontId="3"/>
  </si>
  <si>
    <t>許可番号、認定番号又は登録番号及び年月日</t>
    <rPh sb="0" eb="2">
      <t>キョカ</t>
    </rPh>
    <rPh sb="2" eb="4">
      <t>バンゴウ</t>
    </rPh>
    <rPh sb="5" eb="7">
      <t>ニンテイ</t>
    </rPh>
    <rPh sb="7" eb="9">
      <t>バンゴウ</t>
    </rPh>
    <rPh sb="9" eb="10">
      <t>マタ</t>
    </rPh>
    <rPh sb="11" eb="13">
      <t>トウロク</t>
    </rPh>
    <rPh sb="13" eb="15">
      <t>バンゴウ</t>
    </rPh>
    <rPh sb="15" eb="16">
      <t>オヨ</t>
    </rPh>
    <rPh sb="17" eb="20">
      <t>ネンガッピ</t>
    </rPh>
    <phoneticPr fontId="3"/>
  </si>
  <si>
    <t xml:space="preserve"> 薬局、主たる機能
 を有する事務所、
 製造所、店舗、営
 業所又は事業所　　　</t>
    <phoneticPr fontId="3"/>
  </si>
  <si>
    <t>変更内容</t>
    <rPh sb="0" eb="2">
      <t>ヘンコウ</t>
    </rPh>
    <rPh sb="2" eb="4">
      <t>ナイヨウ</t>
    </rPh>
    <phoneticPr fontId="3"/>
  </si>
  <si>
    <t>店舗名称</t>
    <phoneticPr fontId="3"/>
  </si>
  <si>
    <t>開設者氏名</t>
    <phoneticPr fontId="3"/>
  </si>
  <si>
    <t>開設者住所</t>
    <phoneticPr fontId="3"/>
  </si>
  <si>
    <t>郵便番号</t>
    <rPh sb="0" eb="4">
      <t>ユウビンバンゴウ</t>
    </rPh>
    <phoneticPr fontId="6"/>
  </si>
  <si>
    <t>-</t>
    <phoneticPr fontId="6"/>
  </si>
  <si>
    <t>都道府県</t>
    <phoneticPr fontId="6"/>
  </si>
  <si>
    <t>市区町村</t>
  </si>
  <si>
    <t>字</t>
    <phoneticPr fontId="6"/>
  </si>
  <si>
    <t>番地</t>
    <phoneticPr fontId="6"/>
  </si>
  <si>
    <t>建物名</t>
    <rPh sb="0" eb="3">
      <t>タテモノメイ</t>
    </rPh>
    <phoneticPr fontId="6"/>
  </si>
  <si>
    <t>上記により、変更の届出をします。</t>
    <rPh sb="0" eb="2">
      <t>ジョウキ</t>
    </rPh>
    <rPh sb="6" eb="8">
      <t>ヘンコウ</t>
    </rPh>
    <rPh sb="9" eb="11">
      <t>トドケデ</t>
    </rPh>
    <phoneticPr fontId="3"/>
  </si>
  <si>
    <t>選択中</t>
    <rPh sb="0" eb="3">
      <t>センタクチュウ</t>
    </rPh>
    <phoneticPr fontId="3"/>
  </si>
  <si>
    <t>YAG070_01F</t>
  </si>
  <si>
    <t>申請情報_変更年月日</t>
  </si>
  <si>
    <t>NM_変更年月日_元号</t>
  </si>
  <si>
    <t>NM_変更年月日_年</t>
  </si>
  <si>
    <t>NM_変更年月日_月</t>
  </si>
  <si>
    <t>NM_変更年月日_日</t>
  </si>
  <si>
    <t>申請情報_廃止年月日</t>
    <rPh sb="5" eb="7">
      <t>ハイシ</t>
    </rPh>
    <phoneticPr fontId="3"/>
  </si>
  <si>
    <t>NM_廃止年月日_元号</t>
  </si>
  <si>
    <t>NM_廃止年月日_年</t>
  </si>
  <si>
    <t>NM_廃止年月日_月</t>
  </si>
  <si>
    <t>NM_廃止年月日_日</t>
  </si>
  <si>
    <t>申請情報_事由_新規</t>
  </si>
  <si>
    <t>NM_事由_新規</t>
  </si>
  <si>
    <t>申請情報_事由_開設者氏名</t>
  </si>
  <si>
    <t>NM_事由_開設者氏名</t>
  </si>
  <si>
    <t>申請情報_事由_開設者住所</t>
  </si>
  <si>
    <t>NM_事由_開設者住所</t>
  </si>
  <si>
    <t>申請情報_事由_資格者の採用、退職、異動</t>
    <rPh sb="8" eb="11">
      <t>シカクシャ</t>
    </rPh>
    <rPh sb="12" eb="14">
      <t>サイヨウ</t>
    </rPh>
    <rPh sb="15" eb="17">
      <t>タイショク</t>
    </rPh>
    <rPh sb="18" eb="20">
      <t>イドウ</t>
    </rPh>
    <phoneticPr fontId="3"/>
  </si>
  <si>
    <t>NM_事由_資格者の採用退職異動</t>
  </si>
  <si>
    <t>申請情報_事由_役員</t>
  </si>
  <si>
    <t>NM_事由_役員</t>
  </si>
  <si>
    <t>申請情報_事由_店舗名称</t>
  </si>
  <si>
    <t>NM_事由_店舗名称</t>
  </si>
  <si>
    <t>申請情報_事由_廃止</t>
    <rPh sb="8" eb="10">
      <t>ハイシ</t>
    </rPh>
    <phoneticPr fontId="3"/>
  </si>
  <si>
    <t>NM_事由_廃止</t>
  </si>
  <si>
    <t>申請情報_事由_亡失した認定証の発見</t>
    <rPh sb="8" eb="10">
      <t>ボウシツ</t>
    </rPh>
    <rPh sb="12" eb="15">
      <t>ニンテイショウ</t>
    </rPh>
    <rPh sb="16" eb="18">
      <t>ハッケン</t>
    </rPh>
    <phoneticPr fontId="3"/>
  </si>
  <si>
    <t>NM_事由_亡失した認定証の発見</t>
  </si>
  <si>
    <t>申請情報_事由_認定取消</t>
    <rPh sb="8" eb="12">
      <t>ニンテイトリケシ</t>
    </rPh>
    <phoneticPr fontId="3"/>
  </si>
  <si>
    <t>NM_事由_認定取消</t>
  </si>
  <si>
    <t>申請情報_事由_その他</t>
  </si>
  <si>
    <t>NM_事由_その他</t>
  </si>
  <si>
    <t>申請情報_申請届出の内容</t>
  </si>
  <si>
    <t>薬局情報_薬局の名称</t>
  </si>
  <si>
    <t>薬局情報_薬局の名称カナ</t>
  </si>
  <si>
    <t>薬局情報_薬局の所在地_郵便番号</t>
  </si>
  <si>
    <t>NM_薬局の所在地_郵便番号_左</t>
  </si>
  <si>
    <t>NM_薬局の所在地_郵便番号_右</t>
  </si>
  <si>
    <t>薬局情報_薬局の所在地_都道府県</t>
  </si>
  <si>
    <t>NM_薬局の所在地_都道府県</t>
  </si>
  <si>
    <t>薬局情報_薬局の所在地_市区町村</t>
  </si>
  <si>
    <t>NM_薬局の所在地_市区町村</t>
  </si>
  <si>
    <t>薬局情報_薬局の所在地_字</t>
  </si>
  <si>
    <t>NM_薬局の所在地_字</t>
  </si>
  <si>
    <t>薬局情報_薬局の所在地_番地</t>
  </si>
  <si>
    <t>NM_薬局の所在地_番地</t>
  </si>
  <si>
    <t>薬局情報_薬局の所在地_建物名</t>
  </si>
  <si>
    <t>NM_薬局の所在地_建物名</t>
  </si>
  <si>
    <t>薬局情報_薬局開設者の氏名</t>
    <rPh sb="0" eb="4">
      <t>ヤッキョクジョウホウ</t>
    </rPh>
    <rPh sb="5" eb="10">
      <t>ヤッキョクカイセツシャ</t>
    </rPh>
    <rPh sb="11" eb="13">
      <t>シメイ</t>
    </rPh>
    <phoneticPr fontId="3"/>
  </si>
  <si>
    <t>薬局情報_薬局開設者の氏名カナ</t>
  </si>
  <si>
    <t>薬局情報_薬局開設者の住所_郵便番号</t>
  </si>
  <si>
    <t>NM_薬局開設者の住所_郵便番号_左</t>
  </si>
  <si>
    <t>NM_薬局開設者の住所_郵便番号_右</t>
  </si>
  <si>
    <t>薬局情報_薬局開設者の住所_都道府県</t>
  </si>
  <si>
    <t>NM_薬局開設者の住所_都道府県</t>
  </si>
  <si>
    <t>薬局情報_薬局開設者の住所_市区町村</t>
  </si>
  <si>
    <t>NM_薬局開設者の住所_市区町村</t>
  </si>
  <si>
    <t>薬局情報_薬局開設者の住所_字</t>
  </si>
  <si>
    <t>NM_薬局開設者の住所_字</t>
  </si>
  <si>
    <t>薬局情報_薬局開設者の住所_番地</t>
  </si>
  <si>
    <t>NM_薬局開設者の住所_番地</t>
  </si>
  <si>
    <t>薬局情報_薬局開設者の住所_建物名</t>
  </si>
  <si>
    <t>NM_薬局開設者の住所_建物名</t>
  </si>
  <si>
    <t>薬局情報_役員１_氏名</t>
  </si>
  <si>
    <t>NM_役員１_氏名</t>
  </si>
  <si>
    <t>薬局情報_役員１_カナ</t>
  </si>
  <si>
    <t>NM_役員１_カナ</t>
  </si>
  <si>
    <t>薬局情報_役員１_申請者</t>
  </si>
  <si>
    <t>NM_役員１_申請者</t>
  </si>
  <si>
    <t>薬局情報_役員１_着任年月日</t>
  </si>
  <si>
    <t>NM_役員１_着任年月日_元号</t>
    <rPh sb="13" eb="15">
      <t>ゲンゴウ</t>
    </rPh>
    <phoneticPr fontId="3"/>
  </si>
  <si>
    <t>NM_役員１_着任年月日_年</t>
    <rPh sb="13" eb="14">
      <t>ネン</t>
    </rPh>
    <phoneticPr fontId="3"/>
  </si>
  <si>
    <t>NM_役員１_着任年月日_月</t>
    <rPh sb="13" eb="14">
      <t>ツキ</t>
    </rPh>
    <phoneticPr fontId="3"/>
  </si>
  <si>
    <t>NM_役員１_着任年月日_日</t>
    <rPh sb="13" eb="14">
      <t>ヒ</t>
    </rPh>
    <phoneticPr fontId="3"/>
  </si>
  <si>
    <t>薬局情報_役員１_退任年月日</t>
  </si>
  <si>
    <t>NM_役員１_退任年月日_元号</t>
  </si>
  <si>
    <t>NM_役員１_退任年月日_年</t>
  </si>
  <si>
    <t>NM_役員１_退任年月日_月</t>
  </si>
  <si>
    <t>NM_役員１_退任年月日_日</t>
  </si>
  <si>
    <t>薬局情報_役員１_役職</t>
  </si>
  <si>
    <t>NM_役員１_役職</t>
  </si>
  <si>
    <t>薬局情報_役員１_役職その他</t>
  </si>
  <si>
    <t>NM_役員１_役職その他</t>
  </si>
  <si>
    <t>薬局情報_役員２_氏名</t>
  </si>
  <si>
    <t>NM_役員２_氏名</t>
  </si>
  <si>
    <t>薬局情報_役員２_カナ</t>
  </si>
  <si>
    <t>NM_役員２_カナ</t>
  </si>
  <si>
    <t>薬局情報_役員２_申請者</t>
  </si>
  <si>
    <t>NM_役員２_申請者</t>
  </si>
  <si>
    <t>薬局情報_役員２_着任年月日</t>
  </si>
  <si>
    <t>NM_役員２_着任年月日_元号</t>
    <rPh sb="13" eb="15">
      <t>ゲンゴウ</t>
    </rPh>
    <phoneticPr fontId="3"/>
  </si>
  <si>
    <t>NM_役員２_着任年月日_年</t>
    <rPh sb="13" eb="14">
      <t>ネン</t>
    </rPh>
    <phoneticPr fontId="3"/>
  </si>
  <si>
    <t>NM_役員２_着任年月日_月</t>
    <rPh sb="13" eb="14">
      <t>ツキ</t>
    </rPh>
    <phoneticPr fontId="3"/>
  </si>
  <si>
    <t>NM_役員２_着任年月日_日</t>
    <rPh sb="13" eb="14">
      <t>ヒ</t>
    </rPh>
    <phoneticPr fontId="3"/>
  </si>
  <si>
    <t>薬局情報_役員２_退任年月日</t>
  </si>
  <si>
    <t>NM_役員２_退任年月日_元号</t>
  </si>
  <si>
    <t>NM_役員２_退任年月日_年</t>
  </si>
  <si>
    <t>NM_役員２_退任年月日_月</t>
  </si>
  <si>
    <t>NM_役員２_退任年月日_日</t>
  </si>
  <si>
    <t>薬局情報_役員２_役職</t>
  </si>
  <si>
    <t>NM_役員２_役職</t>
  </si>
  <si>
    <t>薬局情報_役員２_役職その他</t>
  </si>
  <si>
    <t>NM_役員２_役職その他</t>
  </si>
  <si>
    <t>薬局情報_役員３_氏名</t>
  </si>
  <si>
    <t>NM_役員３_氏名</t>
  </si>
  <si>
    <t>薬局情報_役員３_カナ</t>
  </si>
  <si>
    <t>NM_役員３_カナ</t>
  </si>
  <si>
    <t>薬局情報_役員３_申請者</t>
  </si>
  <si>
    <t>NM_役員３_申請者</t>
  </si>
  <si>
    <t>薬局情報_役員３_着任年月日</t>
  </si>
  <si>
    <t>NM_役員３_着任年月日_元号</t>
    <rPh sb="13" eb="15">
      <t>ゲンゴウ</t>
    </rPh>
    <phoneticPr fontId="3"/>
  </si>
  <si>
    <t>NM_役員３_着任年月日_年</t>
    <rPh sb="13" eb="14">
      <t>ネン</t>
    </rPh>
    <phoneticPr fontId="3"/>
  </si>
  <si>
    <t>NM_役員３_着任年月日_月</t>
    <rPh sb="13" eb="14">
      <t>ツキ</t>
    </rPh>
    <phoneticPr fontId="3"/>
  </si>
  <si>
    <t>NM_役員３_着任年月日_日</t>
    <rPh sb="13" eb="14">
      <t>ヒ</t>
    </rPh>
    <phoneticPr fontId="3"/>
  </si>
  <si>
    <t>薬局情報_役員３_退任年月日</t>
  </si>
  <si>
    <t>NM_役員３_退任年月日_元号</t>
  </si>
  <si>
    <t>NM_役員３_退任年月日_年</t>
  </si>
  <si>
    <t>NM_役員３_退任年月日_月</t>
  </si>
  <si>
    <t>NM_役員３_退任年月日_日</t>
  </si>
  <si>
    <t>薬局情報_役員３_役職</t>
  </si>
  <si>
    <t>NM_役員３_役職</t>
  </si>
  <si>
    <t>薬局情報_役員３_役職その他</t>
  </si>
  <si>
    <t>NM_役員３_役職その他</t>
  </si>
  <si>
    <t>薬局情報_薬剤師１_氏名</t>
  </si>
  <si>
    <t>NM_薬剤師１_氏名</t>
  </si>
  <si>
    <t>薬局情報_薬剤師１_カナ</t>
  </si>
  <si>
    <t>NM_薬剤師１_カナ</t>
  </si>
  <si>
    <t>薬局情報_薬剤師１_就任年月日</t>
  </si>
  <si>
    <t>NM_薬剤師１_就任年月日_元号</t>
    <rPh sb="14" eb="16">
      <t>ゲンゴウ</t>
    </rPh>
    <phoneticPr fontId="3"/>
  </si>
  <si>
    <t>NM_薬剤師１_就任年月日_年</t>
    <rPh sb="14" eb="15">
      <t>ネン</t>
    </rPh>
    <phoneticPr fontId="3"/>
  </si>
  <si>
    <t>NM_薬剤師１_就任年月日_月</t>
    <rPh sb="14" eb="15">
      <t>ツキ</t>
    </rPh>
    <phoneticPr fontId="3"/>
  </si>
  <si>
    <t>NM_薬剤師１_就任年月日_日</t>
    <rPh sb="14" eb="15">
      <t>ヒ</t>
    </rPh>
    <phoneticPr fontId="3"/>
  </si>
  <si>
    <t>薬局情報_薬剤師１_退任年月日</t>
  </si>
  <si>
    <t>NM_薬剤師１_退任年月日_元号</t>
  </si>
  <si>
    <t>NM_薬剤師１_退任年月日_年</t>
  </si>
  <si>
    <t>NM_薬剤師１_退任年月日_月</t>
  </si>
  <si>
    <t>NM_薬剤師１_退任年月日_日</t>
  </si>
  <si>
    <t>薬局情報_薬剤師１_週勤務時間</t>
  </si>
  <si>
    <t>NM_薬剤師１_週勤務時間_整数１</t>
  </si>
  <si>
    <t>NM_薬剤師１_週勤務時間_整数２</t>
  </si>
  <si>
    <t>NM_薬剤師１_週勤務時間_小数１</t>
  </si>
  <si>
    <t>薬局情報_薬剤師１_体制_認定薬剤師</t>
  </si>
  <si>
    <t>NM_薬剤師１_体制_認定薬剤師</t>
  </si>
  <si>
    <t>薬局情報_薬剤師１_体制_１年以上勤務</t>
  </si>
  <si>
    <t>NM_薬剤師１_体制_１年以上勤務</t>
  </si>
  <si>
    <t>薬局情報_薬剤師１_体制_研修修了者</t>
  </si>
  <si>
    <t>NM_薬剤師１_体制_研修修了者</t>
  </si>
  <si>
    <t>薬局情報_薬剤師１_資格番号</t>
  </si>
  <si>
    <t>NM_薬剤師１_資格番号</t>
  </si>
  <si>
    <t>薬局情報_薬剤師２_氏名</t>
  </si>
  <si>
    <t>NM_薬剤師２_氏名</t>
  </si>
  <si>
    <t>薬局情報_薬剤師２_カナ</t>
  </si>
  <si>
    <t>NM_薬剤師２_カナ</t>
  </si>
  <si>
    <t>薬局情報_薬剤師２_就任年月日</t>
  </si>
  <si>
    <t>NM_薬剤師２_就任年月日_元号</t>
    <rPh sb="14" eb="16">
      <t>ゲンゴウ</t>
    </rPh>
    <phoneticPr fontId="3"/>
  </si>
  <si>
    <t>NM_薬剤師２_就任年月日_年</t>
    <rPh sb="14" eb="15">
      <t>ネン</t>
    </rPh>
    <phoneticPr fontId="3"/>
  </si>
  <si>
    <t>NM_薬剤師２_就任年月日_月</t>
    <rPh sb="14" eb="15">
      <t>ツキ</t>
    </rPh>
    <phoneticPr fontId="3"/>
  </si>
  <si>
    <t>NM_薬剤師２_就任年月日_日</t>
    <rPh sb="14" eb="15">
      <t>ヒ</t>
    </rPh>
    <phoneticPr fontId="3"/>
  </si>
  <si>
    <t>薬局情報_薬剤師２_退任年月日</t>
  </si>
  <si>
    <t>NM_薬剤師２_退任年月日_元号</t>
  </si>
  <si>
    <t>NM_薬剤師２_退任年月日_年</t>
  </si>
  <si>
    <t>NM_薬剤師２_退任年月日_月</t>
  </si>
  <si>
    <t>NM_薬剤師２_退任年月日_日</t>
  </si>
  <si>
    <t>薬局情報_薬剤師２_週勤務時間</t>
  </si>
  <si>
    <t>NM_薬剤師２_週勤務時間_整数１</t>
  </si>
  <si>
    <t>NM_薬剤師２_週勤務時間_整数２</t>
  </si>
  <si>
    <t>NM_薬剤師２_週勤務時間_小数１</t>
    <rPh sb="14" eb="16">
      <t>ショウスウ</t>
    </rPh>
    <phoneticPr fontId="3"/>
  </si>
  <si>
    <t>薬局情報_薬剤師２_体制_認定薬剤師</t>
  </si>
  <si>
    <t>NM_薬剤師２_体制_認定薬剤師</t>
  </si>
  <si>
    <t>薬局情報_薬剤師２_体制_１年以上勤務</t>
  </si>
  <si>
    <t>NM_薬剤師２_体制_１年以上勤務</t>
  </si>
  <si>
    <t>薬局情報_薬剤師２_体制_研修修了者</t>
  </si>
  <si>
    <t>NM_薬剤師２_体制_研修修了者</t>
  </si>
  <si>
    <t>薬局情報_薬剤師２_資格番号</t>
  </si>
  <si>
    <t>NM_薬剤師２_資格番号</t>
  </si>
  <si>
    <t>薬局情報_薬剤師３_氏名</t>
  </si>
  <si>
    <t>NM_薬剤師３_氏名</t>
  </si>
  <si>
    <t>薬局情報_薬剤師３_カナ</t>
  </si>
  <si>
    <t>NM_薬剤師３_カナ</t>
  </si>
  <si>
    <t>薬局情報_薬剤師３_就任年月日</t>
  </si>
  <si>
    <t>NM_薬剤師３_就任年月日_元号</t>
    <rPh sb="14" eb="16">
      <t>ゲンゴウ</t>
    </rPh>
    <phoneticPr fontId="3"/>
  </si>
  <si>
    <t>NM_薬剤師３_就任年月日_年</t>
    <rPh sb="14" eb="15">
      <t>ネン</t>
    </rPh>
    <phoneticPr fontId="3"/>
  </si>
  <si>
    <t>NM_薬剤師３_就任年月日_月</t>
    <rPh sb="14" eb="15">
      <t>ツキ</t>
    </rPh>
    <phoneticPr fontId="3"/>
  </si>
  <si>
    <t>NM_薬剤師３_就任年月日_日</t>
    <rPh sb="14" eb="15">
      <t>ヒ</t>
    </rPh>
    <phoneticPr fontId="3"/>
  </si>
  <si>
    <t>薬局情報_薬剤師３_退任年月日</t>
  </si>
  <si>
    <t>NM_薬剤師３_退任年月日_元号</t>
  </si>
  <si>
    <t>NM_薬剤師３_退任年月日_年</t>
  </si>
  <si>
    <t>NM_薬剤師３_退任年月日_月</t>
  </si>
  <si>
    <t>NM_薬剤師３_退任年月日_日</t>
  </si>
  <si>
    <t>薬局情報_薬剤師３_週勤務時間</t>
  </si>
  <si>
    <t>NM_薬剤師３_週勤務時間_整数１</t>
  </si>
  <si>
    <t>NM_薬剤師３_週勤務時間_整数２</t>
  </si>
  <si>
    <t>NM_薬剤師３_週勤務時間_小数１</t>
    <rPh sb="14" eb="16">
      <t>ショウスウ</t>
    </rPh>
    <phoneticPr fontId="3"/>
  </si>
  <si>
    <t>薬局情報_薬剤師３_体制_認定薬剤師</t>
  </si>
  <si>
    <t>NM_薬剤師３_体制_認定薬剤師</t>
  </si>
  <si>
    <t>薬局情報_薬剤師３_体制_１年以上勤務</t>
  </si>
  <si>
    <t>NM_薬剤師３_体制_１年以上勤務</t>
  </si>
  <si>
    <t>薬局情報_薬剤師３_体制_研修修了者</t>
  </si>
  <si>
    <t>NM_薬剤師３_体制_研修修了者</t>
  </si>
  <si>
    <t>薬局情報_薬剤師３_資格番号</t>
  </si>
  <si>
    <t>NM_薬剤師３_資格番号</t>
  </si>
  <si>
    <t>チェックリスト_会議_地域ケア会議</t>
    <rPh sb="8" eb="10">
      <t>カイギ</t>
    </rPh>
    <rPh sb="11" eb="13">
      <t>チイキ</t>
    </rPh>
    <rPh sb="15" eb="17">
      <t>カイギ</t>
    </rPh>
    <phoneticPr fontId="3"/>
  </si>
  <si>
    <t>NM_会議_地域ケア会議</t>
  </si>
  <si>
    <t>チェックリスト_会議_サービス担当者会議</t>
    <rPh sb="8" eb="10">
      <t>カイギ</t>
    </rPh>
    <rPh sb="15" eb="20">
      <t>タントウシャカイギ</t>
    </rPh>
    <phoneticPr fontId="3"/>
  </si>
  <si>
    <t>NM_会議_サービス担当者会議</t>
  </si>
  <si>
    <t>チェックリスト_会議_退院時カンファレンス</t>
    <rPh sb="8" eb="10">
      <t>カイギ</t>
    </rPh>
    <rPh sb="11" eb="14">
      <t>タイインジ</t>
    </rPh>
    <phoneticPr fontId="3"/>
  </si>
  <si>
    <t>NM_会議_退院時カンファレンス</t>
    <rPh sb="6" eb="9">
      <t>タイインジ</t>
    </rPh>
    <phoneticPr fontId="3"/>
  </si>
  <si>
    <t>チェックリスト_会議_その他</t>
    <rPh sb="8" eb="10">
      <t>カイギ</t>
    </rPh>
    <rPh sb="13" eb="14">
      <t>タ</t>
    </rPh>
    <phoneticPr fontId="3"/>
  </si>
  <si>
    <t>NM_会議_その他</t>
    <rPh sb="8" eb="9">
      <t>タ</t>
    </rPh>
    <phoneticPr fontId="3"/>
  </si>
  <si>
    <t>チェックリスト_情報提供回数_入院</t>
    <rPh sb="8" eb="14">
      <t>ジョウホウテイキョウカイスウ</t>
    </rPh>
    <phoneticPr fontId="3"/>
  </si>
  <si>
    <t>NM_情報提供回数_入院</t>
  </si>
  <si>
    <t>チェックリスト_情報提供回数_退院</t>
  </si>
  <si>
    <t>NM_情報提供回数_退院</t>
  </si>
  <si>
    <t>チェックリスト_情報提供回数_外来受診</t>
  </si>
  <si>
    <t>NM_情報提供回数_外来受診</t>
  </si>
  <si>
    <t>チェックリスト_情報提供回数_在宅訪問</t>
  </si>
  <si>
    <t>NM_情報提供回数_在宅訪問</t>
  </si>
  <si>
    <t>チェックリスト_無菌調剤体制_自局</t>
  </si>
  <si>
    <t>NM_無菌調剤体制_自局</t>
  </si>
  <si>
    <t>チェックリスト_無菌調剤体制_共同利用</t>
  </si>
  <si>
    <t>NM_無菌調剤体制_共同利用</t>
  </si>
  <si>
    <t>チェックリスト_無菌調剤体制_紹介</t>
  </si>
  <si>
    <t>NM_無菌調剤体制_紹介</t>
  </si>
  <si>
    <t>チェックリスト_医療安全対策_副作用報告</t>
  </si>
  <si>
    <t>NM_医療安全対策_副作用報告</t>
  </si>
  <si>
    <t>チェックリスト_医療安全対策_ヒヤリハット</t>
  </si>
  <si>
    <t>NM_医療安全対策_ヒヤリハット</t>
  </si>
  <si>
    <t>チェックリスト_医療安全対策_その他</t>
    <rPh sb="17" eb="18">
      <t>タ</t>
    </rPh>
    <phoneticPr fontId="3"/>
  </si>
  <si>
    <t>NM_医療安全対策_その他</t>
    <rPh sb="12" eb="13">
      <t>タ</t>
    </rPh>
    <phoneticPr fontId="3"/>
  </si>
  <si>
    <t>チェックリスト_薬剤師数_①常勤</t>
  </si>
  <si>
    <t>NM_薬剤師数_①常勤</t>
  </si>
  <si>
    <t>チェックリスト_薬剤師数_②1年以上</t>
  </si>
  <si>
    <t>NM_薬剤師数_②1年以上</t>
  </si>
  <si>
    <t>チェックリスト_薬剤師数_③研修修了者</t>
  </si>
  <si>
    <t>NM_薬剤師数_③研修修了者</t>
  </si>
  <si>
    <t>チェックリスト_在宅医療回数</t>
  </si>
  <si>
    <t>NM_在宅医療回数</t>
  </si>
  <si>
    <t>チェックリスト_在宅医療回数_月平均</t>
    <rPh sb="15" eb="18">
      <t>ツキヘイキン</t>
    </rPh>
    <phoneticPr fontId="3"/>
  </si>
  <si>
    <t>NM_在宅医療回数_月平均</t>
    <rPh sb="10" eb="13">
      <t>ツキヘイキン</t>
    </rPh>
    <phoneticPr fontId="3"/>
  </si>
  <si>
    <t>薬剤師４</t>
  </si>
  <si>
    <t>薬剤師５</t>
  </si>
  <si>
    <t>薬剤師６</t>
  </si>
  <si>
    <t>薬剤師７</t>
  </si>
  <si>
    <t>薬剤師８</t>
  </si>
  <si>
    <t>薬剤師９</t>
  </si>
  <si>
    <t>薬剤師１０</t>
  </si>
  <si>
    <t>薬剤師１１</t>
  </si>
  <si>
    <t>薬剤師１２</t>
  </si>
  <si>
    <t>薬剤師１３</t>
  </si>
  <si>
    <t>薬剤師１４</t>
  </si>
  <si>
    <t>薬剤師１５</t>
  </si>
  <si>
    <t>薬剤師１６</t>
  </si>
  <si>
    <t>薬剤師１７</t>
  </si>
  <si>
    <t>薬剤師１８</t>
  </si>
  <si>
    <t>薬剤師１９</t>
  </si>
  <si>
    <t>薬剤師２０</t>
  </si>
  <si>
    <t>薬剤師２１</t>
  </si>
  <si>
    <t>薬剤師２２</t>
  </si>
  <si>
    <t>薬剤師２３</t>
  </si>
  <si>
    <t>薬剤師２４</t>
  </si>
  <si>
    <t>薬剤師２５</t>
  </si>
  <si>
    <t>薬剤師２６</t>
  </si>
  <si>
    <t>薬剤師２７</t>
  </si>
  <si>
    <t>薬剤師２８</t>
  </si>
  <si>
    <t>薬剤師２９</t>
  </si>
  <si>
    <t>薬剤師３０</t>
  </si>
  <si>
    <t>薬剤師３１</t>
  </si>
  <si>
    <t>薬剤師３２</t>
  </si>
  <si>
    <t>薬剤師３３</t>
  </si>
  <si>
    <t>薬剤師３４</t>
  </si>
  <si>
    <t>薬剤師３５</t>
  </si>
  <si>
    <t>薬剤師３６</t>
  </si>
  <si>
    <t>薬剤師３７</t>
  </si>
  <si>
    <t>薬剤師３８</t>
  </si>
  <si>
    <t>薬剤師３９</t>
  </si>
  <si>
    <t>薬剤師４０</t>
  </si>
  <si>
    <t>薬局情報_役員４_氏名</t>
    <phoneticPr fontId="3"/>
  </si>
  <si>
    <t>薬局情報_役員４_カナ</t>
    <phoneticPr fontId="3"/>
  </si>
  <si>
    <t>薬局情報_役員４_申請者</t>
    <phoneticPr fontId="3"/>
  </si>
  <si>
    <t>薬局情報_役員４_着任年月日</t>
    <phoneticPr fontId="3"/>
  </si>
  <si>
    <t>薬局情報_役員４_退任年月日</t>
    <phoneticPr fontId="3"/>
  </si>
  <si>
    <t>薬局情報_役員４_役職</t>
    <phoneticPr fontId="3"/>
  </si>
  <si>
    <t>薬局情報_役員４_役職その他</t>
    <phoneticPr fontId="3"/>
  </si>
  <si>
    <t>NM_役員４_氏名</t>
    <phoneticPr fontId="3"/>
  </si>
  <si>
    <t>NM_役員４_カナ</t>
    <phoneticPr fontId="3"/>
  </si>
  <si>
    <t>NM_役員４_申請者</t>
    <phoneticPr fontId="3"/>
  </si>
  <si>
    <t>NM_役員４_着任年月日_元号</t>
    <phoneticPr fontId="3"/>
  </si>
  <si>
    <t>NM_役員４_着任年月日_年</t>
    <phoneticPr fontId="3"/>
  </si>
  <si>
    <t>NM_役員４_着任年月日_月</t>
    <phoneticPr fontId="3"/>
  </si>
  <si>
    <t>NM_役員４_着任年月日_日</t>
    <phoneticPr fontId="3"/>
  </si>
  <si>
    <t>NM_役員４_退任年月日_元号</t>
    <phoneticPr fontId="3"/>
  </si>
  <si>
    <t>NM_役員４_退任年月日_年</t>
    <phoneticPr fontId="3"/>
  </si>
  <si>
    <t>NM_役員４_退任年月日_月</t>
    <phoneticPr fontId="3"/>
  </si>
  <si>
    <t>NM_役員４_退任年月日_日</t>
    <phoneticPr fontId="3"/>
  </si>
  <si>
    <t>NM_役員４_役職</t>
    <phoneticPr fontId="3"/>
  </si>
  <si>
    <t>NM_役員４_役職その他</t>
    <phoneticPr fontId="3"/>
  </si>
  <si>
    <t>薬局情報_役員５_氏名</t>
    <phoneticPr fontId="3"/>
  </si>
  <si>
    <t>薬局情報_役員５_カナ</t>
    <phoneticPr fontId="3"/>
  </si>
  <si>
    <t>薬局情報_役員５_申請者</t>
    <phoneticPr fontId="3"/>
  </si>
  <si>
    <t>薬局情報_役員５_着任年月日</t>
    <phoneticPr fontId="3"/>
  </si>
  <si>
    <t>薬局情報_役員５_退任年月日</t>
    <phoneticPr fontId="3"/>
  </si>
  <si>
    <t>薬局情報_役員５_役職</t>
    <phoneticPr fontId="3"/>
  </si>
  <si>
    <t>薬局情報_役員５_役職その他</t>
    <phoneticPr fontId="3"/>
  </si>
  <si>
    <t>NM_役員５_氏名</t>
    <phoneticPr fontId="3"/>
  </si>
  <si>
    <t>NM_役員５_カナ</t>
    <phoneticPr fontId="3"/>
  </si>
  <si>
    <t>NM_役員５_申請者</t>
    <phoneticPr fontId="3"/>
  </si>
  <si>
    <t>NM_役員５_着任年月日_元号</t>
    <phoneticPr fontId="3"/>
  </si>
  <si>
    <t>NM_役員５_着任年月日_年</t>
    <phoneticPr fontId="3"/>
  </si>
  <si>
    <t>NM_役員５_着任年月日_月</t>
    <phoneticPr fontId="3"/>
  </si>
  <si>
    <t>NM_役員５_着任年月日_日</t>
    <phoneticPr fontId="3"/>
  </si>
  <si>
    <t>NM_役員５_退任年月日_元号</t>
    <phoneticPr fontId="3"/>
  </si>
  <si>
    <t>NM_役員５_退任年月日_年</t>
    <phoneticPr fontId="3"/>
  </si>
  <si>
    <t>NM_役員５_退任年月日_月</t>
    <phoneticPr fontId="3"/>
  </si>
  <si>
    <t>NM_役員５_退任年月日_日</t>
    <phoneticPr fontId="3"/>
  </si>
  <si>
    <t>NM_役員５_役職</t>
    <phoneticPr fontId="3"/>
  </si>
  <si>
    <t>NM_役員５_役職その他</t>
    <phoneticPr fontId="3"/>
  </si>
  <si>
    <t>薬局情報_役員６_氏名</t>
    <phoneticPr fontId="3"/>
  </si>
  <si>
    <t>薬局情報_役員６_カナ</t>
    <phoneticPr fontId="3"/>
  </si>
  <si>
    <t>薬局情報_役員６_申請者</t>
    <phoneticPr fontId="3"/>
  </si>
  <si>
    <t>薬局情報_役員６_着任年月日</t>
    <phoneticPr fontId="3"/>
  </si>
  <si>
    <t>薬局情報_役員６_退任年月日</t>
    <phoneticPr fontId="3"/>
  </si>
  <si>
    <t>薬局情報_役員６_役職</t>
    <phoneticPr fontId="3"/>
  </si>
  <si>
    <t>薬局情報_役員６_役職その他</t>
    <phoneticPr fontId="3"/>
  </si>
  <si>
    <t>NM_役員６_氏名</t>
    <phoneticPr fontId="3"/>
  </si>
  <si>
    <t>NM_役員６_カナ</t>
    <phoneticPr fontId="3"/>
  </si>
  <si>
    <t>NM_役員６_申請者</t>
    <phoneticPr fontId="3"/>
  </si>
  <si>
    <t>NM_役員６_着任年月日_元号</t>
    <phoneticPr fontId="3"/>
  </si>
  <si>
    <t>NM_役員６_着任年月日_年</t>
    <phoneticPr fontId="3"/>
  </si>
  <si>
    <t>NM_役員６_着任年月日_月</t>
    <phoneticPr fontId="3"/>
  </si>
  <si>
    <t>NM_役員６_着任年月日_日</t>
    <phoneticPr fontId="3"/>
  </si>
  <si>
    <t>NM_役員６_退任年月日_元号</t>
    <phoneticPr fontId="3"/>
  </si>
  <si>
    <t>NM_役員６_退任年月日_年</t>
    <phoneticPr fontId="3"/>
  </si>
  <si>
    <t>NM_役員６_退任年月日_月</t>
    <phoneticPr fontId="3"/>
  </si>
  <si>
    <t>NM_役員６_退任年月日_日</t>
    <phoneticPr fontId="3"/>
  </si>
  <si>
    <t>NM_役員６_役職</t>
    <phoneticPr fontId="3"/>
  </si>
  <si>
    <t>NM_役員６_役職その他</t>
    <phoneticPr fontId="3"/>
  </si>
  <si>
    <t>薬局情報_役員７_氏名</t>
    <phoneticPr fontId="3"/>
  </si>
  <si>
    <t>薬局情報_役員７_カナ</t>
    <phoneticPr fontId="3"/>
  </si>
  <si>
    <t>薬局情報_役員７_申請者</t>
    <phoneticPr fontId="3"/>
  </si>
  <si>
    <t>薬局情報_役員７_着任年月日</t>
    <phoneticPr fontId="3"/>
  </si>
  <si>
    <t>薬局情報_役員７_退任年月日</t>
    <phoneticPr fontId="3"/>
  </si>
  <si>
    <t>薬局情報_役員７_役職</t>
    <phoneticPr fontId="3"/>
  </si>
  <si>
    <t>薬局情報_役員７_役職その他</t>
    <phoneticPr fontId="3"/>
  </si>
  <si>
    <t>NM_役員７_氏名</t>
    <phoneticPr fontId="3"/>
  </si>
  <si>
    <t>NM_役員７_カナ</t>
    <phoneticPr fontId="3"/>
  </si>
  <si>
    <t>NM_役員７_申請者</t>
    <phoneticPr fontId="3"/>
  </si>
  <si>
    <t>NM_役員７_着任年月日_元号</t>
    <phoneticPr fontId="3"/>
  </si>
  <si>
    <t>NM_役員７_着任年月日_年</t>
    <phoneticPr fontId="3"/>
  </si>
  <si>
    <t>NM_役員７_着任年月日_月</t>
    <phoneticPr fontId="3"/>
  </si>
  <si>
    <t>NM_役員７_着任年月日_日</t>
    <phoneticPr fontId="3"/>
  </si>
  <si>
    <t>NM_役員７_退任年月日_元号</t>
    <phoneticPr fontId="3"/>
  </si>
  <si>
    <t>NM_役員７_退任年月日_年</t>
    <phoneticPr fontId="3"/>
  </si>
  <si>
    <t>NM_役員７_退任年月日_月</t>
    <phoneticPr fontId="3"/>
  </si>
  <si>
    <t>NM_役員７_退任年月日_日</t>
    <phoneticPr fontId="3"/>
  </si>
  <si>
    <t>NM_役員７_役職</t>
    <phoneticPr fontId="3"/>
  </si>
  <si>
    <t>NM_役員７_役職その他</t>
    <phoneticPr fontId="3"/>
  </si>
  <si>
    <t>薬局情報_役員８_氏名</t>
    <phoneticPr fontId="3"/>
  </si>
  <si>
    <t>薬局情報_役員８_カナ</t>
    <phoneticPr fontId="3"/>
  </si>
  <si>
    <t>薬局情報_役員８_申請者</t>
    <phoneticPr fontId="3"/>
  </si>
  <si>
    <t>薬局情報_役員８_着任年月日</t>
    <phoneticPr fontId="3"/>
  </si>
  <si>
    <t>薬局情報_役員８_退任年月日</t>
    <phoneticPr fontId="3"/>
  </si>
  <si>
    <t>薬局情報_役員８_役職</t>
    <phoneticPr fontId="3"/>
  </si>
  <si>
    <t>薬局情報_役員８_役職その他</t>
    <phoneticPr fontId="3"/>
  </si>
  <si>
    <t>NM_役員８_氏名</t>
    <phoneticPr fontId="3"/>
  </si>
  <si>
    <t>NM_役員８_カナ</t>
    <phoneticPr fontId="3"/>
  </si>
  <si>
    <t>NM_役員８_申請者</t>
    <phoneticPr fontId="3"/>
  </si>
  <si>
    <t>NM_役員８_着任年月日_元号</t>
    <phoneticPr fontId="3"/>
  </si>
  <si>
    <t>NM_役員８_着任年月日_年</t>
    <phoneticPr fontId="3"/>
  </si>
  <si>
    <t>NM_役員８_着任年月日_月</t>
    <phoneticPr fontId="3"/>
  </si>
  <si>
    <t>NM_役員８_着任年月日_日</t>
    <phoneticPr fontId="3"/>
  </si>
  <si>
    <t>NM_役員８_退任年月日_元号</t>
    <phoneticPr fontId="3"/>
  </si>
  <si>
    <t>NM_役員８_退任年月日_年</t>
    <phoneticPr fontId="3"/>
  </si>
  <si>
    <t>NM_役員８_退任年月日_月</t>
    <phoneticPr fontId="3"/>
  </si>
  <si>
    <t>NM_役員８_退任年月日_日</t>
    <phoneticPr fontId="3"/>
  </si>
  <si>
    <t>NM_役員８_役職</t>
    <phoneticPr fontId="3"/>
  </si>
  <si>
    <t>NM_役員８_役職その他</t>
    <phoneticPr fontId="3"/>
  </si>
  <si>
    <t>薬局情報_役員９_氏名</t>
    <phoneticPr fontId="3"/>
  </si>
  <si>
    <t>薬局情報_役員９_カナ</t>
    <phoneticPr fontId="3"/>
  </si>
  <si>
    <t>薬局情報_役員９_申請者</t>
    <phoneticPr fontId="3"/>
  </si>
  <si>
    <t>薬局情報_役員９_着任年月日</t>
    <phoneticPr fontId="3"/>
  </si>
  <si>
    <t>薬局情報_役員９_退任年月日</t>
    <phoneticPr fontId="3"/>
  </si>
  <si>
    <t>薬局情報_役員９_役職</t>
    <phoneticPr fontId="3"/>
  </si>
  <si>
    <t>薬局情報_役員９_役職その他</t>
    <phoneticPr fontId="3"/>
  </si>
  <si>
    <t>NM_役員９_氏名</t>
    <phoneticPr fontId="3"/>
  </si>
  <si>
    <t>NM_役員９_カナ</t>
    <phoneticPr fontId="3"/>
  </si>
  <si>
    <t>NM_役員９_申請者</t>
    <phoneticPr fontId="3"/>
  </si>
  <si>
    <t>NM_役員９_着任年月日_元号</t>
    <phoneticPr fontId="3"/>
  </si>
  <si>
    <t>NM_役員９_着任年月日_年</t>
    <phoneticPr fontId="3"/>
  </si>
  <si>
    <t>NM_役員９_着任年月日_月</t>
    <phoneticPr fontId="3"/>
  </si>
  <si>
    <t>NM_役員９_着任年月日_日</t>
    <phoneticPr fontId="3"/>
  </si>
  <si>
    <t>NM_役員９_退任年月日_元号</t>
    <phoneticPr fontId="3"/>
  </si>
  <si>
    <t>NM_役員９_退任年月日_年</t>
    <phoneticPr fontId="3"/>
  </si>
  <si>
    <t>NM_役員９_退任年月日_月</t>
    <phoneticPr fontId="3"/>
  </si>
  <si>
    <t>NM_役員９_退任年月日_日</t>
    <phoneticPr fontId="3"/>
  </si>
  <si>
    <t>NM_役員９_役職</t>
    <phoneticPr fontId="3"/>
  </si>
  <si>
    <t>NM_役員９_役職その他</t>
    <phoneticPr fontId="3"/>
  </si>
  <si>
    <t>薬局情報_役員１０_氏名</t>
    <phoneticPr fontId="3"/>
  </si>
  <si>
    <t>薬局情報_役員１０_カナ</t>
    <phoneticPr fontId="3"/>
  </si>
  <si>
    <t>薬局情報_役員１０_申請者</t>
    <phoneticPr fontId="3"/>
  </si>
  <si>
    <t>薬局情報_役員１０_着任年月日</t>
    <phoneticPr fontId="3"/>
  </si>
  <si>
    <t>薬局情報_役員１０_退任年月日</t>
    <phoneticPr fontId="3"/>
  </si>
  <si>
    <t>薬局情報_役員１０_役職</t>
    <phoneticPr fontId="3"/>
  </si>
  <si>
    <t>薬局情報_役員１０_役職その他</t>
    <phoneticPr fontId="3"/>
  </si>
  <si>
    <t>NM_役員１０_氏名</t>
    <phoneticPr fontId="3"/>
  </si>
  <si>
    <t>NM_役員１０_カナ</t>
    <phoneticPr fontId="3"/>
  </si>
  <si>
    <t>NM_役員１０_申請者</t>
    <phoneticPr fontId="3"/>
  </si>
  <si>
    <t>NM_役員１０_着任年月日_元号</t>
    <phoneticPr fontId="3"/>
  </si>
  <si>
    <t>NM_役員１０_着任年月日_年</t>
    <phoneticPr fontId="3"/>
  </si>
  <si>
    <t>NM_役員１０_着任年月日_月</t>
    <phoneticPr fontId="3"/>
  </si>
  <si>
    <t>NM_役員１０_着任年月日_日</t>
    <phoneticPr fontId="3"/>
  </si>
  <si>
    <t>NM_役員１０_退任年月日_元号</t>
    <phoneticPr fontId="3"/>
  </si>
  <si>
    <t>NM_役員１０_退任年月日_年</t>
    <phoneticPr fontId="3"/>
  </si>
  <si>
    <t>NM_役員１０_退任年月日_月</t>
    <phoneticPr fontId="3"/>
  </si>
  <si>
    <t>NM_役員１０_退任年月日_日</t>
    <phoneticPr fontId="3"/>
  </si>
  <si>
    <t>NM_役員１０_役職</t>
    <phoneticPr fontId="3"/>
  </si>
  <si>
    <t>NM_役員１０_役職その他</t>
    <phoneticPr fontId="3"/>
  </si>
  <si>
    <t>薬局情報_薬剤師４_氏名</t>
    <phoneticPr fontId="3"/>
  </si>
  <si>
    <t>薬局情報_薬剤師４_カナ</t>
    <phoneticPr fontId="3"/>
  </si>
  <si>
    <t>薬局情報_薬剤師４_退任年月日</t>
    <phoneticPr fontId="3"/>
  </si>
  <si>
    <t>薬局情報_薬剤師４_週勤務時間</t>
    <phoneticPr fontId="3"/>
  </si>
  <si>
    <t>薬局情報_薬剤師４_体制_認定薬剤師</t>
    <phoneticPr fontId="3"/>
  </si>
  <si>
    <t>薬局情報_薬剤師４_体制_１年以上勤務</t>
    <phoneticPr fontId="3"/>
  </si>
  <si>
    <t>薬局情報_薬剤師４_体制_研修修了者</t>
    <phoneticPr fontId="3"/>
  </si>
  <si>
    <t>薬局情報_薬剤師４_資格番号</t>
    <phoneticPr fontId="3"/>
  </si>
  <si>
    <t>NM_薬剤師４_氏名</t>
    <phoneticPr fontId="3"/>
  </si>
  <si>
    <t>NM_薬剤師４_カナ</t>
    <phoneticPr fontId="3"/>
  </si>
  <si>
    <t>NM_薬剤師４_退任年月日_元号</t>
    <phoneticPr fontId="3"/>
  </si>
  <si>
    <t>NM_薬剤師４_退任年月日_年</t>
    <phoneticPr fontId="3"/>
  </si>
  <si>
    <t>NM_薬剤師４_退任年月日_月</t>
    <phoneticPr fontId="3"/>
  </si>
  <si>
    <t>NM_薬剤師４_退任年月日_日</t>
    <phoneticPr fontId="3"/>
  </si>
  <si>
    <t>NM_薬剤師４_週勤務時間_整数１</t>
    <phoneticPr fontId="3"/>
  </si>
  <si>
    <t>NM_薬剤師４_週勤務時間_整数２</t>
    <phoneticPr fontId="3"/>
  </si>
  <si>
    <t>NM_薬剤師４_週勤務時間_小数１</t>
    <phoneticPr fontId="3"/>
  </si>
  <si>
    <t>NM_薬剤師４_体制_認定薬剤師</t>
    <phoneticPr fontId="3"/>
  </si>
  <si>
    <t>NM_薬剤師４_体制_１年以上勤務</t>
    <phoneticPr fontId="3"/>
  </si>
  <si>
    <t>NM_薬剤師４_体制_研修修了者</t>
    <phoneticPr fontId="3"/>
  </si>
  <si>
    <t>NM_薬剤師４_資格番号</t>
    <phoneticPr fontId="3"/>
  </si>
  <si>
    <t>薬局情報_薬剤師５_氏名</t>
    <phoneticPr fontId="3"/>
  </si>
  <si>
    <t>薬局情報_薬剤師５_カナ</t>
    <phoneticPr fontId="3"/>
  </si>
  <si>
    <t>薬局情報_薬剤師５_退任年月日</t>
    <phoneticPr fontId="3"/>
  </si>
  <si>
    <t>薬局情報_薬剤師５_週勤務時間</t>
    <phoneticPr fontId="3"/>
  </si>
  <si>
    <t>薬局情報_薬剤師５_体制_認定薬剤師</t>
    <phoneticPr fontId="3"/>
  </si>
  <si>
    <t>薬局情報_薬剤師５_体制_１年以上勤務</t>
    <phoneticPr fontId="3"/>
  </si>
  <si>
    <t>薬局情報_薬剤師５_体制_研修修了者</t>
    <phoneticPr fontId="3"/>
  </si>
  <si>
    <t>薬局情報_薬剤師５_資格番号</t>
    <phoneticPr fontId="3"/>
  </si>
  <si>
    <t>NM_薬剤師５_氏名</t>
    <phoneticPr fontId="3"/>
  </si>
  <si>
    <t>NM_薬剤師５_カナ</t>
    <phoneticPr fontId="3"/>
  </si>
  <si>
    <t>NM_薬剤師５_退任年月日_元号</t>
    <phoneticPr fontId="3"/>
  </si>
  <si>
    <t>NM_薬剤師５_退任年月日_年</t>
    <phoneticPr fontId="3"/>
  </si>
  <si>
    <t>NM_薬剤師５_退任年月日_月</t>
    <phoneticPr fontId="3"/>
  </si>
  <si>
    <t>NM_薬剤師５_退任年月日_日</t>
    <phoneticPr fontId="3"/>
  </si>
  <si>
    <t>NM_薬剤師５_週勤務時間_整数１</t>
    <phoneticPr fontId="3"/>
  </si>
  <si>
    <t>NM_薬剤師５_週勤務時間_整数２</t>
    <phoneticPr fontId="3"/>
  </si>
  <si>
    <t>NM_薬剤師５_週勤務時間_小数１</t>
    <phoneticPr fontId="3"/>
  </si>
  <si>
    <t>NM_薬剤師５_体制_認定薬剤師</t>
    <phoneticPr fontId="3"/>
  </si>
  <si>
    <t>NM_薬剤師５_体制_１年以上勤務</t>
    <phoneticPr fontId="3"/>
  </si>
  <si>
    <t>NM_薬剤師５_体制_研修修了者</t>
    <phoneticPr fontId="3"/>
  </si>
  <si>
    <t>NM_薬剤師５_資格番号</t>
    <phoneticPr fontId="3"/>
  </si>
  <si>
    <t>薬局情報_薬剤師６_氏名</t>
    <phoneticPr fontId="3"/>
  </si>
  <si>
    <t>薬局情報_薬剤師６_カナ</t>
    <phoneticPr fontId="3"/>
  </si>
  <si>
    <t>薬局情報_薬剤師６_退任年月日</t>
    <phoneticPr fontId="3"/>
  </si>
  <si>
    <t>薬局情報_薬剤師６_週勤務時間</t>
    <phoneticPr fontId="3"/>
  </si>
  <si>
    <t>薬局情報_薬剤師６_体制_認定薬剤師</t>
    <phoneticPr fontId="3"/>
  </si>
  <si>
    <t>薬局情報_薬剤師６_体制_１年以上勤務</t>
    <phoneticPr fontId="3"/>
  </si>
  <si>
    <t>薬局情報_薬剤師６_体制_研修修了者</t>
    <phoneticPr fontId="3"/>
  </si>
  <si>
    <t>薬局情報_薬剤師６_資格番号</t>
    <phoneticPr fontId="3"/>
  </si>
  <si>
    <t>NM_薬剤師６_氏名</t>
    <phoneticPr fontId="3"/>
  </si>
  <si>
    <t>NM_薬剤師６_カナ</t>
    <phoneticPr fontId="3"/>
  </si>
  <si>
    <t>NM_薬剤師６_退任年月日_元号</t>
    <phoneticPr fontId="3"/>
  </si>
  <si>
    <t>NM_薬剤師６_退任年月日_年</t>
    <phoneticPr fontId="3"/>
  </si>
  <si>
    <t>NM_薬剤師６_退任年月日_月</t>
    <phoneticPr fontId="3"/>
  </si>
  <si>
    <t>NM_薬剤師６_退任年月日_日</t>
    <phoneticPr fontId="3"/>
  </si>
  <si>
    <t>NM_薬剤師６_週勤務時間_整数１</t>
    <phoneticPr fontId="3"/>
  </si>
  <si>
    <t>NM_薬剤師６_週勤務時間_整数２</t>
    <phoneticPr fontId="3"/>
  </si>
  <si>
    <t>NM_薬剤師６_週勤務時間_小数１</t>
    <phoneticPr fontId="3"/>
  </si>
  <si>
    <t>NM_薬剤師６_体制_認定薬剤師</t>
    <phoneticPr fontId="3"/>
  </si>
  <si>
    <t>NM_薬剤師６_体制_１年以上勤務</t>
    <phoneticPr fontId="3"/>
  </si>
  <si>
    <t>NM_薬剤師６_体制_研修修了者</t>
    <phoneticPr fontId="3"/>
  </si>
  <si>
    <t>NM_薬剤師６_資格番号</t>
    <phoneticPr fontId="3"/>
  </si>
  <si>
    <t>薬局情報_薬剤師７_氏名</t>
    <phoneticPr fontId="3"/>
  </si>
  <si>
    <t>薬局情報_薬剤師７_カナ</t>
    <phoneticPr fontId="3"/>
  </si>
  <si>
    <t>薬局情報_薬剤師７_退任年月日</t>
    <phoneticPr fontId="3"/>
  </si>
  <si>
    <t>薬局情報_薬剤師７_週勤務時間</t>
    <phoneticPr fontId="3"/>
  </si>
  <si>
    <t>薬局情報_薬剤師７_体制_認定薬剤師</t>
    <phoneticPr fontId="3"/>
  </si>
  <si>
    <t>薬局情報_薬剤師７_体制_１年以上勤務</t>
    <phoneticPr fontId="3"/>
  </si>
  <si>
    <t>薬局情報_薬剤師７_体制_研修修了者</t>
    <phoneticPr fontId="3"/>
  </si>
  <si>
    <t>薬局情報_薬剤師７_資格番号</t>
    <phoneticPr fontId="3"/>
  </si>
  <si>
    <t>NM_薬剤師７_氏名</t>
    <phoneticPr fontId="3"/>
  </si>
  <si>
    <t>NM_薬剤師７_カナ</t>
    <phoneticPr fontId="3"/>
  </si>
  <si>
    <t>NM_薬剤師７_退任年月日_元号</t>
    <phoneticPr fontId="3"/>
  </si>
  <si>
    <t>NM_薬剤師７_退任年月日_年</t>
    <phoneticPr fontId="3"/>
  </si>
  <si>
    <t>NM_薬剤師７_退任年月日_月</t>
    <phoneticPr fontId="3"/>
  </si>
  <si>
    <t>NM_薬剤師７_退任年月日_日</t>
    <phoneticPr fontId="3"/>
  </si>
  <si>
    <t>NM_薬剤師７_週勤務時間_整数１</t>
    <phoneticPr fontId="3"/>
  </si>
  <si>
    <t>NM_薬剤師７_週勤務時間_整数２</t>
    <phoneticPr fontId="3"/>
  </si>
  <si>
    <t>NM_薬剤師７_週勤務時間_小数１</t>
    <phoneticPr fontId="3"/>
  </si>
  <si>
    <t>NM_薬剤師７_体制_認定薬剤師</t>
    <phoneticPr fontId="3"/>
  </si>
  <si>
    <t>NM_薬剤師７_体制_１年以上勤務</t>
    <phoneticPr fontId="3"/>
  </si>
  <si>
    <t>NM_薬剤師７_体制_研修修了者</t>
    <phoneticPr fontId="3"/>
  </si>
  <si>
    <t>NM_薬剤師７_資格番号</t>
    <phoneticPr fontId="3"/>
  </si>
  <si>
    <t>薬局情報_薬剤師８_氏名</t>
    <phoneticPr fontId="3"/>
  </si>
  <si>
    <t>薬局情報_薬剤師８_カナ</t>
    <phoneticPr fontId="3"/>
  </si>
  <si>
    <t>薬局情報_薬剤師８_退任年月日</t>
    <phoneticPr fontId="3"/>
  </si>
  <si>
    <t>薬局情報_薬剤師８_週勤務時間</t>
    <phoneticPr fontId="3"/>
  </si>
  <si>
    <t>薬局情報_薬剤師８_体制_認定薬剤師</t>
    <phoneticPr fontId="3"/>
  </si>
  <si>
    <t>薬局情報_薬剤師８_体制_１年以上勤務</t>
    <phoneticPr fontId="3"/>
  </si>
  <si>
    <t>薬局情報_薬剤師８_体制_研修修了者</t>
    <phoneticPr fontId="3"/>
  </si>
  <si>
    <t>薬局情報_薬剤師８_資格番号</t>
    <phoneticPr fontId="3"/>
  </si>
  <si>
    <t>NM_薬剤師８_氏名</t>
    <phoneticPr fontId="3"/>
  </si>
  <si>
    <t>NM_薬剤師８_カナ</t>
    <phoneticPr fontId="3"/>
  </si>
  <si>
    <t>NM_薬剤師８_退任年月日_元号</t>
    <phoneticPr fontId="3"/>
  </si>
  <si>
    <t>NM_薬剤師８_退任年月日_年</t>
    <phoneticPr fontId="3"/>
  </si>
  <si>
    <t>NM_薬剤師８_退任年月日_月</t>
    <phoneticPr fontId="3"/>
  </si>
  <si>
    <t>NM_薬剤師８_退任年月日_日</t>
    <phoneticPr fontId="3"/>
  </si>
  <si>
    <t>NM_薬剤師８_週勤務時間_整数１</t>
    <phoneticPr fontId="3"/>
  </si>
  <si>
    <t>NM_薬剤師８_週勤務時間_整数２</t>
    <phoneticPr fontId="3"/>
  </si>
  <si>
    <t>NM_薬剤師８_週勤務時間_小数１</t>
    <phoneticPr fontId="3"/>
  </si>
  <si>
    <t>NM_薬剤師８_体制_認定薬剤師</t>
    <phoneticPr fontId="3"/>
  </si>
  <si>
    <t>NM_薬剤師８_体制_１年以上勤務</t>
    <phoneticPr fontId="3"/>
  </si>
  <si>
    <t>NM_薬剤師８_体制_研修修了者</t>
    <phoneticPr fontId="3"/>
  </si>
  <si>
    <t>NM_薬剤師８_資格番号</t>
    <phoneticPr fontId="3"/>
  </si>
  <si>
    <t>薬局情報_薬剤師９_氏名</t>
    <phoneticPr fontId="3"/>
  </si>
  <si>
    <t>薬局情報_薬剤師９_カナ</t>
    <phoneticPr fontId="3"/>
  </si>
  <si>
    <t>薬局情報_薬剤師９_退任年月日</t>
    <phoneticPr fontId="3"/>
  </si>
  <si>
    <t>薬局情報_薬剤師９_週勤務時間</t>
    <phoneticPr fontId="3"/>
  </si>
  <si>
    <t>薬局情報_薬剤師９_体制_認定薬剤師</t>
    <phoneticPr fontId="3"/>
  </si>
  <si>
    <t>薬局情報_薬剤師９_体制_１年以上勤務</t>
    <phoneticPr fontId="3"/>
  </si>
  <si>
    <t>薬局情報_薬剤師９_体制_研修修了者</t>
    <phoneticPr fontId="3"/>
  </si>
  <si>
    <t>薬局情報_薬剤師９_資格番号</t>
    <phoneticPr fontId="3"/>
  </si>
  <si>
    <t>NM_薬剤師９_氏名</t>
    <phoneticPr fontId="3"/>
  </si>
  <si>
    <t>NM_薬剤師９_カナ</t>
    <phoneticPr fontId="3"/>
  </si>
  <si>
    <t>NM_薬剤師９_退任年月日_元号</t>
    <phoneticPr fontId="3"/>
  </si>
  <si>
    <t>NM_薬剤師９_退任年月日_年</t>
    <phoneticPr fontId="3"/>
  </si>
  <si>
    <t>NM_薬剤師９_退任年月日_月</t>
    <phoneticPr fontId="3"/>
  </si>
  <si>
    <t>NM_薬剤師９_退任年月日_日</t>
    <phoneticPr fontId="3"/>
  </si>
  <si>
    <t>NM_薬剤師９_週勤務時間_整数１</t>
    <phoneticPr fontId="3"/>
  </si>
  <si>
    <t>NM_薬剤師９_週勤務時間_整数２</t>
    <phoneticPr fontId="3"/>
  </si>
  <si>
    <t>NM_薬剤師９_週勤務時間_小数１</t>
    <phoneticPr fontId="3"/>
  </si>
  <si>
    <t>NM_薬剤師９_体制_認定薬剤師</t>
    <phoneticPr fontId="3"/>
  </si>
  <si>
    <t>NM_薬剤師９_体制_１年以上勤務</t>
    <phoneticPr fontId="3"/>
  </si>
  <si>
    <t>NM_薬剤師９_体制_研修修了者</t>
    <phoneticPr fontId="3"/>
  </si>
  <si>
    <t>NM_薬剤師９_資格番号</t>
    <phoneticPr fontId="3"/>
  </si>
  <si>
    <t>薬局情報_薬剤師１０_氏名</t>
    <phoneticPr fontId="3"/>
  </si>
  <si>
    <t>薬局情報_薬剤師１０_カナ</t>
    <phoneticPr fontId="3"/>
  </si>
  <si>
    <t>薬局情報_薬剤師１０_退任年月日</t>
    <phoneticPr fontId="3"/>
  </si>
  <si>
    <t>薬局情報_薬剤師１０_週勤務時間</t>
    <phoneticPr fontId="3"/>
  </si>
  <si>
    <t>薬局情報_薬剤師１０_体制_認定薬剤師</t>
    <phoneticPr fontId="3"/>
  </si>
  <si>
    <t>薬局情報_薬剤師１０_体制_１年以上勤務</t>
    <phoneticPr fontId="3"/>
  </si>
  <si>
    <t>薬局情報_薬剤師１０_体制_研修修了者</t>
    <phoneticPr fontId="3"/>
  </si>
  <si>
    <t>薬局情報_薬剤師１０_資格番号</t>
    <phoneticPr fontId="3"/>
  </si>
  <si>
    <t>NM_薬剤師１０_氏名</t>
    <phoneticPr fontId="3"/>
  </si>
  <si>
    <t>NM_薬剤師１０_カナ</t>
    <phoneticPr fontId="3"/>
  </si>
  <si>
    <t>NM_薬剤師１０_退任年月日_元号</t>
    <phoneticPr fontId="3"/>
  </si>
  <si>
    <t>NM_薬剤師１０_退任年月日_年</t>
    <phoneticPr fontId="3"/>
  </si>
  <si>
    <t>NM_薬剤師１０_退任年月日_月</t>
    <phoneticPr fontId="3"/>
  </si>
  <si>
    <t>NM_薬剤師１０_退任年月日_日</t>
    <phoneticPr fontId="3"/>
  </si>
  <si>
    <t>NM_薬剤師１０_週勤務時間_整数１</t>
    <phoneticPr fontId="3"/>
  </si>
  <si>
    <t>NM_薬剤師１０_週勤務時間_整数２</t>
    <phoneticPr fontId="3"/>
  </si>
  <si>
    <t>NM_薬剤師１０_週勤務時間_小数１</t>
    <phoneticPr fontId="3"/>
  </si>
  <si>
    <t>NM_薬剤師１０_体制_認定薬剤師</t>
    <phoneticPr fontId="3"/>
  </si>
  <si>
    <t>NM_薬剤師１０_体制_１年以上勤務</t>
    <phoneticPr fontId="3"/>
  </si>
  <si>
    <t>NM_薬剤師１０_体制_研修修了者</t>
    <phoneticPr fontId="3"/>
  </si>
  <si>
    <t>NM_薬剤師１０_資格番号</t>
    <phoneticPr fontId="3"/>
  </si>
  <si>
    <t>薬局情報_薬剤師１１_氏名</t>
    <phoneticPr fontId="3"/>
  </si>
  <si>
    <t>薬局情報_薬剤師１１_カナ</t>
    <phoneticPr fontId="3"/>
  </si>
  <si>
    <t>薬局情報_薬剤師１１_退任年月日</t>
    <phoneticPr fontId="3"/>
  </si>
  <si>
    <t>薬局情報_薬剤師１１_週勤務時間</t>
    <phoneticPr fontId="3"/>
  </si>
  <si>
    <t>薬局情報_薬剤師１１_体制_認定薬剤師</t>
    <phoneticPr fontId="3"/>
  </si>
  <si>
    <t>薬局情報_薬剤師１１_体制_１年以上勤務</t>
    <phoneticPr fontId="3"/>
  </si>
  <si>
    <t>薬局情報_薬剤師１１_体制_研修修了者</t>
    <phoneticPr fontId="3"/>
  </si>
  <si>
    <t>薬局情報_薬剤師１１_資格番号</t>
    <phoneticPr fontId="3"/>
  </si>
  <si>
    <t>NM_薬剤師１１_氏名</t>
    <phoneticPr fontId="3"/>
  </si>
  <si>
    <t>NM_薬剤師１１_カナ</t>
    <phoneticPr fontId="3"/>
  </si>
  <si>
    <t>NM_薬剤師１１_退任年月日_元号</t>
    <phoneticPr fontId="3"/>
  </si>
  <si>
    <t>NM_薬剤師１１_退任年月日_年</t>
    <phoneticPr fontId="3"/>
  </si>
  <si>
    <t>NM_薬剤師１１_退任年月日_月</t>
    <phoneticPr fontId="3"/>
  </si>
  <si>
    <t>NM_薬剤師１１_退任年月日_日</t>
    <phoneticPr fontId="3"/>
  </si>
  <si>
    <t>NM_薬剤師１１_週勤務時間_整数１</t>
    <phoneticPr fontId="3"/>
  </si>
  <si>
    <t>NM_薬剤師１１_週勤務時間_整数２</t>
    <phoneticPr fontId="3"/>
  </si>
  <si>
    <t>NM_薬剤師１１_週勤務時間_小数１</t>
    <phoneticPr fontId="3"/>
  </si>
  <si>
    <t>NM_薬剤師１１_体制_認定薬剤師</t>
    <phoneticPr fontId="3"/>
  </si>
  <si>
    <t>NM_薬剤師１１_体制_１年以上勤務</t>
    <phoneticPr fontId="3"/>
  </si>
  <si>
    <t>NM_薬剤師１１_体制_研修修了者</t>
    <phoneticPr fontId="3"/>
  </si>
  <si>
    <t>NM_薬剤師１１_資格番号</t>
    <phoneticPr fontId="3"/>
  </si>
  <si>
    <t>薬局情報_薬剤師１２_氏名</t>
    <phoneticPr fontId="3"/>
  </si>
  <si>
    <t>薬局情報_薬剤師１２_カナ</t>
    <phoneticPr fontId="3"/>
  </si>
  <si>
    <t>薬局情報_薬剤師１２_退任年月日</t>
    <phoneticPr fontId="3"/>
  </si>
  <si>
    <t>薬局情報_薬剤師１２_週勤務時間</t>
    <phoneticPr fontId="3"/>
  </si>
  <si>
    <t>薬局情報_薬剤師１２_体制_認定薬剤師</t>
    <phoneticPr fontId="3"/>
  </si>
  <si>
    <t>薬局情報_薬剤師１２_体制_１年以上勤務</t>
    <phoneticPr fontId="3"/>
  </si>
  <si>
    <t>薬局情報_薬剤師１２_体制_研修修了者</t>
    <phoneticPr fontId="3"/>
  </si>
  <si>
    <t>薬局情報_薬剤師１２_資格番号</t>
    <phoneticPr fontId="3"/>
  </si>
  <si>
    <t>NM_薬剤師１２_氏名</t>
    <phoneticPr fontId="3"/>
  </si>
  <si>
    <t>NM_薬剤師１２_カナ</t>
    <phoneticPr fontId="3"/>
  </si>
  <si>
    <t>NM_薬剤師１２_退任年月日_元号</t>
    <phoneticPr fontId="3"/>
  </si>
  <si>
    <t>NM_薬剤師１２_退任年月日_年</t>
    <phoneticPr fontId="3"/>
  </si>
  <si>
    <t>NM_薬剤師１２_退任年月日_月</t>
    <phoneticPr fontId="3"/>
  </si>
  <si>
    <t>NM_薬剤師１２_退任年月日_日</t>
    <phoneticPr fontId="3"/>
  </si>
  <si>
    <t>NM_薬剤師１２_週勤務時間_整数１</t>
    <phoneticPr fontId="3"/>
  </si>
  <si>
    <t>NM_薬剤師１２_週勤務時間_整数２</t>
    <phoneticPr fontId="3"/>
  </si>
  <si>
    <t>NM_薬剤師１２_週勤務時間_小数１</t>
    <phoneticPr fontId="3"/>
  </si>
  <si>
    <t>NM_薬剤師１２_体制_認定薬剤師</t>
    <phoneticPr fontId="3"/>
  </si>
  <si>
    <t>NM_薬剤師１２_体制_１年以上勤務</t>
    <phoneticPr fontId="3"/>
  </si>
  <si>
    <t>NM_薬剤師１２_体制_研修修了者</t>
    <phoneticPr fontId="3"/>
  </si>
  <si>
    <t>NM_薬剤師１２_資格番号</t>
    <phoneticPr fontId="3"/>
  </si>
  <si>
    <t>薬局情報_薬剤師１３_氏名</t>
    <phoneticPr fontId="3"/>
  </si>
  <si>
    <t>薬局情報_薬剤師１３_カナ</t>
    <phoneticPr fontId="3"/>
  </si>
  <si>
    <t>薬局情報_薬剤師１３_退任年月日</t>
    <phoneticPr fontId="3"/>
  </si>
  <si>
    <t>薬局情報_薬剤師１３_週勤務時間</t>
    <phoneticPr fontId="3"/>
  </si>
  <si>
    <t>薬局情報_薬剤師１３_体制_認定薬剤師</t>
    <phoneticPr fontId="3"/>
  </si>
  <si>
    <t>薬局情報_薬剤師１３_体制_１年以上勤務</t>
    <phoneticPr fontId="3"/>
  </si>
  <si>
    <t>薬局情報_薬剤師１３_体制_研修修了者</t>
    <phoneticPr fontId="3"/>
  </si>
  <si>
    <t>薬局情報_薬剤師１３_資格番号</t>
    <phoneticPr fontId="3"/>
  </si>
  <si>
    <t>NM_薬剤師１３_氏名</t>
    <phoneticPr fontId="3"/>
  </si>
  <si>
    <t>NM_薬剤師１３_カナ</t>
    <phoneticPr fontId="3"/>
  </si>
  <si>
    <t>NM_薬剤師１３_退任年月日_元号</t>
    <phoneticPr fontId="3"/>
  </si>
  <si>
    <t>NM_薬剤師１３_退任年月日_年</t>
    <phoneticPr fontId="3"/>
  </si>
  <si>
    <t>NM_薬剤師１３_退任年月日_月</t>
    <phoneticPr fontId="3"/>
  </si>
  <si>
    <t>NM_薬剤師１３_退任年月日_日</t>
    <phoneticPr fontId="3"/>
  </si>
  <si>
    <t>NM_薬剤師１３_週勤務時間_整数１</t>
    <phoneticPr fontId="3"/>
  </si>
  <si>
    <t>NM_薬剤師１３_週勤務時間_整数２</t>
    <phoneticPr fontId="3"/>
  </si>
  <si>
    <t>NM_薬剤師１３_週勤務時間_小数１</t>
    <phoneticPr fontId="3"/>
  </si>
  <si>
    <t>NM_薬剤師１３_体制_認定薬剤師</t>
    <phoneticPr fontId="3"/>
  </si>
  <si>
    <t>NM_薬剤師１３_体制_１年以上勤務</t>
    <phoneticPr fontId="3"/>
  </si>
  <si>
    <t>NM_薬剤師１３_体制_研修修了者</t>
    <phoneticPr fontId="3"/>
  </si>
  <si>
    <t>NM_薬剤師１３_資格番号</t>
    <phoneticPr fontId="3"/>
  </si>
  <si>
    <t>薬局情報_薬剤師１４_氏名</t>
    <phoneticPr fontId="3"/>
  </si>
  <si>
    <t>薬局情報_薬剤師１４_カナ</t>
    <phoneticPr fontId="3"/>
  </si>
  <si>
    <t>薬局情報_薬剤師１４_退任年月日</t>
    <phoneticPr fontId="3"/>
  </si>
  <si>
    <t>薬局情報_薬剤師１４_週勤務時間</t>
    <phoneticPr fontId="3"/>
  </si>
  <si>
    <t>薬局情報_薬剤師１４_体制_認定薬剤師</t>
    <phoneticPr fontId="3"/>
  </si>
  <si>
    <t>薬局情報_薬剤師１４_体制_１年以上勤務</t>
    <phoneticPr fontId="3"/>
  </si>
  <si>
    <t>薬局情報_薬剤師１４_体制_研修修了者</t>
    <phoneticPr fontId="3"/>
  </si>
  <si>
    <t>薬局情報_薬剤師１４_資格番号</t>
    <phoneticPr fontId="3"/>
  </si>
  <si>
    <t>NM_薬剤師１４_氏名</t>
    <phoneticPr fontId="3"/>
  </si>
  <si>
    <t>NM_薬剤師１４_カナ</t>
    <phoneticPr fontId="3"/>
  </si>
  <si>
    <t>NM_薬剤師１４_退任年月日_元号</t>
    <phoneticPr fontId="3"/>
  </si>
  <si>
    <t>NM_薬剤師１４_退任年月日_年</t>
    <phoneticPr fontId="3"/>
  </si>
  <si>
    <t>NM_薬剤師１４_退任年月日_月</t>
    <phoneticPr fontId="3"/>
  </si>
  <si>
    <t>NM_薬剤師１４_退任年月日_日</t>
    <phoneticPr fontId="3"/>
  </si>
  <si>
    <t>NM_薬剤師１４_週勤務時間_整数１</t>
    <phoneticPr fontId="3"/>
  </si>
  <si>
    <t>NM_薬剤師１４_週勤務時間_整数２</t>
    <phoneticPr fontId="3"/>
  </si>
  <si>
    <t>NM_薬剤師１４_週勤務時間_小数１</t>
    <phoneticPr fontId="3"/>
  </si>
  <si>
    <t>NM_薬剤師１４_体制_認定薬剤師</t>
    <phoneticPr fontId="3"/>
  </si>
  <si>
    <t>NM_薬剤師１４_体制_１年以上勤務</t>
    <phoneticPr fontId="3"/>
  </si>
  <si>
    <t>NM_薬剤師１４_体制_研修修了者</t>
    <phoneticPr fontId="3"/>
  </si>
  <si>
    <t>NM_薬剤師１４_資格番号</t>
    <phoneticPr fontId="3"/>
  </si>
  <si>
    <t>薬局情報_薬剤師１５_氏名</t>
    <phoneticPr fontId="3"/>
  </si>
  <si>
    <t>薬局情報_薬剤師１５_カナ</t>
    <phoneticPr fontId="3"/>
  </si>
  <si>
    <t>薬局情報_薬剤師１５_退任年月日</t>
    <phoneticPr fontId="3"/>
  </si>
  <si>
    <t>薬局情報_薬剤師１５_週勤務時間</t>
    <phoneticPr fontId="3"/>
  </si>
  <si>
    <t>薬局情報_薬剤師１５_体制_認定薬剤師</t>
    <phoneticPr fontId="3"/>
  </si>
  <si>
    <t>薬局情報_薬剤師１５_体制_１年以上勤務</t>
    <phoneticPr fontId="3"/>
  </si>
  <si>
    <t>薬局情報_薬剤師１５_体制_研修修了者</t>
    <phoneticPr fontId="3"/>
  </si>
  <si>
    <t>薬局情報_薬剤師１５_資格番号</t>
    <phoneticPr fontId="3"/>
  </si>
  <si>
    <t>NM_薬剤師１５_氏名</t>
    <phoneticPr fontId="3"/>
  </si>
  <si>
    <t>NM_薬剤師１５_カナ</t>
    <phoneticPr fontId="3"/>
  </si>
  <si>
    <t>NM_薬剤師１５_退任年月日_元号</t>
    <phoneticPr fontId="3"/>
  </si>
  <si>
    <t>NM_薬剤師１５_退任年月日_年</t>
    <phoneticPr fontId="3"/>
  </si>
  <si>
    <t>NM_薬剤師１５_退任年月日_月</t>
    <phoneticPr fontId="3"/>
  </si>
  <si>
    <t>NM_薬剤師１５_退任年月日_日</t>
    <phoneticPr fontId="3"/>
  </si>
  <si>
    <t>NM_薬剤師１５_週勤務時間_整数１</t>
    <phoneticPr fontId="3"/>
  </si>
  <si>
    <t>NM_薬剤師１５_週勤務時間_整数２</t>
    <phoneticPr fontId="3"/>
  </si>
  <si>
    <t>NM_薬剤師１５_週勤務時間_小数１</t>
    <phoneticPr fontId="3"/>
  </si>
  <si>
    <t>NM_薬剤師１５_体制_認定薬剤師</t>
    <phoneticPr fontId="3"/>
  </si>
  <si>
    <t>NM_薬剤師１５_体制_１年以上勤務</t>
    <phoneticPr fontId="3"/>
  </si>
  <si>
    <t>NM_薬剤師１５_体制_研修修了者</t>
    <phoneticPr fontId="3"/>
  </si>
  <si>
    <t>NM_薬剤師１５_資格番号</t>
    <phoneticPr fontId="3"/>
  </si>
  <si>
    <t>薬局情報_薬剤師１６_氏名</t>
    <phoneticPr fontId="3"/>
  </si>
  <si>
    <t>薬局情報_薬剤師１６_カナ</t>
    <phoneticPr fontId="3"/>
  </si>
  <si>
    <t>薬局情報_薬剤師１６_退任年月日</t>
    <phoneticPr fontId="3"/>
  </si>
  <si>
    <t>薬局情報_薬剤師１６_週勤務時間</t>
    <phoneticPr fontId="3"/>
  </si>
  <si>
    <t>薬局情報_薬剤師１６_体制_認定薬剤師</t>
    <phoneticPr fontId="3"/>
  </si>
  <si>
    <t>薬局情報_薬剤師１６_体制_１年以上勤務</t>
    <phoneticPr fontId="3"/>
  </si>
  <si>
    <t>薬局情報_薬剤師１６_体制_研修修了者</t>
    <phoneticPr fontId="3"/>
  </si>
  <si>
    <t>薬局情報_薬剤師１６_資格番号</t>
    <phoneticPr fontId="3"/>
  </si>
  <si>
    <t>NM_薬剤師１６_氏名</t>
    <phoneticPr fontId="3"/>
  </si>
  <si>
    <t>NM_薬剤師１６_カナ</t>
    <phoneticPr fontId="3"/>
  </si>
  <si>
    <t>NM_薬剤師１６_退任年月日_元号</t>
    <phoneticPr fontId="3"/>
  </si>
  <si>
    <t>NM_薬剤師１６_退任年月日_年</t>
    <phoneticPr fontId="3"/>
  </si>
  <si>
    <t>NM_薬剤師１６_退任年月日_月</t>
    <phoneticPr fontId="3"/>
  </si>
  <si>
    <t>NM_薬剤師１６_退任年月日_日</t>
    <phoneticPr fontId="3"/>
  </si>
  <si>
    <t>NM_薬剤師１６_週勤務時間_整数１</t>
    <phoneticPr fontId="3"/>
  </si>
  <si>
    <t>NM_薬剤師１６_週勤務時間_整数２</t>
    <phoneticPr fontId="3"/>
  </si>
  <si>
    <t>NM_薬剤師１６_週勤務時間_小数１</t>
    <phoneticPr fontId="3"/>
  </si>
  <si>
    <t>NM_薬剤師１６_体制_認定薬剤師</t>
    <phoneticPr fontId="3"/>
  </si>
  <si>
    <t>NM_薬剤師１６_体制_１年以上勤務</t>
    <phoneticPr fontId="3"/>
  </si>
  <si>
    <t>NM_薬剤師１６_体制_研修修了者</t>
    <phoneticPr fontId="3"/>
  </si>
  <si>
    <t>NM_薬剤師１６_資格番号</t>
    <phoneticPr fontId="3"/>
  </si>
  <si>
    <t>薬局情報_薬剤師１７_氏名</t>
    <phoneticPr fontId="3"/>
  </si>
  <si>
    <t>薬局情報_薬剤師１７_カナ</t>
    <phoneticPr fontId="3"/>
  </si>
  <si>
    <t>薬局情報_薬剤師１７_退任年月日</t>
    <phoneticPr fontId="3"/>
  </si>
  <si>
    <t>薬局情報_薬剤師１７_週勤務時間</t>
    <phoneticPr fontId="3"/>
  </si>
  <si>
    <t>薬局情報_薬剤師１７_体制_認定薬剤師</t>
    <phoneticPr fontId="3"/>
  </si>
  <si>
    <t>薬局情報_薬剤師１７_体制_１年以上勤務</t>
    <phoneticPr fontId="3"/>
  </si>
  <si>
    <t>薬局情報_薬剤師１７_体制_研修修了者</t>
    <phoneticPr fontId="3"/>
  </si>
  <si>
    <t>薬局情報_薬剤師１７_資格番号</t>
    <phoneticPr fontId="3"/>
  </si>
  <si>
    <t>NM_薬剤師１７_氏名</t>
    <phoneticPr fontId="3"/>
  </si>
  <si>
    <t>NM_薬剤師１７_カナ</t>
    <phoneticPr fontId="3"/>
  </si>
  <si>
    <t>NM_薬剤師１７_退任年月日_元号</t>
    <phoneticPr fontId="3"/>
  </si>
  <si>
    <t>NM_薬剤師１７_退任年月日_年</t>
    <phoneticPr fontId="3"/>
  </si>
  <si>
    <t>NM_薬剤師１７_退任年月日_月</t>
    <phoneticPr fontId="3"/>
  </si>
  <si>
    <t>NM_薬剤師１７_退任年月日_日</t>
    <phoneticPr fontId="3"/>
  </si>
  <si>
    <t>NM_薬剤師１７_週勤務時間_整数１</t>
    <phoneticPr fontId="3"/>
  </si>
  <si>
    <t>NM_薬剤師１７_週勤務時間_整数２</t>
    <phoneticPr fontId="3"/>
  </si>
  <si>
    <t>NM_薬剤師１７_週勤務時間_小数１</t>
    <phoneticPr fontId="3"/>
  </si>
  <si>
    <t>NM_薬剤師１７_体制_認定薬剤師</t>
    <phoneticPr fontId="3"/>
  </si>
  <si>
    <t>NM_薬剤師１７_体制_１年以上勤務</t>
    <phoneticPr fontId="3"/>
  </si>
  <si>
    <t>NM_薬剤師１７_体制_研修修了者</t>
    <phoneticPr fontId="3"/>
  </si>
  <si>
    <t>NM_薬剤師１７_資格番号</t>
    <phoneticPr fontId="3"/>
  </si>
  <si>
    <t>薬局情報_薬剤師１８_氏名</t>
    <phoneticPr fontId="3"/>
  </si>
  <si>
    <t>薬局情報_薬剤師１８_カナ</t>
    <phoneticPr fontId="3"/>
  </si>
  <si>
    <t>薬局情報_薬剤師１８_退任年月日</t>
    <phoneticPr fontId="3"/>
  </si>
  <si>
    <t>薬局情報_薬剤師１８_週勤務時間</t>
    <phoneticPr fontId="3"/>
  </si>
  <si>
    <t>薬局情報_薬剤師１８_体制_認定薬剤師</t>
    <phoneticPr fontId="3"/>
  </si>
  <si>
    <t>薬局情報_薬剤師１８_体制_１年以上勤務</t>
    <phoneticPr fontId="3"/>
  </si>
  <si>
    <t>薬局情報_薬剤師１８_体制_研修修了者</t>
    <phoneticPr fontId="3"/>
  </si>
  <si>
    <t>薬局情報_薬剤師１８_資格番号</t>
    <phoneticPr fontId="3"/>
  </si>
  <si>
    <t>NM_薬剤師１８_氏名</t>
    <phoneticPr fontId="3"/>
  </si>
  <si>
    <t>NM_薬剤師１８_カナ</t>
    <phoneticPr fontId="3"/>
  </si>
  <si>
    <t>NM_薬剤師１８_退任年月日_元号</t>
    <phoneticPr fontId="3"/>
  </si>
  <si>
    <t>NM_薬剤師１８_退任年月日_年</t>
    <phoneticPr fontId="3"/>
  </si>
  <si>
    <t>NM_薬剤師１８_退任年月日_月</t>
    <phoneticPr fontId="3"/>
  </si>
  <si>
    <t>NM_薬剤師１８_退任年月日_日</t>
    <phoneticPr fontId="3"/>
  </si>
  <si>
    <t>NM_薬剤師１８_週勤務時間_整数１</t>
    <phoneticPr fontId="3"/>
  </si>
  <si>
    <t>NM_薬剤師１８_週勤務時間_整数２</t>
    <phoneticPr fontId="3"/>
  </si>
  <si>
    <t>NM_薬剤師１８_週勤務時間_小数１</t>
    <phoneticPr fontId="3"/>
  </si>
  <si>
    <t>NM_薬剤師１８_体制_認定薬剤師</t>
    <phoneticPr fontId="3"/>
  </si>
  <si>
    <t>NM_薬剤師１８_体制_１年以上勤務</t>
    <phoneticPr fontId="3"/>
  </si>
  <si>
    <t>NM_薬剤師１８_体制_研修修了者</t>
    <phoneticPr fontId="3"/>
  </si>
  <si>
    <t>NM_薬剤師１８_資格番号</t>
    <phoneticPr fontId="3"/>
  </si>
  <si>
    <t>薬局情報_薬剤師１９_氏名</t>
    <phoneticPr fontId="3"/>
  </si>
  <si>
    <t>薬局情報_薬剤師１９_カナ</t>
    <phoneticPr fontId="3"/>
  </si>
  <si>
    <t>薬局情報_薬剤師１９_退任年月日</t>
    <phoneticPr fontId="3"/>
  </si>
  <si>
    <t>薬局情報_薬剤師１９_週勤務時間</t>
    <phoneticPr fontId="3"/>
  </si>
  <si>
    <t>薬局情報_薬剤師１９_体制_認定薬剤師</t>
    <phoneticPr fontId="3"/>
  </si>
  <si>
    <t>薬局情報_薬剤師１９_体制_１年以上勤務</t>
    <phoneticPr fontId="3"/>
  </si>
  <si>
    <t>薬局情報_薬剤師１９_体制_研修修了者</t>
    <phoneticPr fontId="3"/>
  </si>
  <si>
    <t>薬局情報_薬剤師１９_資格番号</t>
    <phoneticPr fontId="3"/>
  </si>
  <si>
    <t>NM_薬剤師１９_氏名</t>
    <phoneticPr fontId="3"/>
  </si>
  <si>
    <t>NM_薬剤師１９_カナ</t>
    <phoneticPr fontId="3"/>
  </si>
  <si>
    <t>NM_薬剤師１９_退任年月日_元号</t>
    <phoneticPr fontId="3"/>
  </si>
  <si>
    <t>NM_薬剤師１９_退任年月日_年</t>
    <phoneticPr fontId="3"/>
  </si>
  <si>
    <t>NM_薬剤師１９_退任年月日_月</t>
    <phoneticPr fontId="3"/>
  </si>
  <si>
    <t>NM_薬剤師１９_退任年月日_日</t>
    <phoneticPr fontId="3"/>
  </si>
  <si>
    <t>NM_薬剤師１９_週勤務時間_整数１</t>
    <phoneticPr fontId="3"/>
  </si>
  <si>
    <t>NM_薬剤師１９_週勤務時間_整数２</t>
    <phoneticPr fontId="3"/>
  </si>
  <si>
    <t>NM_薬剤師１９_週勤務時間_小数１</t>
    <phoneticPr fontId="3"/>
  </si>
  <si>
    <t>NM_薬剤師１９_体制_認定薬剤師</t>
    <phoneticPr fontId="3"/>
  </si>
  <si>
    <t>NM_薬剤師１９_体制_１年以上勤務</t>
    <phoneticPr fontId="3"/>
  </si>
  <si>
    <t>NM_薬剤師１９_体制_研修修了者</t>
    <phoneticPr fontId="3"/>
  </si>
  <si>
    <t>NM_薬剤師１９_資格番号</t>
    <phoneticPr fontId="3"/>
  </si>
  <si>
    <t>薬局情報_薬剤師２０_氏名</t>
    <phoneticPr fontId="3"/>
  </si>
  <si>
    <t>薬局情報_薬剤師２０_カナ</t>
    <phoneticPr fontId="3"/>
  </si>
  <si>
    <t>薬局情報_薬剤師２０_退任年月日</t>
    <phoneticPr fontId="3"/>
  </si>
  <si>
    <t>薬局情報_薬剤師２０_週勤務時間</t>
    <phoneticPr fontId="3"/>
  </si>
  <si>
    <t>薬局情報_薬剤師２０_体制_認定薬剤師</t>
    <phoneticPr fontId="3"/>
  </si>
  <si>
    <t>薬局情報_薬剤師２０_体制_１年以上勤務</t>
    <phoneticPr fontId="3"/>
  </si>
  <si>
    <t>薬局情報_薬剤師２０_体制_研修修了者</t>
    <phoneticPr fontId="3"/>
  </si>
  <si>
    <t>薬局情報_薬剤師２０_資格番号</t>
    <phoneticPr fontId="3"/>
  </si>
  <si>
    <t>NM_薬剤師２０_氏名</t>
    <phoneticPr fontId="3"/>
  </si>
  <si>
    <t>NM_薬剤師２０_カナ</t>
    <phoneticPr fontId="3"/>
  </si>
  <si>
    <t>NM_薬剤師２０_退任年月日_元号</t>
    <phoneticPr fontId="3"/>
  </si>
  <si>
    <t>NM_薬剤師２０_退任年月日_年</t>
    <phoneticPr fontId="3"/>
  </si>
  <si>
    <t>NM_薬剤師２０_退任年月日_月</t>
    <phoneticPr fontId="3"/>
  </si>
  <si>
    <t>NM_薬剤師２０_退任年月日_日</t>
    <phoneticPr fontId="3"/>
  </si>
  <si>
    <t>NM_薬剤師２０_週勤務時間_整数１</t>
    <phoneticPr fontId="3"/>
  </si>
  <si>
    <t>NM_薬剤師２０_週勤務時間_整数２</t>
    <phoneticPr fontId="3"/>
  </si>
  <si>
    <t>NM_薬剤師２０_週勤務時間_小数１</t>
    <phoneticPr fontId="3"/>
  </si>
  <si>
    <t>NM_薬剤師２０_体制_認定薬剤師</t>
    <phoneticPr fontId="3"/>
  </si>
  <si>
    <t>NM_薬剤師２０_体制_１年以上勤務</t>
    <phoneticPr fontId="3"/>
  </si>
  <si>
    <t>NM_薬剤師２０_体制_研修修了者</t>
    <phoneticPr fontId="3"/>
  </si>
  <si>
    <t>NM_薬剤師２０_資格番号</t>
    <phoneticPr fontId="3"/>
  </si>
  <si>
    <t>薬局情報_薬剤師２１_氏名</t>
    <phoneticPr fontId="3"/>
  </si>
  <si>
    <t>薬局情報_薬剤師２１_カナ</t>
    <phoneticPr fontId="3"/>
  </si>
  <si>
    <t>薬局情報_薬剤師２１_退任年月日</t>
    <phoneticPr fontId="3"/>
  </si>
  <si>
    <t>薬局情報_薬剤師２１_週勤務時間</t>
    <phoneticPr fontId="3"/>
  </si>
  <si>
    <t>薬局情報_薬剤師２１_体制_認定薬剤師</t>
    <phoneticPr fontId="3"/>
  </si>
  <si>
    <t>薬局情報_薬剤師２１_体制_１年以上勤務</t>
    <phoneticPr fontId="3"/>
  </si>
  <si>
    <t>薬局情報_薬剤師２１_体制_研修修了者</t>
    <phoneticPr fontId="3"/>
  </si>
  <si>
    <t>薬局情報_薬剤師２１_資格番号</t>
    <phoneticPr fontId="3"/>
  </si>
  <si>
    <t>NM_薬剤師２１_氏名</t>
    <phoneticPr fontId="3"/>
  </si>
  <si>
    <t>NM_薬剤師２１_カナ</t>
    <phoneticPr fontId="3"/>
  </si>
  <si>
    <t>NM_薬剤師２１_退任年月日_元号</t>
    <phoneticPr fontId="3"/>
  </si>
  <si>
    <t>NM_薬剤師２１_退任年月日_年</t>
    <phoneticPr fontId="3"/>
  </si>
  <si>
    <t>NM_薬剤師２１_退任年月日_月</t>
    <phoneticPr fontId="3"/>
  </si>
  <si>
    <t>NM_薬剤師２１_退任年月日_日</t>
    <phoneticPr fontId="3"/>
  </si>
  <si>
    <t>NM_薬剤師２１_週勤務時間_整数１</t>
    <phoneticPr fontId="3"/>
  </si>
  <si>
    <t>NM_薬剤師２１_週勤務時間_整数２</t>
    <phoneticPr fontId="3"/>
  </si>
  <si>
    <t>NM_薬剤師２１_週勤務時間_小数１</t>
    <phoneticPr fontId="3"/>
  </si>
  <si>
    <t>NM_薬剤師２１_体制_認定薬剤師</t>
    <phoneticPr fontId="3"/>
  </si>
  <si>
    <t>NM_薬剤師２１_体制_１年以上勤務</t>
    <phoneticPr fontId="3"/>
  </si>
  <si>
    <t>NM_薬剤師２１_体制_研修修了者</t>
    <phoneticPr fontId="3"/>
  </si>
  <si>
    <t>NM_薬剤師２１_資格番号</t>
    <phoneticPr fontId="3"/>
  </si>
  <si>
    <t>薬局情報_薬剤師２２_氏名</t>
    <phoneticPr fontId="3"/>
  </si>
  <si>
    <t>薬局情報_薬剤師２２_カナ</t>
    <phoneticPr fontId="3"/>
  </si>
  <si>
    <t>薬局情報_薬剤師２２_退任年月日</t>
    <phoneticPr fontId="3"/>
  </si>
  <si>
    <t>薬局情報_薬剤師２２_週勤務時間</t>
    <phoneticPr fontId="3"/>
  </si>
  <si>
    <t>薬局情報_薬剤師２２_体制_認定薬剤師</t>
    <phoneticPr fontId="3"/>
  </si>
  <si>
    <t>薬局情報_薬剤師２２_体制_１年以上勤務</t>
    <phoneticPr fontId="3"/>
  </si>
  <si>
    <t>薬局情報_薬剤師２２_体制_研修修了者</t>
    <phoneticPr fontId="3"/>
  </si>
  <si>
    <t>薬局情報_薬剤師２２_資格番号</t>
    <phoneticPr fontId="3"/>
  </si>
  <si>
    <t>NM_薬剤師２２_氏名</t>
    <phoneticPr fontId="3"/>
  </si>
  <si>
    <t>NM_薬剤師２２_カナ</t>
    <phoneticPr fontId="3"/>
  </si>
  <si>
    <t>NM_薬剤師２２_退任年月日_元号</t>
    <phoneticPr fontId="3"/>
  </si>
  <si>
    <t>NM_薬剤師２２_退任年月日_年</t>
    <phoneticPr fontId="3"/>
  </si>
  <si>
    <t>NM_薬剤師２２_退任年月日_月</t>
    <phoneticPr fontId="3"/>
  </si>
  <si>
    <t>NM_薬剤師２２_退任年月日_日</t>
    <phoneticPr fontId="3"/>
  </si>
  <si>
    <t>NM_薬剤師２２_週勤務時間_整数１</t>
    <phoneticPr fontId="3"/>
  </si>
  <si>
    <t>NM_薬剤師２２_週勤務時間_整数２</t>
    <phoneticPr fontId="3"/>
  </si>
  <si>
    <t>NM_薬剤師２２_週勤務時間_小数１</t>
    <phoneticPr fontId="3"/>
  </si>
  <si>
    <t>NM_薬剤師２２_体制_認定薬剤師</t>
    <phoneticPr fontId="3"/>
  </si>
  <si>
    <t>NM_薬剤師２２_体制_１年以上勤務</t>
    <phoneticPr fontId="3"/>
  </si>
  <si>
    <t>NM_薬剤師２２_体制_研修修了者</t>
    <phoneticPr fontId="3"/>
  </si>
  <si>
    <t>NM_薬剤師２２_資格番号</t>
    <phoneticPr fontId="3"/>
  </si>
  <si>
    <t>薬局情報_薬剤師２３_氏名</t>
    <phoneticPr fontId="3"/>
  </si>
  <si>
    <t>薬局情報_薬剤師２３_カナ</t>
    <phoneticPr fontId="3"/>
  </si>
  <si>
    <t>薬局情報_薬剤師２３_退任年月日</t>
    <phoneticPr fontId="3"/>
  </si>
  <si>
    <t>薬局情報_薬剤師２３_週勤務時間</t>
    <phoneticPr fontId="3"/>
  </si>
  <si>
    <t>薬局情報_薬剤師２３_体制_認定薬剤師</t>
    <phoneticPr fontId="3"/>
  </si>
  <si>
    <t>薬局情報_薬剤師２３_体制_１年以上勤務</t>
    <phoneticPr fontId="3"/>
  </si>
  <si>
    <t>薬局情報_薬剤師２３_体制_研修修了者</t>
    <phoneticPr fontId="3"/>
  </si>
  <si>
    <t>薬局情報_薬剤師２３_資格番号</t>
    <phoneticPr fontId="3"/>
  </si>
  <si>
    <t>NM_薬剤師２３_氏名</t>
    <phoneticPr fontId="3"/>
  </si>
  <si>
    <t>NM_薬剤師２３_カナ</t>
    <phoneticPr fontId="3"/>
  </si>
  <si>
    <t>NM_薬剤師２３_退任年月日_元号</t>
    <phoneticPr fontId="3"/>
  </si>
  <si>
    <t>NM_薬剤師２３_退任年月日_年</t>
    <phoneticPr fontId="3"/>
  </si>
  <si>
    <t>NM_薬剤師２３_退任年月日_月</t>
    <phoneticPr fontId="3"/>
  </si>
  <si>
    <t>NM_薬剤師２３_退任年月日_日</t>
    <phoneticPr fontId="3"/>
  </si>
  <si>
    <t>NM_薬剤師２３_週勤務時間_整数１</t>
    <phoneticPr fontId="3"/>
  </si>
  <si>
    <t>NM_薬剤師２３_週勤務時間_整数２</t>
    <phoneticPr fontId="3"/>
  </si>
  <si>
    <t>NM_薬剤師２３_週勤務時間_小数１</t>
    <phoneticPr fontId="3"/>
  </si>
  <si>
    <t>NM_薬剤師２３_体制_認定薬剤師</t>
    <phoneticPr fontId="3"/>
  </si>
  <si>
    <t>NM_薬剤師２３_体制_１年以上勤務</t>
    <phoneticPr fontId="3"/>
  </si>
  <si>
    <t>NM_薬剤師２３_体制_研修修了者</t>
    <phoneticPr fontId="3"/>
  </si>
  <si>
    <t>NM_薬剤師２３_資格番号</t>
    <phoneticPr fontId="3"/>
  </si>
  <si>
    <t>薬局情報_薬剤師２４_氏名</t>
    <phoneticPr fontId="3"/>
  </si>
  <si>
    <t>薬局情報_薬剤師２４_カナ</t>
    <phoneticPr fontId="3"/>
  </si>
  <si>
    <t>薬局情報_薬剤師２４_退任年月日</t>
    <phoneticPr fontId="3"/>
  </si>
  <si>
    <t>薬局情報_薬剤師２４_週勤務時間</t>
    <phoneticPr fontId="3"/>
  </si>
  <si>
    <t>薬局情報_薬剤師２４_体制_認定薬剤師</t>
    <phoneticPr fontId="3"/>
  </si>
  <si>
    <t>薬局情報_薬剤師２４_体制_１年以上勤務</t>
    <phoneticPr fontId="3"/>
  </si>
  <si>
    <t>薬局情報_薬剤師２４_体制_研修修了者</t>
    <phoneticPr fontId="3"/>
  </si>
  <si>
    <t>薬局情報_薬剤師２４_資格番号</t>
    <phoneticPr fontId="3"/>
  </si>
  <si>
    <t>NM_薬剤師２４_氏名</t>
    <phoneticPr fontId="3"/>
  </si>
  <si>
    <t>NM_薬剤師２４_カナ</t>
    <phoneticPr fontId="3"/>
  </si>
  <si>
    <t>NM_薬剤師２４_退任年月日_元号</t>
    <phoneticPr fontId="3"/>
  </si>
  <si>
    <t>NM_薬剤師２４_退任年月日_年</t>
    <phoneticPr fontId="3"/>
  </si>
  <si>
    <t>NM_薬剤師２４_退任年月日_月</t>
    <phoneticPr fontId="3"/>
  </si>
  <si>
    <t>NM_薬剤師２４_退任年月日_日</t>
    <phoneticPr fontId="3"/>
  </si>
  <si>
    <t>NM_薬剤師２４_週勤務時間_整数１</t>
    <phoneticPr fontId="3"/>
  </si>
  <si>
    <t>NM_薬剤師２４_週勤務時間_整数２</t>
    <phoneticPr fontId="3"/>
  </si>
  <si>
    <t>NM_薬剤師２４_週勤務時間_小数１</t>
    <phoneticPr fontId="3"/>
  </si>
  <si>
    <t>NM_薬剤師２４_体制_認定薬剤師</t>
    <phoneticPr fontId="3"/>
  </si>
  <si>
    <t>NM_薬剤師２４_体制_１年以上勤務</t>
    <phoneticPr fontId="3"/>
  </si>
  <si>
    <t>NM_薬剤師２４_体制_研修修了者</t>
    <phoneticPr fontId="3"/>
  </si>
  <si>
    <t>NM_薬剤師２４_資格番号</t>
    <phoneticPr fontId="3"/>
  </si>
  <si>
    <t>薬局情報_薬剤師２５_氏名</t>
    <phoneticPr fontId="3"/>
  </si>
  <si>
    <t>薬局情報_薬剤師２５_カナ</t>
    <phoneticPr fontId="3"/>
  </si>
  <si>
    <t>薬局情報_薬剤師２５_退任年月日</t>
    <phoneticPr fontId="3"/>
  </si>
  <si>
    <t>薬局情報_薬剤師２５_週勤務時間</t>
    <phoneticPr fontId="3"/>
  </si>
  <si>
    <t>薬局情報_薬剤師２５_体制_認定薬剤師</t>
    <phoneticPr fontId="3"/>
  </si>
  <si>
    <t>薬局情報_薬剤師２５_体制_１年以上勤務</t>
    <phoneticPr fontId="3"/>
  </si>
  <si>
    <t>薬局情報_薬剤師２５_体制_研修修了者</t>
    <phoneticPr fontId="3"/>
  </si>
  <si>
    <t>薬局情報_薬剤師２５_資格番号</t>
    <phoneticPr fontId="3"/>
  </si>
  <si>
    <t>NM_薬剤師２５_氏名</t>
    <phoneticPr fontId="3"/>
  </si>
  <si>
    <t>NM_薬剤師２５_カナ</t>
    <phoneticPr fontId="3"/>
  </si>
  <si>
    <t>NM_薬剤師２５_退任年月日_元号</t>
    <phoneticPr fontId="3"/>
  </si>
  <si>
    <t>NM_薬剤師２５_退任年月日_年</t>
    <phoneticPr fontId="3"/>
  </si>
  <si>
    <t>NM_薬剤師２５_退任年月日_月</t>
    <phoneticPr fontId="3"/>
  </si>
  <si>
    <t>NM_薬剤師２５_退任年月日_日</t>
    <phoneticPr fontId="3"/>
  </si>
  <si>
    <t>NM_薬剤師２５_週勤務時間_整数１</t>
    <phoneticPr fontId="3"/>
  </si>
  <si>
    <t>NM_薬剤師２５_週勤務時間_整数２</t>
    <phoneticPr fontId="3"/>
  </si>
  <si>
    <t>NM_薬剤師２５_週勤務時間_小数１</t>
    <phoneticPr fontId="3"/>
  </si>
  <si>
    <t>NM_薬剤師２５_体制_認定薬剤師</t>
    <phoneticPr fontId="3"/>
  </si>
  <si>
    <t>NM_薬剤師２５_体制_１年以上勤務</t>
    <phoneticPr fontId="3"/>
  </si>
  <si>
    <t>NM_薬剤師２５_体制_研修修了者</t>
    <phoneticPr fontId="3"/>
  </si>
  <si>
    <t>NM_薬剤師２５_資格番号</t>
    <phoneticPr fontId="3"/>
  </si>
  <si>
    <t>薬局情報_薬剤師２６_氏名</t>
    <phoneticPr fontId="3"/>
  </si>
  <si>
    <t>薬局情報_薬剤師２６_カナ</t>
    <phoneticPr fontId="3"/>
  </si>
  <si>
    <t>薬局情報_薬剤師２６_退任年月日</t>
    <phoneticPr fontId="3"/>
  </si>
  <si>
    <t>薬局情報_薬剤師２６_週勤務時間</t>
    <phoneticPr fontId="3"/>
  </si>
  <si>
    <t>薬局情報_薬剤師２６_体制_認定薬剤師</t>
    <phoneticPr fontId="3"/>
  </si>
  <si>
    <t>薬局情報_薬剤師２６_体制_１年以上勤務</t>
    <phoneticPr fontId="3"/>
  </si>
  <si>
    <t>薬局情報_薬剤師２６_体制_研修修了者</t>
    <phoneticPr fontId="3"/>
  </si>
  <si>
    <t>薬局情報_薬剤師２６_資格番号</t>
    <phoneticPr fontId="3"/>
  </si>
  <si>
    <t>NM_薬剤師２６_氏名</t>
    <phoneticPr fontId="3"/>
  </si>
  <si>
    <t>NM_薬剤師２６_カナ</t>
    <phoneticPr fontId="3"/>
  </si>
  <si>
    <t>NM_薬剤師２６_退任年月日_元号</t>
    <phoneticPr fontId="3"/>
  </si>
  <si>
    <t>NM_薬剤師２６_退任年月日_年</t>
    <phoneticPr fontId="3"/>
  </si>
  <si>
    <t>NM_薬剤師２６_退任年月日_月</t>
    <phoneticPr fontId="3"/>
  </si>
  <si>
    <t>NM_薬剤師２６_退任年月日_日</t>
    <phoneticPr fontId="3"/>
  </si>
  <si>
    <t>NM_薬剤師２６_週勤務時間_整数１</t>
    <phoneticPr fontId="3"/>
  </si>
  <si>
    <t>NM_薬剤師２６_週勤務時間_整数２</t>
    <phoneticPr fontId="3"/>
  </si>
  <si>
    <t>NM_薬剤師２６_週勤務時間_小数１</t>
    <phoneticPr fontId="3"/>
  </si>
  <si>
    <t>NM_薬剤師２６_体制_認定薬剤師</t>
    <phoneticPr fontId="3"/>
  </si>
  <si>
    <t>NM_薬剤師２６_体制_１年以上勤務</t>
    <phoneticPr fontId="3"/>
  </si>
  <si>
    <t>NM_薬剤師２６_体制_研修修了者</t>
    <phoneticPr fontId="3"/>
  </si>
  <si>
    <t>NM_薬剤師２６_資格番号</t>
    <phoneticPr fontId="3"/>
  </si>
  <si>
    <t>薬局情報_薬剤師２７_氏名</t>
    <phoneticPr fontId="3"/>
  </si>
  <si>
    <t>薬局情報_薬剤師２７_カナ</t>
    <phoneticPr fontId="3"/>
  </si>
  <si>
    <t>薬局情報_薬剤師２７_退任年月日</t>
    <phoneticPr fontId="3"/>
  </si>
  <si>
    <t>薬局情報_薬剤師２７_週勤務時間</t>
    <phoneticPr fontId="3"/>
  </si>
  <si>
    <t>薬局情報_薬剤師２７_体制_認定薬剤師</t>
    <phoneticPr fontId="3"/>
  </si>
  <si>
    <t>薬局情報_薬剤師２７_体制_１年以上勤務</t>
    <phoneticPr fontId="3"/>
  </si>
  <si>
    <t>薬局情報_薬剤師２７_体制_研修修了者</t>
    <phoneticPr fontId="3"/>
  </si>
  <si>
    <t>薬局情報_薬剤師２７_資格番号</t>
    <phoneticPr fontId="3"/>
  </si>
  <si>
    <t>NM_薬剤師２７_氏名</t>
    <phoneticPr fontId="3"/>
  </si>
  <si>
    <t>NM_薬剤師２７_カナ</t>
    <phoneticPr fontId="3"/>
  </si>
  <si>
    <t>NM_薬剤師２７_退任年月日_元号</t>
    <phoneticPr fontId="3"/>
  </si>
  <si>
    <t>NM_薬剤師２７_退任年月日_年</t>
    <phoneticPr fontId="3"/>
  </si>
  <si>
    <t>NM_薬剤師２７_退任年月日_月</t>
    <phoneticPr fontId="3"/>
  </si>
  <si>
    <t>NM_薬剤師２７_退任年月日_日</t>
    <phoneticPr fontId="3"/>
  </si>
  <si>
    <t>NM_薬剤師２７_週勤務時間_整数１</t>
    <phoneticPr fontId="3"/>
  </si>
  <si>
    <t>NM_薬剤師２７_週勤務時間_整数２</t>
    <phoneticPr fontId="3"/>
  </si>
  <si>
    <t>NM_薬剤師２７_週勤務時間_小数１</t>
    <phoneticPr fontId="3"/>
  </si>
  <si>
    <t>NM_薬剤師２７_体制_認定薬剤師</t>
    <phoneticPr fontId="3"/>
  </si>
  <si>
    <t>NM_薬剤師２７_体制_１年以上勤務</t>
    <phoneticPr fontId="3"/>
  </si>
  <si>
    <t>NM_薬剤師２７_体制_研修修了者</t>
    <phoneticPr fontId="3"/>
  </si>
  <si>
    <t>NM_薬剤師２７_資格番号</t>
    <phoneticPr fontId="3"/>
  </si>
  <si>
    <t>薬局情報_薬剤師２８_氏名</t>
    <phoneticPr fontId="3"/>
  </si>
  <si>
    <t>薬局情報_薬剤師２８_カナ</t>
    <phoneticPr fontId="3"/>
  </si>
  <si>
    <t>薬局情報_薬剤師２８_退任年月日</t>
    <phoneticPr fontId="3"/>
  </si>
  <si>
    <t>薬局情報_薬剤師２８_週勤務時間</t>
    <phoneticPr fontId="3"/>
  </si>
  <si>
    <t>薬局情報_薬剤師２８_体制_認定薬剤師</t>
    <phoneticPr fontId="3"/>
  </si>
  <si>
    <t>薬局情報_薬剤師２８_体制_１年以上勤務</t>
    <phoneticPr fontId="3"/>
  </si>
  <si>
    <t>薬局情報_薬剤師２８_体制_研修修了者</t>
    <phoneticPr fontId="3"/>
  </si>
  <si>
    <t>薬局情報_薬剤師２８_資格番号</t>
    <phoneticPr fontId="3"/>
  </si>
  <si>
    <t>NM_薬剤師２８_氏名</t>
    <phoneticPr fontId="3"/>
  </si>
  <si>
    <t>NM_薬剤師２８_カナ</t>
    <phoneticPr fontId="3"/>
  </si>
  <si>
    <t>NM_薬剤師２８_退任年月日_元号</t>
    <phoneticPr fontId="3"/>
  </si>
  <si>
    <t>NM_薬剤師２８_退任年月日_年</t>
    <phoneticPr fontId="3"/>
  </si>
  <si>
    <t>NM_薬剤師２８_退任年月日_月</t>
    <phoneticPr fontId="3"/>
  </si>
  <si>
    <t>NM_薬剤師２８_退任年月日_日</t>
    <phoneticPr fontId="3"/>
  </si>
  <si>
    <t>NM_薬剤師２８_週勤務時間_整数１</t>
    <phoneticPr fontId="3"/>
  </si>
  <si>
    <t>NM_薬剤師２８_週勤務時間_整数２</t>
    <phoneticPr fontId="3"/>
  </si>
  <si>
    <t>NM_薬剤師２８_週勤務時間_小数１</t>
    <phoneticPr fontId="3"/>
  </si>
  <si>
    <t>NM_薬剤師２８_体制_認定薬剤師</t>
    <phoneticPr fontId="3"/>
  </si>
  <si>
    <t>NM_薬剤師２８_体制_１年以上勤務</t>
    <phoneticPr fontId="3"/>
  </si>
  <si>
    <t>NM_薬剤師２８_体制_研修修了者</t>
    <phoneticPr fontId="3"/>
  </si>
  <si>
    <t>NM_薬剤師２８_資格番号</t>
    <phoneticPr fontId="3"/>
  </si>
  <si>
    <t>薬局情報_薬剤師２９_氏名</t>
    <phoneticPr fontId="3"/>
  </si>
  <si>
    <t>薬局情報_薬剤師２９_カナ</t>
    <phoneticPr fontId="3"/>
  </si>
  <si>
    <t>薬局情報_薬剤師２９_退任年月日</t>
    <phoneticPr fontId="3"/>
  </si>
  <si>
    <t>薬局情報_薬剤師２９_週勤務時間</t>
    <phoneticPr fontId="3"/>
  </si>
  <si>
    <t>薬局情報_薬剤師２９_体制_認定薬剤師</t>
    <phoneticPr fontId="3"/>
  </si>
  <si>
    <t>薬局情報_薬剤師２９_体制_１年以上勤務</t>
    <phoneticPr fontId="3"/>
  </si>
  <si>
    <t>薬局情報_薬剤師２９_体制_研修修了者</t>
    <phoneticPr fontId="3"/>
  </si>
  <si>
    <t>薬局情報_薬剤師２９_資格番号</t>
    <phoneticPr fontId="3"/>
  </si>
  <si>
    <t>NM_薬剤師２９_氏名</t>
    <phoneticPr fontId="3"/>
  </si>
  <si>
    <t>NM_薬剤師２９_カナ</t>
    <phoneticPr fontId="3"/>
  </si>
  <si>
    <t>NM_薬剤師２９_退任年月日_元号</t>
    <phoneticPr fontId="3"/>
  </si>
  <si>
    <t>NM_薬剤師２９_退任年月日_年</t>
    <phoneticPr fontId="3"/>
  </si>
  <si>
    <t>NM_薬剤師２９_退任年月日_月</t>
    <phoneticPr fontId="3"/>
  </si>
  <si>
    <t>NM_薬剤師２９_退任年月日_日</t>
    <phoneticPr fontId="3"/>
  </si>
  <si>
    <t>NM_薬剤師２９_週勤務時間_整数１</t>
    <phoneticPr fontId="3"/>
  </si>
  <si>
    <t>NM_薬剤師２９_週勤務時間_整数２</t>
    <phoneticPr fontId="3"/>
  </si>
  <si>
    <t>NM_薬剤師２９_週勤務時間_小数１</t>
    <phoneticPr fontId="3"/>
  </si>
  <si>
    <t>NM_薬剤師２９_体制_認定薬剤師</t>
    <phoneticPr fontId="3"/>
  </si>
  <si>
    <t>NM_薬剤師２９_体制_１年以上勤務</t>
    <phoneticPr fontId="3"/>
  </si>
  <si>
    <t>NM_薬剤師２９_体制_研修修了者</t>
    <phoneticPr fontId="3"/>
  </si>
  <si>
    <t>NM_薬剤師２９_資格番号</t>
    <phoneticPr fontId="3"/>
  </si>
  <si>
    <t>薬局情報_薬剤師３０_氏名</t>
    <phoneticPr fontId="3"/>
  </si>
  <si>
    <t>薬局情報_薬剤師３０_カナ</t>
    <phoneticPr fontId="3"/>
  </si>
  <si>
    <t>薬局情報_薬剤師３０_退任年月日</t>
    <phoneticPr fontId="3"/>
  </si>
  <si>
    <t>薬局情報_薬剤師３０_週勤務時間</t>
    <phoneticPr fontId="3"/>
  </si>
  <si>
    <t>薬局情報_薬剤師３０_体制_認定薬剤師</t>
    <phoneticPr fontId="3"/>
  </si>
  <si>
    <t>薬局情報_薬剤師３０_体制_１年以上勤務</t>
    <phoneticPr fontId="3"/>
  </si>
  <si>
    <t>薬局情報_薬剤師３０_体制_研修修了者</t>
    <phoneticPr fontId="3"/>
  </si>
  <si>
    <t>薬局情報_薬剤師３０_資格番号</t>
    <phoneticPr fontId="3"/>
  </si>
  <si>
    <t>NM_薬剤師３０_氏名</t>
    <phoneticPr fontId="3"/>
  </si>
  <si>
    <t>NM_薬剤師３０_カナ</t>
    <phoneticPr fontId="3"/>
  </si>
  <si>
    <t>NM_薬剤師３０_退任年月日_元号</t>
    <phoneticPr fontId="3"/>
  </si>
  <si>
    <t>NM_薬剤師３０_退任年月日_年</t>
    <phoneticPr fontId="3"/>
  </si>
  <si>
    <t>NM_薬剤師３０_退任年月日_月</t>
    <phoneticPr fontId="3"/>
  </si>
  <si>
    <t>NM_薬剤師３０_退任年月日_日</t>
    <phoneticPr fontId="3"/>
  </si>
  <si>
    <t>NM_薬剤師３０_週勤務時間_整数１</t>
    <phoneticPr fontId="3"/>
  </si>
  <si>
    <t>NM_薬剤師３０_週勤務時間_整数２</t>
    <phoneticPr fontId="3"/>
  </si>
  <si>
    <t>NM_薬剤師３０_週勤務時間_小数１</t>
    <phoneticPr fontId="3"/>
  </si>
  <si>
    <t>NM_薬剤師３０_体制_認定薬剤師</t>
    <phoneticPr fontId="3"/>
  </si>
  <si>
    <t>NM_薬剤師３０_体制_１年以上勤務</t>
    <phoneticPr fontId="3"/>
  </si>
  <si>
    <t>NM_薬剤師３０_体制_研修修了者</t>
    <phoneticPr fontId="3"/>
  </si>
  <si>
    <t>NM_薬剤師３０_資格番号</t>
    <phoneticPr fontId="3"/>
  </si>
  <si>
    <t>薬局情報_薬剤師３１_氏名</t>
    <phoneticPr fontId="3"/>
  </si>
  <si>
    <t>薬局情報_薬剤師３１_カナ</t>
    <phoneticPr fontId="3"/>
  </si>
  <si>
    <t>薬局情報_薬剤師３１_退任年月日</t>
    <phoneticPr fontId="3"/>
  </si>
  <si>
    <t>薬局情報_薬剤師３１_週勤務時間</t>
    <phoneticPr fontId="3"/>
  </si>
  <si>
    <t>薬局情報_薬剤師３１_体制_認定薬剤師</t>
    <phoneticPr fontId="3"/>
  </si>
  <si>
    <t>薬局情報_薬剤師３１_体制_１年以上勤務</t>
    <phoneticPr fontId="3"/>
  </si>
  <si>
    <t>薬局情報_薬剤師３１_体制_研修修了者</t>
    <phoneticPr fontId="3"/>
  </si>
  <si>
    <t>薬局情報_薬剤師３１_資格番号</t>
    <phoneticPr fontId="3"/>
  </si>
  <si>
    <t>NM_薬剤師３１_氏名</t>
    <phoneticPr fontId="3"/>
  </si>
  <si>
    <t>NM_薬剤師３１_カナ</t>
    <phoneticPr fontId="3"/>
  </si>
  <si>
    <t>NM_薬剤師３１_退任年月日_元号</t>
    <phoneticPr fontId="3"/>
  </si>
  <si>
    <t>NM_薬剤師３１_退任年月日_年</t>
    <phoneticPr fontId="3"/>
  </si>
  <si>
    <t>NM_薬剤師３１_退任年月日_月</t>
    <phoneticPr fontId="3"/>
  </si>
  <si>
    <t>NM_薬剤師３１_退任年月日_日</t>
    <phoneticPr fontId="3"/>
  </si>
  <si>
    <t>NM_薬剤師３１_週勤務時間_整数１</t>
    <phoneticPr fontId="3"/>
  </si>
  <si>
    <t>NM_薬剤師３１_週勤務時間_整数２</t>
    <phoneticPr fontId="3"/>
  </si>
  <si>
    <t>NM_薬剤師３１_週勤務時間_小数１</t>
    <phoneticPr fontId="3"/>
  </si>
  <si>
    <t>NM_薬剤師３１_体制_認定薬剤師</t>
    <phoneticPr fontId="3"/>
  </si>
  <si>
    <t>NM_薬剤師３１_体制_１年以上勤務</t>
    <phoneticPr fontId="3"/>
  </si>
  <si>
    <t>NM_薬剤師３１_体制_研修修了者</t>
    <phoneticPr fontId="3"/>
  </si>
  <si>
    <t>NM_薬剤師３１_資格番号</t>
    <phoneticPr fontId="3"/>
  </si>
  <si>
    <t>薬局情報_薬剤師３２_氏名</t>
    <phoneticPr fontId="3"/>
  </si>
  <si>
    <t>薬局情報_薬剤師３２_カナ</t>
    <phoneticPr fontId="3"/>
  </si>
  <si>
    <t>薬局情報_薬剤師３２_退任年月日</t>
    <phoneticPr fontId="3"/>
  </si>
  <si>
    <t>薬局情報_薬剤師３２_週勤務時間</t>
    <phoneticPr fontId="3"/>
  </si>
  <si>
    <t>薬局情報_薬剤師３２_体制_認定薬剤師</t>
    <phoneticPr fontId="3"/>
  </si>
  <si>
    <t>薬局情報_薬剤師３２_体制_１年以上勤務</t>
    <phoneticPr fontId="3"/>
  </si>
  <si>
    <t>薬局情報_薬剤師３２_体制_研修修了者</t>
    <phoneticPr fontId="3"/>
  </si>
  <si>
    <t>薬局情報_薬剤師３２_資格番号</t>
    <phoneticPr fontId="3"/>
  </si>
  <si>
    <t>NM_薬剤師３２_氏名</t>
    <phoneticPr fontId="3"/>
  </si>
  <si>
    <t>NM_薬剤師３２_カナ</t>
    <phoneticPr fontId="3"/>
  </si>
  <si>
    <t>NM_薬剤師３２_退任年月日_元号</t>
    <phoneticPr fontId="3"/>
  </si>
  <si>
    <t>NM_薬剤師３２_退任年月日_年</t>
    <phoneticPr fontId="3"/>
  </si>
  <si>
    <t>NM_薬剤師３２_退任年月日_月</t>
    <phoneticPr fontId="3"/>
  </si>
  <si>
    <t>NM_薬剤師３２_退任年月日_日</t>
    <phoneticPr fontId="3"/>
  </si>
  <si>
    <t>NM_薬剤師３２_週勤務時間_整数１</t>
    <phoneticPr fontId="3"/>
  </si>
  <si>
    <t>NM_薬剤師３２_週勤務時間_整数２</t>
    <phoneticPr fontId="3"/>
  </si>
  <si>
    <t>NM_薬剤師３２_週勤務時間_小数１</t>
    <phoneticPr fontId="3"/>
  </si>
  <si>
    <t>NM_薬剤師３２_体制_認定薬剤師</t>
    <phoneticPr fontId="3"/>
  </si>
  <si>
    <t>NM_薬剤師３２_体制_１年以上勤務</t>
    <phoneticPr fontId="3"/>
  </si>
  <si>
    <t>NM_薬剤師３２_体制_研修修了者</t>
    <phoneticPr fontId="3"/>
  </si>
  <si>
    <t>NM_薬剤師３２_資格番号</t>
    <phoneticPr fontId="3"/>
  </si>
  <si>
    <t>薬局情報_薬剤師３３_氏名</t>
    <phoneticPr fontId="3"/>
  </si>
  <si>
    <t>薬局情報_薬剤師３３_カナ</t>
    <phoneticPr fontId="3"/>
  </si>
  <si>
    <t>薬局情報_薬剤師３３_退任年月日</t>
    <phoneticPr fontId="3"/>
  </si>
  <si>
    <t>薬局情報_薬剤師３３_週勤務時間</t>
    <phoneticPr fontId="3"/>
  </si>
  <si>
    <t>薬局情報_薬剤師３３_体制_認定薬剤師</t>
    <phoneticPr fontId="3"/>
  </si>
  <si>
    <t>薬局情報_薬剤師３３_体制_１年以上勤務</t>
    <phoneticPr fontId="3"/>
  </si>
  <si>
    <t>薬局情報_薬剤師３３_体制_研修修了者</t>
    <phoneticPr fontId="3"/>
  </si>
  <si>
    <t>薬局情報_薬剤師３３_資格番号</t>
    <phoneticPr fontId="3"/>
  </si>
  <si>
    <t>NM_薬剤師３３_氏名</t>
    <phoneticPr fontId="3"/>
  </si>
  <si>
    <t>NM_薬剤師３３_カナ</t>
    <phoneticPr fontId="3"/>
  </si>
  <si>
    <t>NM_薬剤師３３_退任年月日_元号</t>
    <phoneticPr fontId="3"/>
  </si>
  <si>
    <t>NM_薬剤師３３_退任年月日_年</t>
    <phoneticPr fontId="3"/>
  </si>
  <si>
    <t>NM_薬剤師３３_退任年月日_月</t>
    <phoneticPr fontId="3"/>
  </si>
  <si>
    <t>NM_薬剤師３３_退任年月日_日</t>
    <phoneticPr fontId="3"/>
  </si>
  <si>
    <t>NM_薬剤師３３_週勤務時間_整数１</t>
    <phoneticPr fontId="3"/>
  </si>
  <si>
    <t>NM_薬剤師３３_週勤務時間_整数２</t>
    <phoneticPr fontId="3"/>
  </si>
  <si>
    <t>NM_薬剤師３３_週勤務時間_小数１</t>
    <phoneticPr fontId="3"/>
  </si>
  <si>
    <t>NM_薬剤師３３_体制_認定薬剤師</t>
    <phoneticPr fontId="3"/>
  </si>
  <si>
    <t>NM_薬剤師３３_体制_１年以上勤務</t>
    <phoneticPr fontId="3"/>
  </si>
  <si>
    <t>NM_薬剤師３３_体制_研修修了者</t>
    <phoneticPr fontId="3"/>
  </si>
  <si>
    <t>NM_薬剤師３３_資格番号</t>
    <phoneticPr fontId="3"/>
  </si>
  <si>
    <t>薬局情報_薬剤師３４_氏名</t>
    <phoneticPr fontId="3"/>
  </si>
  <si>
    <t>薬局情報_薬剤師３４_カナ</t>
    <phoneticPr fontId="3"/>
  </si>
  <si>
    <t>薬局情報_薬剤師３４_退任年月日</t>
    <phoneticPr fontId="3"/>
  </si>
  <si>
    <t>薬局情報_薬剤師３４_週勤務時間</t>
    <phoneticPr fontId="3"/>
  </si>
  <si>
    <t>薬局情報_薬剤師３４_体制_認定薬剤師</t>
    <phoneticPr fontId="3"/>
  </si>
  <si>
    <t>薬局情報_薬剤師３４_体制_１年以上勤務</t>
    <phoneticPr fontId="3"/>
  </si>
  <si>
    <t>薬局情報_薬剤師３４_体制_研修修了者</t>
    <phoneticPr fontId="3"/>
  </si>
  <si>
    <t>薬局情報_薬剤師３４_資格番号</t>
    <phoneticPr fontId="3"/>
  </si>
  <si>
    <t>NM_薬剤師３４_氏名</t>
    <phoneticPr fontId="3"/>
  </si>
  <si>
    <t>NM_薬剤師３４_カナ</t>
    <phoneticPr fontId="3"/>
  </si>
  <si>
    <t>NM_薬剤師３４_退任年月日_元号</t>
    <phoneticPr fontId="3"/>
  </si>
  <si>
    <t>NM_薬剤師３４_退任年月日_年</t>
    <phoneticPr fontId="3"/>
  </si>
  <si>
    <t>NM_薬剤師３４_退任年月日_月</t>
    <phoneticPr fontId="3"/>
  </si>
  <si>
    <t>NM_薬剤師３４_退任年月日_日</t>
    <phoneticPr fontId="3"/>
  </si>
  <si>
    <t>NM_薬剤師３４_週勤務時間_整数１</t>
    <phoneticPr fontId="3"/>
  </si>
  <si>
    <t>NM_薬剤師３４_週勤務時間_整数２</t>
    <phoneticPr fontId="3"/>
  </si>
  <si>
    <t>NM_薬剤師３４_週勤務時間_小数１</t>
    <phoneticPr fontId="3"/>
  </si>
  <si>
    <t>NM_薬剤師３４_体制_認定薬剤師</t>
    <phoneticPr fontId="3"/>
  </si>
  <si>
    <t>NM_薬剤師３４_体制_１年以上勤務</t>
    <phoneticPr fontId="3"/>
  </si>
  <si>
    <t>NM_薬剤師３４_体制_研修修了者</t>
    <phoneticPr fontId="3"/>
  </si>
  <si>
    <t>NM_薬剤師３４_資格番号</t>
    <phoneticPr fontId="3"/>
  </si>
  <si>
    <t>薬局情報_薬剤師３５_氏名</t>
    <phoneticPr fontId="3"/>
  </si>
  <si>
    <t>薬局情報_薬剤師３５_カナ</t>
    <phoneticPr fontId="3"/>
  </si>
  <si>
    <t>薬局情報_薬剤師３５_退任年月日</t>
    <phoneticPr fontId="3"/>
  </si>
  <si>
    <t>薬局情報_薬剤師３５_週勤務時間</t>
    <phoneticPr fontId="3"/>
  </si>
  <si>
    <t>薬局情報_薬剤師３５_体制_認定薬剤師</t>
    <phoneticPr fontId="3"/>
  </si>
  <si>
    <t>薬局情報_薬剤師３５_体制_１年以上勤務</t>
    <phoneticPr fontId="3"/>
  </si>
  <si>
    <t>薬局情報_薬剤師３５_体制_研修修了者</t>
    <phoneticPr fontId="3"/>
  </si>
  <si>
    <t>薬局情報_薬剤師３５_資格番号</t>
    <phoneticPr fontId="3"/>
  </si>
  <si>
    <t>NM_薬剤師３５_氏名</t>
    <phoneticPr fontId="3"/>
  </si>
  <si>
    <t>NM_薬剤師３５_カナ</t>
    <phoneticPr fontId="3"/>
  </si>
  <si>
    <t>NM_薬剤師３５_退任年月日_元号</t>
    <phoneticPr fontId="3"/>
  </si>
  <si>
    <t>NM_薬剤師３５_退任年月日_年</t>
    <phoneticPr fontId="3"/>
  </si>
  <si>
    <t>NM_薬剤師３５_退任年月日_月</t>
    <phoneticPr fontId="3"/>
  </si>
  <si>
    <t>NM_薬剤師３５_退任年月日_日</t>
    <phoneticPr fontId="3"/>
  </si>
  <si>
    <t>NM_薬剤師３５_週勤務時間_整数１</t>
    <phoneticPr fontId="3"/>
  </si>
  <si>
    <t>NM_薬剤師３５_週勤務時間_整数２</t>
    <phoneticPr fontId="3"/>
  </si>
  <si>
    <t>NM_薬剤師３５_週勤務時間_小数１</t>
    <phoneticPr fontId="3"/>
  </si>
  <si>
    <t>NM_薬剤師３５_体制_認定薬剤師</t>
    <phoneticPr fontId="3"/>
  </si>
  <si>
    <t>NM_薬剤師３５_体制_１年以上勤務</t>
    <phoneticPr fontId="3"/>
  </si>
  <si>
    <t>NM_薬剤師３５_体制_研修修了者</t>
    <phoneticPr fontId="3"/>
  </si>
  <si>
    <t>NM_薬剤師３５_資格番号</t>
    <phoneticPr fontId="3"/>
  </si>
  <si>
    <t>薬局情報_薬剤師３６_氏名</t>
    <phoneticPr fontId="3"/>
  </si>
  <si>
    <t>薬局情報_薬剤師３６_カナ</t>
    <phoneticPr fontId="3"/>
  </si>
  <si>
    <t>薬局情報_薬剤師３６_退任年月日</t>
    <phoneticPr fontId="3"/>
  </si>
  <si>
    <t>薬局情報_薬剤師３６_週勤務時間</t>
    <phoneticPr fontId="3"/>
  </si>
  <si>
    <t>薬局情報_薬剤師３６_体制_認定薬剤師</t>
    <phoneticPr fontId="3"/>
  </si>
  <si>
    <t>薬局情報_薬剤師３６_体制_１年以上勤務</t>
    <phoneticPr fontId="3"/>
  </si>
  <si>
    <t>薬局情報_薬剤師３６_体制_研修修了者</t>
    <phoneticPr fontId="3"/>
  </si>
  <si>
    <t>薬局情報_薬剤師３６_資格番号</t>
    <phoneticPr fontId="3"/>
  </si>
  <si>
    <t>NM_薬剤師３６_氏名</t>
    <phoneticPr fontId="3"/>
  </si>
  <si>
    <t>NM_薬剤師３６_カナ</t>
    <phoneticPr fontId="3"/>
  </si>
  <si>
    <t>NM_薬剤師３６_退任年月日_元号</t>
    <phoneticPr fontId="3"/>
  </si>
  <si>
    <t>NM_薬剤師３６_退任年月日_年</t>
    <phoneticPr fontId="3"/>
  </si>
  <si>
    <t>NM_薬剤師３６_退任年月日_月</t>
    <phoneticPr fontId="3"/>
  </si>
  <si>
    <t>NM_薬剤師３６_退任年月日_日</t>
    <phoneticPr fontId="3"/>
  </si>
  <si>
    <t>NM_薬剤師３６_週勤務時間_整数１</t>
    <phoneticPr fontId="3"/>
  </si>
  <si>
    <t>NM_薬剤師３６_週勤務時間_整数２</t>
    <phoneticPr fontId="3"/>
  </si>
  <si>
    <t>NM_薬剤師３６_週勤務時間_小数１</t>
    <phoneticPr fontId="3"/>
  </si>
  <si>
    <t>NM_薬剤師３６_体制_認定薬剤師</t>
    <phoneticPr fontId="3"/>
  </si>
  <si>
    <t>NM_薬剤師３６_体制_１年以上勤務</t>
    <phoneticPr fontId="3"/>
  </si>
  <si>
    <t>NM_薬剤師３６_体制_研修修了者</t>
    <phoneticPr fontId="3"/>
  </si>
  <si>
    <t>NM_薬剤師３６_資格番号</t>
    <phoneticPr fontId="3"/>
  </si>
  <si>
    <t>薬局情報_薬剤師３７_氏名</t>
    <phoneticPr fontId="3"/>
  </si>
  <si>
    <t>薬局情報_薬剤師３７_カナ</t>
    <phoneticPr fontId="3"/>
  </si>
  <si>
    <t>薬局情報_薬剤師３７_退任年月日</t>
    <phoneticPr fontId="3"/>
  </si>
  <si>
    <t>薬局情報_薬剤師３７_週勤務時間</t>
    <phoneticPr fontId="3"/>
  </si>
  <si>
    <t>薬局情報_薬剤師３７_体制_認定薬剤師</t>
    <phoneticPr fontId="3"/>
  </si>
  <si>
    <t>薬局情報_薬剤師３７_体制_１年以上勤務</t>
    <phoneticPr fontId="3"/>
  </si>
  <si>
    <t>薬局情報_薬剤師３７_体制_研修修了者</t>
    <phoneticPr fontId="3"/>
  </si>
  <si>
    <t>薬局情報_薬剤師３７_資格番号</t>
    <phoneticPr fontId="3"/>
  </si>
  <si>
    <t>NM_薬剤師３７_氏名</t>
    <phoneticPr fontId="3"/>
  </si>
  <si>
    <t>NM_薬剤師３７_カナ</t>
    <phoneticPr fontId="3"/>
  </si>
  <si>
    <t>NM_薬剤師３７_退任年月日_元号</t>
    <phoneticPr fontId="3"/>
  </si>
  <si>
    <t>NM_薬剤師３７_退任年月日_年</t>
    <phoneticPr fontId="3"/>
  </si>
  <si>
    <t>NM_薬剤師３７_退任年月日_月</t>
    <phoneticPr fontId="3"/>
  </si>
  <si>
    <t>NM_薬剤師３７_退任年月日_日</t>
    <phoneticPr fontId="3"/>
  </si>
  <si>
    <t>NM_薬剤師３７_週勤務時間_整数１</t>
    <phoneticPr fontId="3"/>
  </si>
  <si>
    <t>NM_薬剤師３７_週勤務時間_整数２</t>
    <phoneticPr fontId="3"/>
  </si>
  <si>
    <t>NM_薬剤師３７_週勤務時間_小数１</t>
    <phoneticPr fontId="3"/>
  </si>
  <si>
    <t>NM_薬剤師３７_体制_認定薬剤師</t>
    <phoneticPr fontId="3"/>
  </si>
  <si>
    <t>NM_薬剤師３７_体制_１年以上勤務</t>
    <phoneticPr fontId="3"/>
  </si>
  <si>
    <t>NM_薬剤師３７_体制_研修修了者</t>
    <phoneticPr fontId="3"/>
  </si>
  <si>
    <t>NM_薬剤師３７_資格番号</t>
    <phoneticPr fontId="3"/>
  </si>
  <si>
    <t>薬局情報_薬剤師３８_氏名</t>
    <phoneticPr fontId="3"/>
  </si>
  <si>
    <t>薬局情報_薬剤師３８_カナ</t>
    <phoneticPr fontId="3"/>
  </si>
  <si>
    <t>薬局情報_薬剤師３８_退任年月日</t>
    <phoneticPr fontId="3"/>
  </si>
  <si>
    <t>薬局情報_薬剤師３８_週勤務時間</t>
    <phoneticPr fontId="3"/>
  </si>
  <si>
    <t>薬局情報_薬剤師３８_体制_認定薬剤師</t>
    <phoneticPr fontId="3"/>
  </si>
  <si>
    <t>薬局情報_薬剤師３８_体制_１年以上勤務</t>
    <phoneticPr fontId="3"/>
  </si>
  <si>
    <t>薬局情報_薬剤師３８_体制_研修修了者</t>
    <phoneticPr fontId="3"/>
  </si>
  <si>
    <t>薬局情報_薬剤師３８_資格番号</t>
    <phoneticPr fontId="3"/>
  </si>
  <si>
    <t>NM_薬剤師３８_氏名</t>
    <phoneticPr fontId="3"/>
  </si>
  <si>
    <t>NM_薬剤師３８_カナ</t>
    <phoneticPr fontId="3"/>
  </si>
  <si>
    <t>NM_薬剤師３８_退任年月日_元号</t>
    <phoneticPr fontId="3"/>
  </si>
  <si>
    <t>NM_薬剤師３８_退任年月日_年</t>
    <phoneticPr fontId="3"/>
  </si>
  <si>
    <t>NM_薬剤師３８_退任年月日_月</t>
    <phoneticPr fontId="3"/>
  </si>
  <si>
    <t>NM_薬剤師３８_退任年月日_日</t>
    <phoneticPr fontId="3"/>
  </si>
  <si>
    <t>NM_薬剤師３８_週勤務時間_整数１</t>
    <phoneticPr fontId="3"/>
  </si>
  <si>
    <t>NM_薬剤師３８_週勤務時間_整数２</t>
    <phoneticPr fontId="3"/>
  </si>
  <si>
    <t>NM_薬剤師３８_週勤務時間_小数１</t>
    <phoneticPr fontId="3"/>
  </si>
  <si>
    <t>NM_薬剤師３８_体制_認定薬剤師</t>
    <phoneticPr fontId="3"/>
  </si>
  <si>
    <t>NM_薬剤師３８_体制_１年以上勤務</t>
    <phoneticPr fontId="3"/>
  </si>
  <si>
    <t>NM_薬剤師３８_体制_研修修了者</t>
    <phoneticPr fontId="3"/>
  </si>
  <si>
    <t>NM_薬剤師３８_資格番号</t>
    <phoneticPr fontId="3"/>
  </si>
  <si>
    <t>薬局情報_薬剤師３９_氏名</t>
    <phoneticPr fontId="3"/>
  </si>
  <si>
    <t>薬局情報_薬剤師３９_カナ</t>
    <phoneticPr fontId="3"/>
  </si>
  <si>
    <t>薬局情報_薬剤師３９_退任年月日</t>
    <phoneticPr fontId="3"/>
  </si>
  <si>
    <t>薬局情報_薬剤師３９_週勤務時間</t>
    <phoneticPr fontId="3"/>
  </si>
  <si>
    <t>薬局情報_薬剤師３９_体制_認定薬剤師</t>
    <phoneticPr fontId="3"/>
  </si>
  <si>
    <t>薬局情報_薬剤師３９_体制_１年以上勤務</t>
    <phoneticPr fontId="3"/>
  </si>
  <si>
    <t>薬局情報_薬剤師３９_体制_研修修了者</t>
    <phoneticPr fontId="3"/>
  </si>
  <si>
    <t>薬局情報_薬剤師３９_資格番号</t>
    <phoneticPr fontId="3"/>
  </si>
  <si>
    <t>NM_薬剤師３９_氏名</t>
    <phoneticPr fontId="3"/>
  </si>
  <si>
    <t>NM_薬剤師３９_カナ</t>
    <phoneticPr fontId="3"/>
  </si>
  <si>
    <t>NM_薬剤師３９_退任年月日_元号</t>
    <phoneticPr fontId="3"/>
  </si>
  <si>
    <t>NM_薬剤師３９_退任年月日_年</t>
    <phoneticPr fontId="3"/>
  </si>
  <si>
    <t>NM_薬剤師３９_退任年月日_月</t>
    <phoneticPr fontId="3"/>
  </si>
  <si>
    <t>NM_薬剤師３９_退任年月日_日</t>
    <phoneticPr fontId="3"/>
  </si>
  <si>
    <t>NM_薬剤師３９_週勤務時間_整数１</t>
    <phoneticPr fontId="3"/>
  </si>
  <si>
    <t>NM_薬剤師３９_週勤務時間_整数２</t>
    <phoneticPr fontId="3"/>
  </si>
  <si>
    <t>NM_薬剤師３９_週勤務時間_小数１</t>
    <phoneticPr fontId="3"/>
  </si>
  <si>
    <t>NM_薬剤師３９_体制_認定薬剤師</t>
    <phoneticPr fontId="3"/>
  </si>
  <si>
    <t>NM_薬剤師３９_体制_１年以上勤務</t>
    <phoneticPr fontId="3"/>
  </si>
  <si>
    <t>NM_薬剤師３９_体制_研修修了者</t>
    <phoneticPr fontId="3"/>
  </si>
  <si>
    <t>NM_薬剤師３９_資格番号</t>
    <phoneticPr fontId="3"/>
  </si>
  <si>
    <t>薬局情報_薬剤師４０_氏名</t>
    <phoneticPr fontId="3"/>
  </si>
  <si>
    <t>薬局情報_薬剤師４０_カナ</t>
    <phoneticPr fontId="3"/>
  </si>
  <si>
    <t>薬局情報_薬剤師４０_退任年月日</t>
    <phoneticPr fontId="3"/>
  </si>
  <si>
    <t>薬局情報_薬剤師４０_週勤務時間</t>
    <phoneticPr fontId="3"/>
  </si>
  <si>
    <t>薬局情報_薬剤師４０_体制_認定薬剤師</t>
    <phoneticPr fontId="3"/>
  </si>
  <si>
    <t>薬局情報_薬剤師４０_体制_１年以上勤務</t>
    <phoneticPr fontId="3"/>
  </si>
  <si>
    <t>薬局情報_薬剤師４０_体制_研修修了者</t>
    <phoneticPr fontId="3"/>
  </si>
  <si>
    <t>薬局情報_薬剤師４０_資格番号</t>
    <phoneticPr fontId="3"/>
  </si>
  <si>
    <t>NM_薬剤師４０_氏名</t>
    <phoneticPr fontId="3"/>
  </si>
  <si>
    <t>NM_薬剤師４０_カナ</t>
    <phoneticPr fontId="3"/>
  </si>
  <si>
    <t>NM_薬剤師４０_退任年月日_元号</t>
    <phoneticPr fontId="3"/>
  </si>
  <si>
    <t>NM_薬剤師４０_退任年月日_年</t>
    <phoneticPr fontId="3"/>
  </si>
  <si>
    <t>NM_薬剤師４０_退任年月日_月</t>
    <phoneticPr fontId="3"/>
  </si>
  <si>
    <t>NM_薬剤師４０_退任年月日_日</t>
    <phoneticPr fontId="3"/>
  </si>
  <si>
    <t>NM_薬剤師４０_週勤務時間_整数１</t>
    <phoneticPr fontId="3"/>
  </si>
  <si>
    <t>NM_薬剤師４０_週勤務時間_整数２</t>
    <phoneticPr fontId="3"/>
  </si>
  <si>
    <t>NM_薬剤師４０_週勤務時間_小数１</t>
    <phoneticPr fontId="3"/>
  </si>
  <si>
    <t>NM_薬剤師４０_体制_認定薬剤師</t>
    <phoneticPr fontId="3"/>
  </si>
  <si>
    <t>NM_薬剤師４０_体制_１年以上勤務</t>
    <phoneticPr fontId="3"/>
  </si>
  <si>
    <t>NM_薬剤師４０_体制_研修修了者</t>
    <phoneticPr fontId="3"/>
  </si>
  <si>
    <t>NM_薬剤師４０_資格番号</t>
    <phoneticPr fontId="3"/>
  </si>
  <si>
    <t>NM_薬剤師１０_就任年月日_月</t>
  </si>
  <si>
    <t>NM_薬剤師１０_就任年月日_元号</t>
  </si>
  <si>
    <t>NM_薬剤師１０_就任年月日_日</t>
  </si>
  <si>
    <t>NM_薬剤師１０_就任年月日_年</t>
  </si>
  <si>
    <t>NM_薬剤師１１_就任年月日_月</t>
  </si>
  <si>
    <t>NM_薬剤師１１_就任年月日_元号</t>
  </si>
  <si>
    <t>NM_薬剤師１１_就任年月日_日</t>
  </si>
  <si>
    <t>NM_薬剤師１１_就任年月日_年</t>
  </si>
  <si>
    <t>NM_薬剤師１２_就任年月日_月</t>
  </si>
  <si>
    <t>NM_薬剤師１２_就任年月日_元号</t>
  </si>
  <si>
    <t>NM_薬剤師１２_就任年月日_日</t>
  </si>
  <si>
    <t>NM_薬剤師１２_就任年月日_年</t>
  </si>
  <si>
    <t>NM_薬剤師１３_就任年月日_月</t>
  </si>
  <si>
    <t>NM_薬剤師１３_就任年月日_元号</t>
  </si>
  <si>
    <t>NM_薬剤師１３_就任年月日_日</t>
  </si>
  <si>
    <t>NM_薬剤師１３_就任年月日_年</t>
  </si>
  <si>
    <t>NM_薬剤師１４_就任年月日_月</t>
  </si>
  <si>
    <t>NM_薬剤師１４_就任年月日_元号</t>
  </si>
  <si>
    <t>NM_薬剤師１４_就任年月日_日</t>
  </si>
  <si>
    <t>NM_薬剤師１４_就任年月日_年</t>
  </si>
  <si>
    <t>NM_薬剤師１５_就任年月日_月</t>
  </si>
  <si>
    <t>NM_薬剤師１５_就任年月日_元号</t>
  </si>
  <si>
    <t>NM_薬剤師１５_就任年月日_日</t>
  </si>
  <si>
    <t>NM_薬剤師１５_就任年月日_年</t>
  </si>
  <si>
    <t>NM_薬剤師１６_就任年月日_月</t>
  </si>
  <si>
    <t>NM_薬剤師１６_就任年月日_元号</t>
  </si>
  <si>
    <t>NM_薬剤師１６_就任年月日_日</t>
  </si>
  <si>
    <t>NM_薬剤師１６_就任年月日_年</t>
  </si>
  <si>
    <t>NM_薬剤師１７_就任年月日_月</t>
  </si>
  <si>
    <t>NM_薬剤師１７_就任年月日_元号</t>
  </si>
  <si>
    <t>NM_薬剤師１７_就任年月日_日</t>
  </si>
  <si>
    <t>NM_薬剤師１７_就任年月日_年</t>
  </si>
  <si>
    <t>NM_薬剤師１８_就任年月日_月</t>
  </si>
  <si>
    <t>NM_薬剤師１８_就任年月日_元号</t>
  </si>
  <si>
    <t>NM_薬剤師１８_就任年月日_日</t>
  </si>
  <si>
    <t>NM_薬剤師１８_就任年月日_年</t>
  </si>
  <si>
    <t>NM_薬剤師１９_就任年月日_月</t>
  </si>
  <si>
    <t>NM_薬剤師１９_就任年月日_元号</t>
  </si>
  <si>
    <t>NM_薬剤師１９_就任年月日_日</t>
  </si>
  <si>
    <t>NM_薬剤師１９_就任年月日_年</t>
  </si>
  <si>
    <t>NM_薬剤師２０_就任年月日_月</t>
  </si>
  <si>
    <t>NM_薬剤師２０_就任年月日_元号</t>
  </si>
  <si>
    <t>NM_薬剤師２０_就任年月日_日</t>
  </si>
  <si>
    <t>NM_薬剤師２０_就任年月日_年</t>
  </si>
  <si>
    <t>NM_薬剤師２１_就任年月日_月</t>
  </si>
  <si>
    <t>NM_薬剤師２１_就任年月日_元号</t>
  </si>
  <si>
    <t>NM_薬剤師２１_就任年月日_日</t>
  </si>
  <si>
    <t>NM_薬剤師２１_就任年月日_年</t>
  </si>
  <si>
    <t>NM_薬剤師２２_就任年月日_月</t>
  </si>
  <si>
    <t>NM_薬剤師２２_就任年月日_元号</t>
  </si>
  <si>
    <t>NM_薬剤師２２_就任年月日_日</t>
  </si>
  <si>
    <t>NM_薬剤師２２_就任年月日_年</t>
  </si>
  <si>
    <t>NM_薬剤師２３_就任年月日_月</t>
  </si>
  <si>
    <t>NM_薬剤師２３_就任年月日_元号</t>
  </si>
  <si>
    <t>NM_薬剤師２３_就任年月日_日</t>
  </si>
  <si>
    <t>NM_薬剤師２３_就任年月日_年</t>
  </si>
  <si>
    <t>NM_薬剤師２４_就任年月日_月</t>
  </si>
  <si>
    <t>NM_薬剤師２４_就任年月日_元号</t>
  </si>
  <si>
    <t>NM_薬剤師２４_就任年月日_日</t>
  </si>
  <si>
    <t>NM_薬剤師２４_就任年月日_年</t>
  </si>
  <si>
    <t>NM_薬剤師２５_就任年月日_月</t>
  </si>
  <si>
    <t>NM_薬剤師２５_就任年月日_元号</t>
  </si>
  <si>
    <t>NM_薬剤師２５_就任年月日_日</t>
  </si>
  <si>
    <t>NM_薬剤師２５_就任年月日_年</t>
  </si>
  <si>
    <t>NM_薬剤師２６_就任年月日_月</t>
  </si>
  <si>
    <t>NM_薬剤師２６_就任年月日_元号</t>
  </si>
  <si>
    <t>NM_薬剤師２６_就任年月日_日</t>
  </si>
  <si>
    <t>NM_薬剤師２６_就任年月日_年</t>
  </si>
  <si>
    <t>NM_薬剤師２７_就任年月日_月</t>
  </si>
  <si>
    <t>NM_薬剤師２７_就任年月日_元号</t>
  </si>
  <si>
    <t>NM_薬剤師２７_就任年月日_日</t>
  </si>
  <si>
    <t>NM_薬剤師２７_就任年月日_年</t>
  </si>
  <si>
    <t>NM_薬剤師２８_就任年月日_月</t>
  </si>
  <si>
    <t>NM_薬剤師２８_就任年月日_元号</t>
  </si>
  <si>
    <t>NM_薬剤師２８_就任年月日_日</t>
  </si>
  <si>
    <t>NM_薬剤師２８_就任年月日_年</t>
  </si>
  <si>
    <t>NM_薬剤師２９_就任年月日_月</t>
  </si>
  <si>
    <t>NM_薬剤師２９_就任年月日_元号</t>
  </si>
  <si>
    <t>NM_薬剤師２９_就任年月日_日</t>
  </si>
  <si>
    <t>NM_薬剤師２９_就任年月日_年</t>
  </si>
  <si>
    <t>NM_薬剤師３０_就任年月日_月</t>
  </si>
  <si>
    <t>NM_薬剤師３０_就任年月日_元号</t>
  </si>
  <si>
    <t>NM_薬剤師３０_就任年月日_日</t>
  </si>
  <si>
    <t>NM_薬剤師３０_就任年月日_年</t>
  </si>
  <si>
    <t>NM_薬剤師３１_就任年月日_月</t>
  </si>
  <si>
    <t>NM_薬剤師３１_就任年月日_元号</t>
  </si>
  <si>
    <t>NM_薬剤師３１_就任年月日_日</t>
  </si>
  <si>
    <t>NM_薬剤師３１_就任年月日_年</t>
  </si>
  <si>
    <t>NM_薬剤師３２_就任年月日_月</t>
  </si>
  <si>
    <t>NM_薬剤師３２_就任年月日_元号</t>
  </si>
  <si>
    <t>NM_薬剤師３２_就任年月日_日</t>
  </si>
  <si>
    <t>NM_薬剤師３２_就任年月日_年</t>
  </si>
  <si>
    <t>NM_薬剤師３３_就任年月日_月</t>
  </si>
  <si>
    <t>NM_薬剤師３３_就任年月日_元号</t>
  </si>
  <si>
    <t>NM_薬剤師３３_就任年月日_日</t>
  </si>
  <si>
    <t>NM_薬剤師３３_就任年月日_年</t>
  </si>
  <si>
    <t>NM_薬剤師３４_就任年月日_月</t>
  </si>
  <si>
    <t>NM_薬剤師３４_就任年月日_元号</t>
  </si>
  <si>
    <t>NM_薬剤師３４_就任年月日_日</t>
  </si>
  <si>
    <t>NM_薬剤師３４_就任年月日_年</t>
  </si>
  <si>
    <t>NM_薬剤師３５_就任年月日_月</t>
  </si>
  <si>
    <t>NM_薬剤師３５_就任年月日_元号</t>
  </si>
  <si>
    <t>NM_薬剤師３５_就任年月日_日</t>
  </si>
  <si>
    <t>NM_薬剤師３５_就任年月日_年</t>
  </si>
  <si>
    <t>NM_薬剤師３６_就任年月日_月</t>
  </si>
  <si>
    <t>NM_薬剤師３６_就任年月日_元号</t>
  </si>
  <si>
    <t>NM_薬剤師３６_就任年月日_日</t>
  </si>
  <si>
    <t>NM_薬剤師３６_就任年月日_年</t>
  </si>
  <si>
    <t>NM_薬剤師３７_就任年月日_月</t>
  </si>
  <si>
    <t>NM_薬剤師３７_就任年月日_元号</t>
  </si>
  <si>
    <t>NM_薬剤師３７_就任年月日_日</t>
  </si>
  <si>
    <t>NM_薬剤師３７_就任年月日_年</t>
  </si>
  <si>
    <t>NM_薬剤師３８_就任年月日_月</t>
  </si>
  <si>
    <t>NM_薬剤師３８_就任年月日_元号</t>
  </si>
  <si>
    <t>NM_薬剤師３８_就任年月日_日</t>
  </si>
  <si>
    <t>NM_薬剤師３８_就任年月日_年</t>
  </si>
  <si>
    <t>NM_薬剤師３９_就任年月日_月</t>
  </si>
  <si>
    <t>NM_薬剤師３９_就任年月日_元号</t>
  </si>
  <si>
    <t>NM_薬剤師３９_就任年月日_日</t>
  </si>
  <si>
    <t>NM_薬剤師３９_就任年月日_年</t>
  </si>
  <si>
    <t>NM_薬剤師４_就任年月日_月</t>
  </si>
  <si>
    <t>NM_薬剤師４_就任年月日_元号</t>
  </si>
  <si>
    <t>NM_薬剤師４_就任年月日_日</t>
  </si>
  <si>
    <t>NM_薬剤師４_就任年月日_年</t>
  </si>
  <si>
    <t>NM_薬剤師４０_就任年月日_月</t>
  </si>
  <si>
    <t>NM_薬剤師４０_就任年月日_元号</t>
  </si>
  <si>
    <t>NM_薬剤師４０_就任年月日_日</t>
  </si>
  <si>
    <t>NM_薬剤師４０_就任年月日_年</t>
  </si>
  <si>
    <t>NM_薬剤師５_就任年月日_月</t>
  </si>
  <si>
    <t>NM_薬剤師５_就任年月日_元号</t>
  </si>
  <si>
    <t>NM_薬剤師５_就任年月日_日</t>
  </si>
  <si>
    <t>NM_薬剤師５_就任年月日_年</t>
  </si>
  <si>
    <t>NM_薬剤師６_就任年月日_月</t>
  </si>
  <si>
    <t>NM_薬剤師６_就任年月日_元号</t>
  </si>
  <si>
    <t>NM_薬剤師６_就任年月日_日</t>
  </si>
  <si>
    <t>NM_薬剤師６_就任年月日_年</t>
  </si>
  <si>
    <t>NM_薬剤師７_就任年月日_月</t>
  </si>
  <si>
    <t>NM_薬剤師７_就任年月日_元号</t>
  </si>
  <si>
    <t>NM_薬剤師７_就任年月日_日</t>
  </si>
  <si>
    <t>NM_薬剤師７_就任年月日_年</t>
  </si>
  <si>
    <t>NM_薬剤師８_就任年月日_月</t>
  </si>
  <si>
    <t>NM_薬剤師８_就任年月日_元号</t>
  </si>
  <si>
    <t>NM_薬剤師８_就任年月日_日</t>
  </si>
  <si>
    <t>NM_薬剤師８_就任年月日_年</t>
  </si>
  <si>
    <t>NM_薬剤師９_就任年月日_月</t>
  </si>
  <si>
    <t>NM_薬剤師９_就任年月日_元号</t>
  </si>
  <si>
    <t>NM_薬剤師９_就任年月日_日</t>
  </si>
  <si>
    <t>NM_薬剤師９_就任年月日_年</t>
  </si>
  <si>
    <t>薬局情報_薬剤師４_就任年月日</t>
  </si>
  <si>
    <t>薬局情報_薬剤師５_就任年月日</t>
  </si>
  <si>
    <t>薬局情報_薬剤師６_就任年月日</t>
  </si>
  <si>
    <t>薬局情報_薬剤師７_就任年月日</t>
  </si>
  <si>
    <t>薬局情報_薬剤師８_就任年月日</t>
  </si>
  <si>
    <t>薬局情報_薬剤師９_就任年月日</t>
  </si>
  <si>
    <t>薬局情報_薬剤師１０_就任年月日</t>
  </si>
  <si>
    <t>薬局情報_薬剤師１１_就任年月日</t>
  </si>
  <si>
    <t>薬局情報_薬剤師１２_就任年月日</t>
  </si>
  <si>
    <t>薬局情報_薬剤師１３_就任年月日</t>
  </si>
  <si>
    <t>薬局情報_薬剤師１４_就任年月日</t>
  </si>
  <si>
    <t>薬局情報_薬剤師１５_就任年月日</t>
  </si>
  <si>
    <t>薬局情報_薬剤師１６_就任年月日</t>
  </si>
  <si>
    <t>薬局情報_薬剤師１７_就任年月日</t>
  </si>
  <si>
    <t>薬局情報_薬剤師１８_就任年月日</t>
  </si>
  <si>
    <t>薬局情報_薬剤師１９_就任年月日</t>
  </si>
  <si>
    <t>薬局情報_薬剤師２０_就任年月日</t>
  </si>
  <si>
    <t>薬局情報_薬剤師２１_就任年月日</t>
  </si>
  <si>
    <t>薬局情報_薬剤師２２_就任年月日</t>
  </si>
  <si>
    <t>薬局情報_薬剤師２３_就任年月日</t>
  </si>
  <si>
    <t>薬局情報_薬剤師２４_就任年月日</t>
  </si>
  <si>
    <t>薬局情報_薬剤師２５_就任年月日</t>
  </si>
  <si>
    <t>薬局情報_薬剤師２６_就任年月日</t>
  </si>
  <si>
    <t>薬局情報_薬剤師２７_就任年月日</t>
  </si>
  <si>
    <t>薬局情報_薬剤師２８_就任年月日</t>
  </si>
  <si>
    <t>薬局情報_薬剤師２９_就任年月日</t>
  </si>
  <si>
    <t>薬局情報_薬剤師３０_就任年月日</t>
  </si>
  <si>
    <t>薬局情報_薬剤師３１_就任年月日</t>
  </si>
  <si>
    <t>薬局情報_薬剤師３２_就任年月日</t>
  </si>
  <si>
    <t>薬局情報_薬剤師３３_就任年月日</t>
  </si>
  <si>
    <t>薬局情報_薬剤師３４_就任年月日</t>
  </si>
  <si>
    <t>薬局情報_薬剤師３５_就任年月日</t>
  </si>
  <si>
    <t>薬局情報_薬剤師３６_就任年月日</t>
  </si>
  <si>
    <t>薬局情報_薬剤師３７_就任年月日</t>
  </si>
  <si>
    <t>薬局情報_薬剤師３８_就任年月日</t>
  </si>
  <si>
    <t>薬局情報_薬剤師３９_就任年月日</t>
  </si>
  <si>
    <t>薬局情報_薬剤師４０_就任年月日</t>
  </si>
  <si>
    <r>
      <t>氏名</t>
    </r>
    <r>
      <rPr>
        <sz val="8"/>
        <color theme="1"/>
        <rFont val="ＭＳ 明朝"/>
        <family val="1"/>
        <charset val="128"/>
      </rPr>
      <t>※法人の場合、法人名</t>
    </r>
    <rPh sb="0" eb="2">
      <t>シメイ</t>
    </rPh>
    <rPh sb="3" eb="5">
      <t>ホウジン</t>
    </rPh>
    <rPh sb="6" eb="8">
      <t>バアイ</t>
    </rPh>
    <rPh sb="9" eb="11">
      <t>ホウジン</t>
    </rPh>
    <rPh sb="11" eb="12">
      <t>メイ</t>
    </rPh>
    <phoneticPr fontId="3"/>
  </si>
  <si>
    <r>
      <t>代表者氏名</t>
    </r>
    <r>
      <rPr>
        <sz val="8"/>
        <color theme="1"/>
        <rFont val="ＭＳ 明朝"/>
        <family val="1"/>
        <charset val="128"/>
      </rPr>
      <t>※法人のみ記入</t>
    </r>
    <rPh sb="0" eb="3">
      <t>ダイヒョウシャ</t>
    </rPh>
    <rPh sb="3" eb="5">
      <t>シメイ</t>
    </rPh>
    <rPh sb="6" eb="8">
      <t>ホウジン</t>
    </rPh>
    <rPh sb="10" eb="12">
      <t>キニュウ</t>
    </rPh>
    <phoneticPr fontId="3"/>
  </si>
  <si>
    <t>認定番号</t>
    <rPh sb="0" eb="2">
      <t>ニンテイ</t>
    </rPh>
    <rPh sb="2" eb="4">
      <t>バンゴウ</t>
    </rPh>
    <phoneticPr fontId="3"/>
  </si>
  <si>
    <t>薬剤師２</t>
  </si>
  <si>
    <t>薬剤師３</t>
  </si>
  <si>
    <t>薬局の許可番号</t>
    <rPh sb="0" eb="2">
      <t>ヤッキョク</t>
    </rPh>
    <rPh sb="3" eb="7">
      <t>キョカバンゴウ</t>
    </rPh>
    <phoneticPr fontId="3"/>
  </si>
  <si>
    <t>☐</t>
  </si>
  <si>
    <t>役員３</t>
  </si>
  <si>
    <t>役員４</t>
  </si>
  <si>
    <t>役員５</t>
  </si>
  <si>
    <t>役員６</t>
  </si>
  <si>
    <t>役員７</t>
  </si>
  <si>
    <t>役員８</t>
  </si>
  <si>
    <t>役員９</t>
  </si>
  <si>
    <t>役員１０</t>
  </si>
  <si>
    <t>届出年月日</t>
    <rPh sb="0" eb="5">
      <t>トドケデネンガッピ</t>
    </rPh>
    <phoneticPr fontId="3"/>
  </si>
  <si>
    <t>薬局情報_薬局許可番号</t>
    <rPh sb="0" eb="4">
      <t>ヤッキョクジョウホウ</t>
    </rPh>
    <phoneticPr fontId="3"/>
  </si>
  <si>
    <t>申請情報_届出年月日</t>
    <rPh sb="5" eb="7">
      <t>トドケデ</t>
    </rPh>
    <phoneticPr fontId="3"/>
  </si>
  <si>
    <t>NM_届出年月日_元号</t>
    <rPh sb="3" eb="5">
      <t>トドケデ</t>
    </rPh>
    <phoneticPr fontId="3"/>
  </si>
  <si>
    <t>NM_届出年月日_年</t>
    <rPh sb="3" eb="5">
      <t>トドケデ</t>
    </rPh>
    <rPh sb="9" eb="10">
      <t>ネン</t>
    </rPh>
    <phoneticPr fontId="3"/>
  </si>
  <si>
    <t>NM_届出年月日_月</t>
    <rPh sb="3" eb="5">
      <t>トドケデ</t>
    </rPh>
    <rPh sb="9" eb="10">
      <t>ツキ</t>
    </rPh>
    <phoneticPr fontId="3"/>
  </si>
  <si>
    <t>NM_届出年月日_日</t>
    <rPh sb="3" eb="5">
      <t>トドケデ</t>
    </rPh>
    <rPh sb="9" eb="10">
      <t>ヒ</t>
    </rPh>
    <phoneticPr fontId="3"/>
  </si>
  <si>
    <t>申請情報_認定番号</t>
    <rPh sb="0" eb="4">
      <t>シンセイジョウホウ</t>
    </rPh>
    <rPh sb="5" eb="9">
      <t>ニンテイバンゴウ</t>
    </rPh>
    <phoneticPr fontId="3"/>
  </si>
  <si>
    <t>NM_認定番号</t>
    <rPh sb="3" eb="7">
      <t>ニンテイバンゴウ</t>
    </rPh>
    <phoneticPr fontId="3"/>
  </si>
  <si>
    <t>txtNinteiNo</t>
    <phoneticPr fontId="3"/>
  </si>
  <si>
    <t>氏名(変更前)</t>
  </si>
  <si>
    <t>３</t>
  </si>
  <si>
    <t>４</t>
  </si>
  <si>
    <t>５</t>
  </si>
  <si>
    <t>６</t>
  </si>
  <si>
    <t>７</t>
  </si>
  <si>
    <t>８</t>
  </si>
  <si>
    <t>９</t>
  </si>
  <si>
    <t>薬局情報_役員１_氏名_変更前</t>
    <phoneticPr fontId="3"/>
  </si>
  <si>
    <t>氏名_変更前</t>
    <phoneticPr fontId="3"/>
  </si>
  <si>
    <t>NM_役員１_氏名_変更前</t>
    <phoneticPr fontId="3"/>
  </si>
  <si>
    <t>薬局情報_役員２_氏名_変更前</t>
    <phoneticPr fontId="3"/>
  </si>
  <si>
    <t>NM_役員２_氏名_変更前</t>
    <phoneticPr fontId="3"/>
  </si>
  <si>
    <t>薬局情報_役員３_氏名_変更前</t>
    <phoneticPr fontId="3"/>
  </si>
  <si>
    <t>NM_役員３_氏名_変更前</t>
    <phoneticPr fontId="3"/>
  </si>
  <si>
    <t>薬局情報_役員４_氏名_変更前</t>
    <phoneticPr fontId="3"/>
  </si>
  <si>
    <t>NM_役員４_氏名_変更前</t>
    <phoneticPr fontId="3"/>
  </si>
  <si>
    <t>薬局情報_役員５_氏名_変更前</t>
    <phoneticPr fontId="3"/>
  </si>
  <si>
    <t>NM_役員５_氏名_変更前</t>
    <phoneticPr fontId="3"/>
  </si>
  <si>
    <t>薬局情報_役員６_氏名_変更前</t>
    <phoneticPr fontId="3"/>
  </si>
  <si>
    <t>NM_役員６_氏名_変更前</t>
    <phoneticPr fontId="3"/>
  </si>
  <si>
    <t>薬局情報_役員７_氏名_変更前</t>
    <phoneticPr fontId="3"/>
  </si>
  <si>
    <t>NM_役員７_氏名_変更前</t>
    <phoneticPr fontId="3"/>
  </si>
  <si>
    <t>薬局情報_役員８_氏名_変更前</t>
    <phoneticPr fontId="3"/>
  </si>
  <si>
    <t>NM_役員８_氏名_変更前</t>
    <phoneticPr fontId="3"/>
  </si>
  <si>
    <t>薬局情報_役員９_氏名_変更前</t>
    <phoneticPr fontId="3"/>
  </si>
  <si>
    <t>NM_役員９_氏名_変更前</t>
    <phoneticPr fontId="3"/>
  </si>
  <si>
    <t>薬局情報_役員１０_氏名_変更前</t>
    <phoneticPr fontId="3"/>
  </si>
  <si>
    <t>NM_役員１０_氏名_変更前</t>
    <phoneticPr fontId="3"/>
  </si>
  <si>
    <t>　用紙の大きさは、Ａ４とすること。</t>
    <phoneticPr fontId="3"/>
  </si>
  <si>
    <t>字は、墨、インク等を用い、楷書ではつきりと書くこと。</t>
    <phoneticPr fontId="3"/>
  </si>
  <si>
    <t>　字は、墨、インク等を用い、楷書ではつきりと書くこと。</t>
    <phoneticPr fontId="3"/>
  </si>
  <si>
    <t>　利用者の心身の状況に配慮する構造設備の概要欄にその記載事項の全てを記載することができないときは、同欄に「別紙のとおり」と記載し、別紙を添付すること。</t>
    <phoneticPr fontId="3"/>
  </si>
  <si>
    <t>　利用者の薬剤及び医薬品の使用に関する情報を他の医療提供施設と共有する体制の概要欄にその記載事項の全てを記載することができないときは、同欄に「別紙のとおり」と記載し、別紙を添付すること。</t>
    <phoneticPr fontId="3"/>
  </si>
  <si>
    <t>　地域の患者に対し安定的に薬剤を供給するための体制の概要欄にその記載事項の全てを記載することができないときは、同欄に「別紙のとおり」と記載し、別紙を添付すること。</t>
    <phoneticPr fontId="3"/>
  </si>
  <si>
    <t>　居宅等における調剤並びに情報の提供及び薬学的知見に基づく指導を行う体制の概要欄にその記載事項の全てを記載することができないときは、同欄に「別紙のとおり」と記載し、別紙を添付すること。</t>
    <phoneticPr fontId="3"/>
  </si>
  <si>
    <t>　申請者の欠格事由については、当該事実がないときは、「なし」と記載し、あるときは、(1)、(2)及び(3) 欄にあつてはその理由及び年月日を、(4)欄にあつてはその罪、刑、刑の確定年月日及びその執行を終わり、又は執行を受けることがなくなつた場合はその年月日を、(5)欄にあつてはその違反の事実及び違反した年月日を記載すること。また、(7)欄に該当するおそれがある者については、同欄に「別紙のとおり」と記載し、当該申請者に係る精神の機能の障害に係る医師の診断書を添付すること。</t>
    <phoneticPr fontId="3"/>
  </si>
  <si>
    <t>（第１項第１号）
  該当する設備について、構造がわかる図面、写真等を添付すること。</t>
    <phoneticPr fontId="3"/>
  </si>
  <si>
    <t>（第１項第２号）
  該当する項目の設備について、構造がわかる図面、写真等を添付すること。</t>
    <phoneticPr fontId="3"/>
  </si>
  <si>
    <t>（第２項第１号）
　過去１年間に参加した地域包括ケアシステムの構築に資する会議にチェックした上で必要事項を記載すること。</t>
    <phoneticPr fontId="3"/>
  </si>
  <si>
    <t>（第２項第２号）
  連携先として、利用者の薬剤及び医薬品の使用に関する情報について随時報告及び連絡している主な医療機関の名称及び所在地を記載すること。医療機関は可能な限り複数記載すること。医療機関の敷地内に開設している薬局においては、当該医療機関以外の医療機関も記載すること。</t>
    <phoneticPr fontId="3"/>
  </si>
  <si>
    <t>（第２項第３号）
　過去１年間の実績として報告及び連絡した回数を記載すること。報告及び連絡した際の資料
　（情報提供文書等）の写しを１回分添付することとし、個人情報に該当する箇所はマスキングすること。</t>
    <phoneticPr fontId="3"/>
  </si>
  <si>
    <t>（第２項第４号）
　他の薬局に対して利用者の薬剤等の情報を報告及び連絡する際の方法等を示した手順書等の写し（該当部分がわかるように印をつけたもの）を添付すること。</t>
    <phoneticPr fontId="3"/>
  </si>
  <si>
    <t>（第３項第２号）
  「自局での対応時間」は休日及び平日における夜間の対応時間を記載すること。地域の調剤応需体制がわかる資料として、具体的な休日及び夜間における当番日を示すもの等を添付すること。
　参考として、休日及び夜間に調剤対応した過去１年間の回数（実績がない場合はその旨）を記載すること。</t>
    <phoneticPr fontId="3"/>
  </si>
  <si>
    <t>（第３項第３号）
　他の薬局開設者の薬局からの求めに応じて医薬品を提供する場合の手順を示した手順書等の該当箇所の写し（該当部分がわかるように印をつけたもの）を添付すること。
　参考として、過去１年間に他の薬局開設者の薬局からの求めに応じて医薬品を提供した回数（実績がない場合はその旨）を記載すること。</t>
    <phoneticPr fontId="3"/>
  </si>
  <si>
    <t>（第３項第４号）
　麻薬小売業者の免許証の番号を記載すること（免許証の原本の提示でも差し支えないこと）。
  参考として、過去1年間に麻薬を調剤した回数（麻薬処方箋の応需枚数。実績がない場合はその旨。）を記載すること。）</t>
    <rPh sb="55" eb="57">
      <t>サンコウ</t>
    </rPh>
    <rPh sb="61" eb="63">
      <t>カコ</t>
    </rPh>
    <rPh sb="64" eb="66">
      <t>ネンカン</t>
    </rPh>
    <rPh sb="67" eb="69">
      <t>マヤク</t>
    </rPh>
    <rPh sb="70" eb="72">
      <t>チョウザイシ</t>
    </rPh>
    <rPh sb="74" eb="76">
      <t>カイスウ</t>
    </rPh>
    <rPh sb="77" eb="79">
      <t>マヤクショホウ</t>
    </rPh>
    <rPh sb="79" eb="82">
      <t>ショホウセン</t>
    </rPh>
    <phoneticPr fontId="3"/>
  </si>
  <si>
    <t>（第３項第５号）
　「自局で対応」の場合は、無菌製剤処理が実施できることがわかる図面、写真等を添付すること。「共同利用による対応」の場合は、無菌調剤室を提供する薬局と自局の間で共同利用に関して必要な事項を記載した契約書等の写しを添付すること。「他の薬局を紹介」の場合は、紹介する薬局の名称を記載するとともに、無菌製剤処理が必要な処方箋を受けた場合に当該薬局に無菌製剤処理に係る調剤のみ紹介する手順書等の該当部分の写し（該当部分がわかるように印をつけたもの）を添付すること。
　参考として、過去１年間の無菌製剤処理による調剤回数（無菌製剤処理が必要な薬剤を含む処方箋枚数。実績がない場合はその旨。）を記載すること。「他の薬局を紹介」の場合は、無菌製剤処理に係る調剤に限り他の薬局を紹介して対応した回数を指すものとする。</t>
    <phoneticPr fontId="3"/>
  </si>
  <si>
    <t>（第３項第１号）
　「開店時間」は薬局開設許可申請時等における情報を記載すること。「相談できる連絡先や注意事項等の周知方法」については、薬局で用いている利用者等に交付する文書、連絡先等が記載された薬袋等の例を添付すること。</t>
    <phoneticPr fontId="3"/>
  </si>
  <si>
    <t>（第３項第６号）
　「医薬品に係る副作用等の報告」は、過去１年間に法第68条の10第２項に基づき副作用等を報告した場合にチェックし、参考として、過去１年間の報告回数を記載すること。「薬局ヒヤリ・ハット事例収集・分析事業への参加」は、当該事業への参加薬局である場合にチェックし、参考として、過去１年間のヒヤリ・ハット事例等の報告回数（実績がない場合はその旨）を記載すること。「その他の取組」は、上記以外の具体的な医療安全対策を行っている場合に、その概要を記載すること。</t>
    <phoneticPr fontId="3"/>
  </si>
  <si>
    <t>（第３項第９号）
　研修の実施計画の写しを添付すること。</t>
    <phoneticPr fontId="3"/>
  </si>
  <si>
    <t>（第３項第10号）
　「情報提供先」は、特定の医療提供施設に対する情報提供であれば当該医療提供施設の名称を、地域における複数の医療提供施設に対する情報提供であれば、地域の範囲や主な医療提供施設の名称等を記載すること。また、情報提供の内容は、新薬の情報や同一薬効群の医薬品の有効性及び安全性の情報や特徴等の医薬品の適正使用に関する情報とし、情報提供した文書等を１回分添付すること。
　参考として、過去１年間に情報提供した回数を記載すること。</t>
    <phoneticPr fontId="3"/>
  </si>
  <si>
    <t>（第４項第１号）
　過去１年間の実績として居宅等を訪問して指導等を行った回数を記載すること。参考として、過去１年間に居宅等における調剤並びに情報の提供及び薬学的知見に基づく指導を行った患者の総数を記載すること。</t>
    <phoneticPr fontId="3"/>
  </si>
  <si>
    <t>（第４項第２号）
　高度管理医療機器等の販売業の許可番号を記載すること（許可証の原本の提示でも差し支えないこと）。
　参考として、過去１年間に提供した医療機器、衛生材料の例（実績がない場合はその旨）を記載すること。</t>
    <phoneticPr fontId="3"/>
  </si>
  <si>
    <t>　認定基準適合表に添付する資料には資料番号を付記し、「別紙（　）のとおり」の括弧にその資料番号を記載すること。</t>
    <phoneticPr fontId="3"/>
  </si>
  <si>
    <t>　記載内容が多くなる場合は、記載欄を増やすことや別に記載して添付することでも差し支えないこと。</t>
    <phoneticPr fontId="3"/>
  </si>
  <si>
    <t>　この様式の大きさは、Ａ４とすること。</t>
    <phoneticPr fontId="3"/>
  </si>
  <si>
    <t>（第３項第７号及び第８号）
　「常勤として勤務している薬剤師数」は認定申請時又は認定更新申請時における人数、「継続して１年以上勤務している常勤薬剤師数」は認定申請又は認定更新申請に係る薬局において１年以上継続して常勤として勤務している薬剤師数、「研修を修了した常勤薬剤師数」は本通知第２の３（８）の研修を修了した薬剤師数を記載すること。「第７号又は第８号に該当する薬剤師一覧」は、該当する薬剤師がわかるよう、薬剤師の氏名、免許番号、常勤の勤務期間、研修修了の有無を記載した一覧を添付すること。このうち、第８号に該当する薬剤師は、健康サポート薬局に係る研修の修了証等の写しを添付すること（当該修了証等の原本の提示でも差し支えないこと）。
（薬剤師一覧の記載例）
　薬剤師の氏名　	○○○○（第○○○○○○号）
　常勤の勤務期間	平成○年○月○日～現在
　研修修了の有無	研修修了</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</si>
  <si>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</si>
  <si>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</si>
  <si>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</si>
  <si>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</si>
  <si>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</si>
  <si>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</si>
  <si>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</si>
  <si>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</si>
  <si>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</si>
  <si>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</si>
  <si>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</si>
  <si>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</si>
  <si>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</si>
  <si>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</si>
  <si>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</si>
  <si>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</si>
  <si>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</si>
  <si>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</si>
  <si>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</si>
  <si>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</si>
  <si>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配置販売業にあつては、所在地欄に営業区域を記載し、名称欄の記載を要しないこと。</t>
    <phoneticPr fontId="3"/>
  </si>
  <si>
    <t>　登録外国製造業者又は認定外国製造業者にあつては、外国語により申請者の住所及び氏名を並記すること。</t>
    <phoneticPr fontId="3"/>
  </si>
  <si>
    <t>　医薬品等の製造業者若しくは認定外国製造業者又は医療機器の修理業者については、この届書は地方厚生局長に提出する場合にあつては正本１通及び副本２通を、厚生労働大臣、都道府県知事、保健所を設置する市の市長又は特別区の区長に提出する場合にあつては正本１通を提出すること。</t>
    <phoneticPr fontId="3"/>
  </si>
  <si>
    <t>　管理医療機器の販売業又は貸与業にあつては、許可番号、認定番号又は登録番号及び年月日欄にその販売業又は貸与業の届出を行つた年月日を記載すること。</t>
    <phoneticPr fontId="3"/>
  </si>
  <si>
    <t>　配置販売業にあつては、所在地欄に営業区域を記載し、名称欄の記載を要しないこと。</t>
    <phoneticPr fontId="3"/>
  </si>
  <si>
    <t>　管理者の変更の場合は、変更後の管理者が薬剤師又は登録販売者であるときはその者の薬剤師名簿登録番号及び登録年月日又は販売従事登録番号及び登録年月日を、責任技術者の変更の場合は、変更後の責任技術者が第91条第１項若しくは第２項、第91条の２又は第114条の53第１項から第３項までの各号のいずれに該当するかを、医薬品又は体外診断用医薬品の総括製造販売責任者の変更の場合は、変更後の総括製造販売責任者が薬剤師であるときは薬剤師名簿登録番号及び登録年月日を、薬剤師以外の者であるときはその者が第86条第１項第１号イ若しくはロ、第２号イからハまで、第３号イ若しくはロ又は第114条の49の２第１項第１号若しくは第２号のいずれに該当するかを、医薬品又は体外診断用医薬品の総括製造販売責任者補佐薬剤師の変更の場合は、変更後の総括製造販売責任者補佐薬剤師の薬剤師名簿登録番号及び登録年月日を、営業所管理者の変更の場合は、変更後の営業所管理者が薬剤師であるときは薬剤師名簿登録番号及び登録年月日を、薬剤師以外の者であるときはその者が第154条各号のいずれに該当するかを、高度管理医療機器等営業所管理者の変更の場合は、変更後の高度管理医療機器等営業所管理者が第162条第１項から第４項までの各号のいずれに該当するかを、特定管理医療機器営業所管理者等の変更の場合は、変更後の特定管理医療機器営業所管理者等が第175条第１項各号のいずれに該当するかを、再生医療等製品営業所管理者の変更の場合は、変更後の再生医療等製品営業所管理者が第196条の４第１項各号のいずれに該当するかを変更後欄に付記すること。</t>
    <phoneticPr fontId="3"/>
  </si>
  <si>
    <t>　管理者以外の薬剤師又は登録販売者に変更があつた場合のうち、新たに薬事に関する実務に従事する薬剤師又は登録販売者となつた者がいる場合には、その者の薬剤師名簿登録番号及び登録年月日又は販売従事登録番号及び登録年月日を変更後欄に付記すること。</t>
    <phoneticPr fontId="3"/>
  </si>
  <si>
    <t>　薬事に関する業務に責任を有する役員の変更の場合は、備考欄に、変更後の役員が法第５条第３号イからトまでのいずれかに掲げる者に該当するときはそのいずれに該当するかを記載し、該当しないときは「なし」と記載すること。</t>
    <phoneticPr fontId="3"/>
  </si>
  <si>
    <t>　業務の種別欄には、薬局、第１種医薬品、第２種医薬品、医薬部外品、化粧品、第１種医療機器、第２種医療機器、第３種医療機器、体外診断用医薬品、再生医療等製品若しくは薬局製造販売医薬品の製造販売業、医薬品、医薬部外品、化粧品、医療機器、体外診断用医薬品、再生医療等製品若しくは薬局製造販売医薬品の製造業、認定外国製造業者、登録外国製造業者、登録認証機関、店舗販売業、配置販売業、卸売販売業、高度管理医療機器等の販売業若しくは貸与業（指定視力補正用レンズ又はプログラム高度管理医療機器のみの販売業又は貸与業を除く。）、指定視力補正用レンズ又はプログラム高度管理医療機器のみの販売業若しくは貸与業、特定管理医療機器の販売業若しくは貸与業（補聴器、家庭用電気治療器又はプログラム管理医療機器以外の特定管理医療機器を販売又は貸与する場合に限る。）、補聴器、家庭用電気治療器若しくはプログラム管理医療機器のみの販売業若しくは貸与業、管理医療機器（特定管理医療機器を除く。）の販売業若しくは貸与業又は医療機器の修理業の別を記載すること。
　なお、様式第114、様式第114の２及び様式第114の３による届出に記載された事項に変更を生じた場合における令第74条第１項、令第74条の２第１項及び令第74条の３第１項の規定による届出の場合は、業務の種別欄に、赤字で「輸出用」と付記すること。</t>
    <phoneticPr fontId="3"/>
  </si>
  <si>
    <t>　業務等の種別欄には、薬局、地域連携薬局、専門医療機関連携薬局、第１種医薬品、第２種医薬品、医薬部外品、化粧品、第１種医療機器、第２種医療機器、第３種医療機器、体外診断用医薬品、再生医療等製品若しくは薬局製造販売医薬品の製造販売業、医薬品、医薬部外品、化粧品、医療機器、体外診断用医薬品、再生医療等製品若しくは薬局製造販売医薬品の製造業、認定外国製造業者、登録外国製造業者、登録認証機関、店舗販売業、配置販売業、卸売販売業、高度管理医療機器等の販売業若しくは貸与業、管理医療機器の販売業若しくは貸与業又は医療機器の修理業の別を記載すること。</t>
    <phoneticPr fontId="3"/>
  </si>
  <si>
    <t>登録外国製造業者又は認定外国製造業者にあつては、外国語により申請者の住所及び氏名を並記すること。</t>
    <phoneticPr fontId="3"/>
  </si>
  <si>
    <t>　医薬品等の製造業者又は医療機器の修理業者については、この届書は地方厚生局長に提出する場合にあつては正本１通及び副本２通、都道府県知事、保健所を設置する市の市長又は特別区の区長に提出する場合にあつては正本１通提出すること。</t>
    <phoneticPr fontId="3"/>
  </si>
  <si>
    <t>　管理医療機器の販売業又は貸与業にあつては、許可番号、認定番号又は登録番号及び年月日欄に、その販売業又は貸与業の届出を行つた年月日を記載すること。</t>
    <phoneticPr fontId="3"/>
  </si>
  <si>
    <t>　休止の場合には、休止、廃止又は再開の年月日欄に「○年○月○日まで休止の予定」と付記すること。</t>
    <phoneticPr fontId="3"/>
  </si>
  <si>
    <t>　業務等の種別欄には、薬局、地域連携薬局、専門医療機関連携薬局、第１種医薬品、第２種医薬品、医薬部外品、化粧品、第１種医療機器、第２種医療機器、第３種医療機器、体外診断用医薬品、再生医療等製品若しくは薬局製造販売医薬品の製造販売業、医薬品、医薬部外品、化粧品、医療機器、体外診断用医薬品、再生医療等製品若しくは薬局製造販売医薬品の製造業、認定外国製造業者、登録外国製造業者、登録認証機関、店舗販売業、配置販売業、卸売販売業、高度管理医療機器等の販売業若しくは貸与業、医療機器の修理業又は基準適合証の別を記載すること。</t>
    <phoneticPr fontId="3"/>
  </si>
  <si>
    <t>　医薬品等の製造業者若しくは認定外国製造業者又は医療機器の修理業者については、この申請書は地方厚生局長に提出する場合にあつては正副２通、厚生労働大臣又は都道府県知事に提出する場合にあつては正本１通提出すること。</t>
    <phoneticPr fontId="3"/>
  </si>
  <si>
    <t>　基準適合証にあつては、名称欄に品目の名称、所在地欄に承認番号又は認証番号を記載すること。</t>
    <phoneticPr fontId="3"/>
  </si>
  <si>
    <t>　収入印紙は、厚生労働大臣又は地方厚生局長に提出する申請書の正本にのみ貼り、消印をしないこと。</t>
    <phoneticPr fontId="3"/>
  </si>
  <si>
    <t>業務等の種別欄には、薬局、地域連携薬局、専門医療機関連携薬局、第１種医薬品、第２種医薬品、医薬部外品、化粧品、第１種医療機器、第２種医療機器、第３種医療機器、体外診断用医薬品、再生医療等製品若しくは薬局製造販売医薬品の製造販売業、医薬品、医薬部外品、化粧品、医療機器、体外診断用医薬品、再生医療等製品若しくは薬局製造販売医薬品の製造業、認定外国製造業者、登録外国製造業者、登録認証機関、店舗販売業、配置販売業、卸売販売業、高度管理医療機器等の販売業若しくは貸与業、医療機器の修理業又は基準適合証の別を記載すること。</t>
    <phoneticPr fontId="3"/>
  </si>
  <si>
    <t>医薬品等の製造業者若しくは認定外国製造業者又は医療機器の修理業者については、この申請書は地方厚生局長に提出する場合にあつては正副２通、厚生労働大臣又は都道府県知事に提出する場合にあつては正本１通提出すること。</t>
    <phoneticPr fontId="3"/>
  </si>
  <si>
    <t>基準適合証にあつては、名称欄に品目の名称、所在地欄に承認番号又は認証番号を記載すること。</t>
    <phoneticPr fontId="3"/>
  </si>
  <si>
    <t>収入印紙は厚生労働大臣又は地方厚生局長に提出する申請書の正本にのみ貼り、消印をしないこと。</t>
    <phoneticPr fontId="3"/>
  </si>
  <si>
    <t>法第75条第４項又は第５項の規定によりその受けた認定を取り消され、その取消しの日から３年を経過していない者</t>
    <phoneticPr fontId="3"/>
  </si>
  <si>
    <t>拘禁刑以上の刑に処せられ、その執行を終わり、又は執行を受けることがなくなつた後、３年を経過していない者</t>
    <phoneticPr fontId="3"/>
  </si>
  <si>
    <t>法、麻薬及び向精神薬取締法、毒物及び劇物取締法その他薬事に関する法令で政令で定めるもの又はこれに基づく処分に違反し、その違反行為があつた日から２年を経過していない者</t>
    <phoneticPr fontId="3"/>
  </si>
  <si>
    <t>精神の機能の障害により薬局開設者の業務を適正に行うに当たつて必要な認知、判断及び意思疎通を適切に行うことができない者</t>
    <phoneticPr fontId="3"/>
  </si>
  <si>
    <t>薬局開設者の業務を適切に行うことができる知識及び経験を有すると認められない者</t>
    <phoneticPr fontId="3"/>
  </si>
  <si>
    <t>法人にあつては、主たる事務所の所在地</t>
    <rPh sb="0" eb="2">
      <t>ホウジン</t>
    </rPh>
    <rPh sb="8" eb="9">
      <t>シュ</t>
    </rPh>
    <rPh sb="11" eb="14">
      <t>ジムショ</t>
    </rPh>
    <rPh sb="15" eb="18">
      <t>ショザイチ</t>
    </rPh>
    <phoneticPr fontId="3"/>
  </si>
  <si>
    <t>法人にあつては、名称及び代表者の氏名</t>
    <rPh sb="0" eb="2">
      <t>ホウジン</t>
    </rPh>
    <rPh sb="8" eb="9">
      <t>メイ</t>
    </rPh>
    <rPh sb="9" eb="10">
      <t>ショウ</t>
    </rPh>
    <rPh sb="10" eb="11">
      <t>オヨ</t>
    </rPh>
    <rPh sb="12" eb="15">
      <t>ダイヒョウシャ</t>
    </rPh>
    <rPh sb="16" eb="18">
      <t>シメイ</t>
    </rPh>
    <phoneticPr fontId="3"/>
  </si>
  <si>
    <t>認定申請</t>
  </si>
  <si>
    <t>処理区分</t>
    <rPh sb="0" eb="4">
      <t>ショリクブン</t>
    </rPh>
    <phoneticPr fontId="3"/>
  </si>
  <si>
    <t>参照</t>
  </si>
  <si>
    <t>認定更新申請</t>
  </si>
  <si>
    <t>変更届</t>
  </si>
  <si>
    <t>休止届</t>
  </si>
  <si>
    <t>返納届</t>
  </si>
  <si>
    <t>再開届</t>
  </si>
  <si>
    <t>認定証書換え交付申請</t>
  </si>
  <si>
    <t>認定証再交付申請</t>
  </si>
  <si>
    <t>修正</t>
  </si>
  <si>
    <t>削除</t>
  </si>
  <si>
    <t>00</t>
  </si>
  <si>
    <t>01</t>
  </si>
  <si>
    <t>02</t>
  </si>
  <si>
    <t>03</t>
  </si>
  <si>
    <t>04</t>
  </si>
  <si>
    <t>05</t>
  </si>
  <si>
    <t>06</t>
  </si>
  <si>
    <t>07</t>
  </si>
  <si>
    <t>08</t>
  </si>
  <si>
    <t>90</t>
  </si>
  <si>
    <t>91</t>
  </si>
  <si>
    <t>YA：400</t>
    <phoneticPr fontId="3"/>
  </si>
  <si>
    <t>処理区分</t>
    <rPh sb="0" eb="4">
      <t>ショリクブン</t>
    </rPh>
    <phoneticPr fontId="3"/>
  </si>
  <si>
    <t>cobShoriKbn</t>
    <phoneticPr fontId="3"/>
  </si>
  <si>
    <t>NM_処理区分</t>
    <phoneticPr fontId="3"/>
  </si>
  <si>
    <t>（参考）過去１年間の調剤の実績（</t>
    <rPh sb="1" eb="3">
      <t>サンコウ</t>
    </rPh>
    <rPh sb="10" eb="12">
      <t>チョウザイ</t>
    </rPh>
    <rPh sb="13" eb="15">
      <t>ジッセキ</t>
    </rPh>
    <phoneticPr fontId="3"/>
  </si>
  <si>
    <t>（参考）過去１年間の医薬品提供の実績（</t>
    <rPh sb="1" eb="3">
      <t>サンコウ</t>
    </rPh>
    <rPh sb="10" eb="15">
      <t>イヤクヒンテイキョウ</t>
    </rPh>
    <rPh sb="16" eb="18">
      <t>ジッセキ</t>
    </rPh>
    <phoneticPr fontId="3"/>
  </si>
  <si>
    <t>（参考）過去１年間の実績</t>
    <rPh sb="1" eb="3">
      <t>サンコウ</t>
    </rPh>
    <rPh sb="10" eb="12">
      <t>ジッセキ</t>
    </rPh>
    <phoneticPr fontId="3"/>
  </si>
  <si>
    <t>（参考）過去１年間の報告回数</t>
    <rPh sb="1" eb="3">
      <t>サンコウ</t>
    </rPh>
    <rPh sb="10" eb="14">
      <t>ホウコクカイスウ</t>
    </rPh>
    <phoneticPr fontId="3"/>
  </si>
  <si>
    <t>（参考）提供した医療機器等(</t>
    <rPh sb="1" eb="3">
      <t>サンコウ</t>
    </rPh>
    <phoneticPr fontId="3"/>
  </si>
  <si>
    <t>　第16条の３第３項に掲げる事項についてこの更新申請書を提出する際に変更の予定がある場合は、当該変更の予定がある事項について、変更内容欄に記載すること。</t>
    <phoneticPr fontId="3"/>
  </si>
  <si>
    <t>　申請者の欠格事由については、当該事実がないときは、「なし」と記載し、あるときは、(1)、(2)及び(3)欄にあつてはその理由及び年月日を、(4)欄にあつてはその罪、刑、刑の確定年月日及びその執行を終わり、又は執行を受けることがなくなつた場合はその年月日を、(5)欄にあつてはその違反の事実及び違反した年月日を記載すること。また、(7)欄に該当するおそれがある者については、同欄に「別紙のとおり」と記載し、当該申請者に係る精神の機能の障害に係る医師の診断書を添付すること。</t>
    <phoneticPr fontId="3"/>
  </si>
  <si>
    <t>　第16条の３第１項第１号に掲げる事項について変更のあつた日から30日以内にこの更新申請書を提出する場合は、当該変更のあつた事項について、変更内容欄に記載すること。</t>
    <phoneticPr fontId="3"/>
  </si>
  <si>
    <t>30</t>
    <phoneticPr fontId="3"/>
  </si>
  <si>
    <t>31</t>
    <phoneticPr fontId="3"/>
  </si>
  <si>
    <t>33</t>
    <phoneticPr fontId="3"/>
  </si>
  <si>
    <t>29</t>
    <phoneticPr fontId="3"/>
  </si>
  <si>
    <t>処理区分：変更届</t>
    <rPh sb="5" eb="8">
      <t>ヘンコウトドケ</t>
    </rPh>
    <phoneticPr fontId="3"/>
  </si>
  <si>
    <t>処理区分：返納届</t>
    <rPh sb="5" eb="8">
      <t>ヘンノウトドケ</t>
    </rPh>
    <phoneticPr fontId="3"/>
  </si>
  <si>
    <r>
      <t>代表者氏名　</t>
    </r>
    <r>
      <rPr>
        <sz val="8"/>
        <color theme="1"/>
        <rFont val="ＭＳ 明朝"/>
        <family val="1"/>
        <charset val="128"/>
      </rPr>
      <t>※法人のみ記入</t>
    </r>
    <rPh sb="0" eb="3">
      <t>ダイヒョウシャ</t>
    </rPh>
    <rPh sb="3" eb="5">
      <t>シメイ</t>
    </rPh>
    <rPh sb="7" eb="9">
      <t>ホウジン</t>
    </rPh>
    <rPh sb="11" eb="13">
      <t>キニュウ</t>
    </rPh>
    <phoneticPr fontId="3"/>
  </si>
  <si>
    <r>
      <t>氏名　</t>
    </r>
    <r>
      <rPr>
        <sz val="8"/>
        <color theme="1"/>
        <rFont val="ＭＳ 明朝"/>
        <family val="1"/>
        <charset val="128"/>
      </rPr>
      <t>※法人の場合、法人名</t>
    </r>
    <rPh sb="0" eb="2">
      <t>シメイ</t>
    </rPh>
    <rPh sb="4" eb="6">
      <t>ホウジン</t>
    </rPh>
    <rPh sb="7" eb="9">
      <t>バアイ</t>
    </rPh>
    <rPh sb="10" eb="12">
      <t>ホウジン</t>
    </rPh>
    <rPh sb="12" eb="13">
      <t>メイ</t>
    </rPh>
    <phoneticPr fontId="3"/>
  </si>
  <si>
    <t>　変更内容（変更前）</t>
    <rPh sb="1" eb="3">
      <t>ヘンコウ</t>
    </rPh>
    <rPh sb="3" eb="5">
      <t>ナイヨウ</t>
    </rPh>
    <phoneticPr fontId="3"/>
  </si>
  <si>
    <t>　変更内容（変更後）</t>
    <rPh sb="1" eb="3">
      <t>ヘンコウ</t>
    </rPh>
    <rPh sb="3" eb="5">
      <t>ナイヨウ</t>
    </rPh>
    <rPh sb="8" eb="9">
      <t>ゴ</t>
    </rPh>
    <phoneticPr fontId="3"/>
  </si>
  <si>
    <t>（法人にあつては）
薬事に関する業務に
責任を有する役員の氏名
（変更前）</t>
    <rPh sb="1" eb="3">
      <t>ホウジン</t>
    </rPh>
    <rPh sb="10" eb="12">
      <t>ヤクジ</t>
    </rPh>
    <rPh sb="13" eb="14">
      <t>カン</t>
    </rPh>
    <rPh sb="16" eb="18">
      <t>ギョウム</t>
    </rPh>
    <rPh sb="20" eb="22">
      <t>セキニン</t>
    </rPh>
    <rPh sb="23" eb="24">
      <t>ユウ</t>
    </rPh>
    <rPh sb="26" eb="28">
      <t>ヤクイン</t>
    </rPh>
    <rPh sb="29" eb="31">
      <t>シメイ</t>
    </rPh>
    <rPh sb="33" eb="36">
      <t>ヘンコウマエ</t>
    </rPh>
    <phoneticPr fontId="3"/>
  </si>
  <si>
    <t>（法人にあつては）
薬事に関する業務に
責任を有する役員の氏名
（変更後）</t>
    <rPh sb="1" eb="3">
      <t>ホウジン</t>
    </rPh>
    <rPh sb="10" eb="12">
      <t>ヤクジ</t>
    </rPh>
    <rPh sb="13" eb="14">
      <t>カン</t>
    </rPh>
    <rPh sb="16" eb="18">
      <t>ギョウム</t>
    </rPh>
    <rPh sb="20" eb="22">
      <t>セキニン</t>
    </rPh>
    <rPh sb="23" eb="24">
      <t>ユウ</t>
    </rPh>
    <rPh sb="26" eb="28">
      <t>ヤクイン</t>
    </rPh>
    <rPh sb="29" eb="31">
      <t>シメイ</t>
    </rPh>
    <rPh sb="33" eb="35">
      <t>ヘンコウ</t>
    </rPh>
    <rPh sb="35" eb="36">
      <t>ゴ</t>
    </rPh>
    <phoneticPr fontId="3"/>
  </si>
  <si>
    <t>電子申請</t>
    <rPh sb="0" eb="4">
      <t>デンシシンセイ</t>
    </rPh>
    <phoneticPr fontId="3"/>
  </si>
  <si>
    <t>☑</t>
  </si>
  <si>
    <t>Chkonline</t>
    <phoneticPr fontId="3"/>
  </si>
  <si>
    <t>NM_電子申請フラグ</t>
    <rPh sb="3" eb="5">
      <t>デンシ</t>
    </rPh>
    <rPh sb="5" eb="7">
      <t>シンセイ</t>
    </rPh>
    <phoneticPr fontId="3"/>
  </si>
  <si>
    <t>チェックリスト</t>
    <phoneticPr fontId="3"/>
  </si>
  <si>
    <t xml:space="preserve"> 1.認定申請書</t>
    <rPh sb="3" eb="5">
      <t>ニンテイ</t>
    </rPh>
    <rPh sb="5" eb="7">
      <t>シンセイ</t>
    </rPh>
    <rPh sb="7" eb="8">
      <t>ショ</t>
    </rPh>
    <phoneticPr fontId="2"/>
  </si>
  <si>
    <t xml:space="preserve"> 2.認定更新申請書</t>
    <rPh sb="3" eb="5">
      <t>ニンテイ</t>
    </rPh>
    <rPh sb="5" eb="7">
      <t>コウシン</t>
    </rPh>
    <rPh sb="7" eb="10">
      <t>シンセイショ</t>
    </rPh>
    <phoneticPr fontId="2"/>
  </si>
  <si>
    <t>←「選択中」を選んでいただき、「更新_1」「更新_2」シートに必要事項の記載をお願いします。</t>
    <rPh sb="2" eb="5">
      <t>センタクチュウ</t>
    </rPh>
    <rPh sb="7" eb="8">
      <t>エラ</t>
    </rPh>
    <rPh sb="31" eb="35">
      <t>ヒツヨウジコウ</t>
    </rPh>
    <rPh sb="36" eb="38">
      <t>キサイ</t>
    </rPh>
    <rPh sb="40" eb="41">
      <t>ネガ</t>
    </rPh>
    <phoneticPr fontId="3"/>
  </si>
  <si>
    <t>はじめに</t>
    <phoneticPr fontId="3"/>
  </si>
  <si>
    <t>3.変更届</t>
    <rPh sb="2" eb="4">
      <t>ヘンコウ</t>
    </rPh>
    <rPh sb="4" eb="5">
      <t>トドケ</t>
    </rPh>
    <phoneticPr fontId="2"/>
  </si>
  <si>
    <t>　認定薬局開設者の氏名及び住所に変更を生じた場合</t>
    <phoneticPr fontId="2"/>
  </si>
  <si>
    <t>←「選択中」を選んでいただき、「変更_1」シートに必要事項の記載をお願いします。</t>
    <rPh sb="2" eb="5">
      <t>センタクチュウ</t>
    </rPh>
    <rPh sb="7" eb="8">
      <t>エラ</t>
    </rPh>
    <rPh sb="25" eb="29">
      <t>ヒツヨウジコウ</t>
    </rPh>
    <rPh sb="30" eb="32">
      <t>キサイ</t>
    </rPh>
    <rPh sb="34" eb="35">
      <t>ネガ</t>
    </rPh>
    <phoneticPr fontId="3"/>
  </si>
  <si>
    <t>←「選択中」を選んでいただき、「認定申請_1」「認定申請_2」シートに必要事項の記載をお願いします。</t>
    <rPh sb="2" eb="5">
      <t>センタクチュウ</t>
    </rPh>
    <rPh sb="7" eb="8">
      <t>エラ</t>
    </rPh>
    <rPh sb="35" eb="39">
      <t>ヒツヨウジコウ</t>
    </rPh>
    <rPh sb="40" eb="42">
      <t>キサイ</t>
    </rPh>
    <rPh sb="44" eb="45">
      <t>ネガ</t>
    </rPh>
    <phoneticPr fontId="3"/>
  </si>
  <si>
    <t>←「選択中」を選んでいただき、「変更_2」シートに必要事項の記載をお願いします。</t>
    <rPh sb="2" eb="5">
      <t>センタクチュウ</t>
    </rPh>
    <rPh sb="7" eb="8">
      <t>エラ</t>
    </rPh>
    <rPh sb="25" eb="29">
      <t>ヒツヨウジコウ</t>
    </rPh>
    <rPh sb="30" eb="32">
      <t>キサイ</t>
    </rPh>
    <rPh sb="34" eb="35">
      <t>ネガ</t>
    </rPh>
    <phoneticPr fontId="3"/>
  </si>
  <si>
    <t>5.返納の手続き（廃止届）</t>
    <rPh sb="2" eb="4">
      <t>ヘンノウ</t>
    </rPh>
    <rPh sb="5" eb="7">
      <t>テツヅ</t>
    </rPh>
    <rPh sb="9" eb="11">
      <t>ハイシ</t>
    </rPh>
    <rPh sb="11" eb="12">
      <t>トドケ</t>
    </rPh>
    <phoneticPr fontId="2"/>
  </si>
  <si>
    <t>←「選択中」を選んでいただき、「廃止届_1」シートに必要事項の記載をお願いします。</t>
    <rPh sb="2" eb="5">
      <t>センタクチュウ</t>
    </rPh>
    <rPh sb="7" eb="8">
      <t>エラ</t>
    </rPh>
    <rPh sb="26" eb="30">
      <t>ヒツヨウジコウ</t>
    </rPh>
    <rPh sb="31" eb="33">
      <t>キサイ</t>
    </rPh>
    <rPh sb="35" eb="36">
      <t>ネガ</t>
    </rPh>
    <phoneticPr fontId="3"/>
  </si>
  <si>
    <t>4.認定証書換え交付申請・再交付申請</t>
    <phoneticPr fontId="2"/>
  </si>
  <si>
    <t>　薬事に関する業務に責任を有する役員の氏名（開設者が法人の場合）に変更を生じた場合</t>
    <phoneticPr fontId="2"/>
  </si>
  <si>
    <t>　認定証書換え交付申請の場合</t>
    <rPh sb="12" eb="14">
      <t>バアイ</t>
    </rPh>
    <phoneticPr fontId="3"/>
  </si>
  <si>
    <t>←「選択中」を選んでいただき、「書換_1」シートに必要事項の記載をお願いします。</t>
    <rPh sb="2" eb="5">
      <t>センタクチュウ</t>
    </rPh>
    <rPh sb="7" eb="8">
      <t>エラ</t>
    </rPh>
    <rPh sb="25" eb="29">
      <t>ヒツヨウジコウ</t>
    </rPh>
    <rPh sb="30" eb="32">
      <t>キサイ</t>
    </rPh>
    <rPh sb="34" eb="35">
      <t>ネガ</t>
    </rPh>
    <phoneticPr fontId="3"/>
  </si>
  <si>
    <t>　認定証再交付申請の場合</t>
    <rPh sb="10" eb="12">
      <t>バアイ</t>
    </rPh>
    <phoneticPr fontId="3"/>
  </si>
  <si>
    <t>←「選択中」を選んでいただき、「再交付_1」シートに必要事項の記載をお願いします。</t>
    <rPh sb="2" eb="5">
      <t>センタクチュウ</t>
    </rPh>
    <rPh sb="7" eb="8">
      <t>エラ</t>
    </rPh>
    <rPh sb="26" eb="30">
      <t>ヒツヨウジコウ</t>
    </rPh>
    <rPh sb="31" eb="33">
      <t>キサイ</t>
    </rPh>
    <rPh sb="35" eb="36">
      <t>ネガ</t>
    </rPh>
    <phoneticPr fontId="3"/>
  </si>
  <si>
    <t>以下、入力上の注意事項です。よく読んでから記入をお願いします。</t>
    <rPh sb="0" eb="2">
      <t>イカ</t>
    </rPh>
    <rPh sb="3" eb="6">
      <t>ニュウリョクジョウ</t>
    </rPh>
    <rPh sb="7" eb="11">
      <t>チュウイジコウ</t>
    </rPh>
    <rPh sb="16" eb="17">
      <t>ヨ</t>
    </rPh>
    <rPh sb="21" eb="23">
      <t>キニュウ</t>
    </rPh>
    <rPh sb="25" eb="26">
      <t>ネガ</t>
    </rPh>
    <phoneticPr fontId="3"/>
  </si>
  <si>
    <t>・日付項目については、年号・年・月・日をそれぞれプルダウンから選択してください。</t>
    <rPh sb="1" eb="5">
      <t>ヒヅケコウモク</t>
    </rPh>
    <rPh sb="11" eb="13">
      <t>ネンゴウ</t>
    </rPh>
    <rPh sb="14" eb="15">
      <t>ネン</t>
    </rPh>
    <rPh sb="16" eb="17">
      <t>ツキ</t>
    </rPh>
    <rPh sb="18" eb="19">
      <t>ヒ</t>
    </rPh>
    <rPh sb="31" eb="33">
      <t>センタク</t>
    </rPh>
    <phoneticPr fontId="3"/>
  </si>
  <si>
    <t>　セル結合が崩れる可能性がありますので他シートからのデータコピー等もお控えください。</t>
    <rPh sb="3" eb="5">
      <t>ケツゴウ</t>
    </rPh>
    <rPh sb="6" eb="7">
      <t>クズ</t>
    </rPh>
    <rPh sb="9" eb="12">
      <t>カノウセイ</t>
    </rPh>
    <rPh sb="19" eb="20">
      <t>ホカ</t>
    </rPh>
    <rPh sb="32" eb="33">
      <t>トウ</t>
    </rPh>
    <rPh sb="35" eb="36">
      <t>ヒカ</t>
    </rPh>
    <phoneticPr fontId="3"/>
  </si>
  <si>
    <t>・役員氏名については1番目から順にお書きください。</t>
    <rPh sb="1" eb="5">
      <t>ヤクインシメイ</t>
    </rPh>
    <rPh sb="11" eb="13">
      <t>バンメ</t>
    </rPh>
    <rPh sb="15" eb="16">
      <t>ジュン</t>
    </rPh>
    <rPh sb="18" eb="19">
      <t>カ</t>
    </rPh>
    <phoneticPr fontId="3"/>
  </si>
  <si>
    <t>・変更届においては変更内容（事由）を選択の上、変更前・変更後の内容をお書きください。</t>
    <rPh sb="1" eb="4">
      <t>ヘンコウトドケ</t>
    </rPh>
    <rPh sb="9" eb="13">
      <t>ヘンコウナイヨウ</t>
    </rPh>
    <rPh sb="14" eb="16">
      <t>ジユウ</t>
    </rPh>
    <rPh sb="18" eb="20">
      <t>センタク</t>
    </rPh>
    <rPh sb="21" eb="22">
      <t>ウエ</t>
    </rPh>
    <rPh sb="23" eb="26">
      <t>ヘンコウマエ</t>
    </rPh>
    <rPh sb="27" eb="31">
      <t>ヘンコウ</t>
    </rPh>
    <rPh sb="31" eb="33">
      <t>ナイヨウ</t>
    </rPh>
    <rPh sb="35" eb="36">
      <t>カ</t>
    </rPh>
    <phoneticPr fontId="3"/>
  </si>
  <si>
    <t>34</t>
  </si>
  <si>
    <t>・数字の入力については、半角数字で入力をお願いします。</t>
    <rPh sb="1" eb="3">
      <t>スウジ</t>
    </rPh>
    <rPh sb="4" eb="6">
      <t>ニュウリョク</t>
    </rPh>
    <rPh sb="12" eb="16">
      <t>ハンカクスウジ</t>
    </rPh>
    <rPh sb="17" eb="19">
      <t>ニュウリョク</t>
    </rPh>
    <rPh sb="21" eb="22">
      <t>ネガ</t>
    </rPh>
    <phoneticPr fontId="3"/>
  </si>
  <si>
    <t>・各様式の一番下まで確認のうえ、必要事項をすべて御記入ください。</t>
    <phoneticPr fontId="3"/>
  </si>
  <si>
    <t>・入力セルについては結合の解除や他のセルを結合することをお控えください。</t>
    <rPh sb="1" eb="3">
      <t>ニュウリョク</t>
    </rPh>
    <rPh sb="10" eb="12">
      <t>ケツゴウ</t>
    </rPh>
    <rPh sb="13" eb="15">
      <t>カイジョ</t>
    </rPh>
    <rPh sb="16" eb="17">
      <t>ホカ</t>
    </rPh>
    <rPh sb="21" eb="23">
      <t>ケツゴウ</t>
    </rPh>
    <rPh sb="29" eb="30">
      <t>ヒカ</t>
    </rPh>
    <phoneticPr fontId="3"/>
  </si>
  <si>
    <r>
      <t>本申請書は</t>
    </r>
    <r>
      <rPr>
        <b/>
        <sz val="11"/>
        <color theme="1"/>
        <rFont val="游ゴシック"/>
        <family val="3"/>
        <charset val="128"/>
        <scheme val="minor"/>
      </rPr>
      <t>「認定薬局」</t>
    </r>
    <r>
      <rPr>
        <sz val="11"/>
        <color theme="1"/>
        <rFont val="游ゴシック"/>
        <family val="2"/>
        <charset val="128"/>
        <scheme val="minor"/>
      </rPr>
      <t>の申請書類です。</t>
    </r>
    <rPh sb="0" eb="4">
      <t>ホンシンセイショ</t>
    </rPh>
    <rPh sb="12" eb="16">
      <t>シンセイショルイ</t>
    </rPh>
    <phoneticPr fontId="3"/>
  </si>
  <si>
    <r>
      <t>申請内容に準じて、</t>
    </r>
    <r>
      <rPr>
        <b/>
        <u/>
        <sz val="11"/>
        <color theme="1"/>
        <rFont val="游ゴシック"/>
        <family val="3"/>
        <charset val="128"/>
        <scheme val="minor"/>
      </rPr>
      <t>必要シートのみ</t>
    </r>
    <r>
      <rPr>
        <sz val="11"/>
        <color theme="1"/>
        <rFont val="游ゴシック"/>
        <family val="2"/>
        <charset val="128"/>
        <scheme val="minor"/>
      </rPr>
      <t>記載をお願いします。（</t>
    </r>
    <r>
      <rPr>
        <u/>
        <sz val="11"/>
        <color theme="1"/>
        <rFont val="游ゴシック"/>
        <family val="3"/>
        <charset val="128"/>
        <scheme val="minor"/>
      </rPr>
      <t>未記入のシートにおいても削除等はせずに提出してください。</t>
    </r>
    <r>
      <rPr>
        <sz val="11"/>
        <color theme="1"/>
        <rFont val="游ゴシック"/>
        <family val="2"/>
        <charset val="128"/>
        <scheme val="minor"/>
      </rPr>
      <t>）</t>
    </r>
    <rPh sb="0" eb="4">
      <t>シンセイナイヨウ</t>
    </rPh>
    <rPh sb="5" eb="6">
      <t>ジュン</t>
    </rPh>
    <rPh sb="9" eb="11">
      <t>ヒツヨウ</t>
    </rPh>
    <rPh sb="16" eb="18">
      <t>キサイ</t>
    </rPh>
    <rPh sb="20" eb="21">
      <t>ネガ</t>
    </rPh>
    <rPh sb="27" eb="30">
      <t>ミキニュウ</t>
    </rPh>
    <rPh sb="39" eb="42">
      <t>サクジョトウ</t>
    </rPh>
    <rPh sb="46" eb="48">
      <t>テイシュツ</t>
    </rPh>
    <phoneticPr fontId="3"/>
  </si>
  <si>
    <t>※情報提供を行った内容の写しを１回分添付する</t>
    <rPh sb="1" eb="5">
      <t>ジョウホウテイキョウ</t>
    </rPh>
    <rPh sb="6" eb="7">
      <t>オコナ</t>
    </rPh>
    <rPh sb="9" eb="11">
      <t>ナイヨウ</t>
    </rPh>
    <rPh sb="12" eb="13">
      <t>ウツ</t>
    </rPh>
    <rPh sb="16" eb="17">
      <t>カイ</t>
    </rPh>
    <rPh sb="17" eb="18">
      <t>ブン</t>
    </rPh>
    <rPh sb="18" eb="20">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</si>
</sst>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0"/>
    <numFmt numFmtId="178" formatCode="h:mm;@"/>
  </numFmts>
  <fonts count="36">
    <font>
      <sz val="11"/>
      <color theme="1"/>
      <name val="游ゴシック"/>
      <family val="2"/>
      <charset val="128"/>
      <scheme val="minor"/>
    </font>
    <font>
      <sz val="11"/>
      <color theme="1"/>
      <name val="游ゴシック"/>
      <family val="2"/>
      <charset val="128"/>
      <scheme val="minor"/>
    </font>
    <font>
      <sz val="9.5"/>
      <color theme="1"/>
      <name val="ＭＳ 明朝"/>
      <family val="1"/>
      <charset val="128"/>
    </font>
    <font>
      <sz val="6"/>
      <name val="游ゴシック"/>
      <family val="2"/>
      <charset val="128"/>
      <scheme val="minor"/>
    </font>
    <font>
      <sz val="9"/>
      <name val="ＭＳ Ｐゴシック"/>
      <family val="3"/>
      <charset val="128"/>
    </font>
    <font>
      <sz val="6"/>
      <name val="ＭＳ 明朝"/>
      <family val="1"/>
      <charset val="128"/>
    </font>
    <font>
      <sz val="6"/>
      <name val="ＭＳ Ｐゴシック"/>
      <family val="3"/>
      <charset val="128"/>
    </font>
    <font>
      <sz val="9.5"/>
      <name val="ＭＳ 明朝"/>
      <family val="1"/>
      <charset val="128"/>
    </font>
    <font>
      <sz val="11"/>
      <name val="ＭＳ Ｐゴシック"/>
      <family val="3"/>
      <charset val="128"/>
    </font>
    <font>
      <sz val="11"/>
      <name val="ＭＳ 明朝"/>
      <family val="1"/>
      <charset val="128"/>
    </font>
    <font>
      <sz val="9"/>
      <color theme="1"/>
      <name val="ＭＳ 明朝"/>
      <family val="1"/>
      <charset val="128"/>
    </font>
    <font>
      <sz val="9"/>
      <name val="ＭＳ 明朝"/>
      <family val="1"/>
      <charset val="128"/>
    </font>
    <font>
      <sz val="7.5"/>
      <color theme="1"/>
      <name val="ＭＳ 明朝"/>
      <family val="1"/>
      <charset val="128"/>
    </font>
    <font>
      <sz val="9.5"/>
      <color rgb="FFFF0000"/>
      <name val="ＭＳ 明朝"/>
      <family val="1"/>
      <charset val="128"/>
    </font>
    <font>
      <sz val="11"/>
      <color theme="1"/>
      <name val="ＭＳ 明朝"/>
      <family val="1"/>
      <charset val="128"/>
    </font>
    <font>
      <sz val="10"/>
      <color theme="1"/>
      <name val="ＭＳ 明朝"/>
      <family val="1"/>
      <charset val="128"/>
    </font>
    <font>
      <sz val="10"/>
      <color rgb="FFFF0000"/>
      <name val="ＭＳ 明朝"/>
      <family val="1"/>
      <charset val="128"/>
    </font>
    <font>
      <sz val="11"/>
      <color rgb="FFFF0000"/>
      <name val="ＭＳ 明朝"/>
      <family val="1"/>
      <charset val="128"/>
    </font>
    <font>
      <sz val="10"/>
      <name val="ＭＳ 明朝"/>
      <family val="1"/>
      <charset val="128"/>
    </font>
    <font>
      <sz val="13"/>
      <color theme="1"/>
      <name val="ＭＳ 明朝"/>
      <family val="1"/>
      <charset val="128"/>
    </font>
    <font>
      <i/>
      <sz val="11"/>
      <color theme="1"/>
      <name val="ＭＳ 明朝"/>
      <family val="1"/>
      <charset val="128"/>
    </font>
    <font>
      <u/>
      <sz val="11"/>
      <color theme="1"/>
      <name val="ＭＳ 明朝"/>
      <family val="1"/>
      <charset val="128"/>
    </font>
    <font>
      <sz val="11"/>
      <color theme="1"/>
      <name val="Segoe UI Symbol"/>
      <family val="2"/>
    </font>
    <font>
      <sz val="11"/>
      <name val="游ゴシック"/>
      <family val="3"/>
      <charset val="128"/>
      <scheme val="minor"/>
    </font>
    <font>
      <sz val="10.5"/>
      <color theme="1"/>
      <name val="ＭＳ 明朝"/>
      <family val="1"/>
      <charset val="128"/>
    </font>
    <font>
      <sz val="10.5"/>
      <name val="ＭＳ 明朝"/>
      <family val="1"/>
      <charset val="128"/>
    </font>
    <font>
      <sz val="10.5"/>
      <color rgb="FFFF0000"/>
      <name val="ＭＳ 明朝"/>
      <family val="1"/>
      <charset val="128"/>
    </font>
    <font>
      <b/>
      <sz val="10.5"/>
      <color theme="1"/>
      <name val="ＭＳ 明朝"/>
      <family val="1"/>
      <charset val="128"/>
    </font>
    <font>
      <sz val="10"/>
      <name val="ＭＳ Ｐゴシック"/>
      <family val="3"/>
      <charset val="128"/>
    </font>
    <font>
      <sz val="8"/>
      <name val="ＭＳ 明朝"/>
      <family val="1"/>
      <charset val="128"/>
    </font>
    <font>
      <sz val="8"/>
      <color theme="1"/>
      <name val="ＭＳ 明朝"/>
      <family val="1"/>
      <charset val="128"/>
    </font>
    <font>
      <sz val="11"/>
      <color rgb="FFFF0000"/>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sz val="11"/>
      <color rgb="FFFF0000"/>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4">
    <xf numFmtId="0" fontId="0" fillId="0" borderId="0">
      <alignment vertical="center"/>
    </xf>
    <xf numFmtId="0" fontId="4" fillId="0" borderId="0">
      <alignment vertical="center"/>
    </xf>
    <xf numFmtId="0" fontId="8" fillId="0" borderId="0"/>
    <xf numFmtId="0" fontId="28" fillId="0" borderId="0"/>
  </cellStyleXfs>
  <cellXfs count="728">
    <xf numFmtId="0" fontId="0" fillId="0" borderId="0" xfId="0">
      <alignment vertical="center"/>
    </xf>
    <xf numFmtId="0" fontId="9" fillId="0" borderId="16" xfId="2" applyFont="1" applyBorder="1" applyAlignment="1">
      <alignment vertical="center"/>
    </xf>
    <xf numFmtId="176" fontId="0" fillId="0" borderId="0" xfId="0" applyNumberFormat="1">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11" fillId="4" borderId="9" xfId="1" applyFont="1" applyFill="1" applyBorder="1" applyAlignment="1" applyProtection="1">
      <alignment horizontal="center" vertical="center" shrinkToFit="1"/>
      <protection locked="0"/>
    </xf>
    <xf numFmtId="0" fontId="10" fillId="4" borderId="4" xfId="0" applyFont="1" applyFill="1" applyBorder="1">
      <alignment vertical="center"/>
    </xf>
    <xf numFmtId="177" fontId="7" fillId="3" borderId="0" xfId="1" applyNumberFormat="1" applyFont="1" applyFill="1" applyAlignment="1" applyProtection="1">
      <alignment horizontal="center" vertical="center" shrinkToFit="1"/>
      <protection locked="0"/>
    </xf>
    <xf numFmtId="0" fontId="7" fillId="0" borderId="0" xfId="1" applyFont="1" applyAlignment="1">
      <alignment vertical="center" shrinkToFit="1"/>
    </xf>
    <xf numFmtId="0" fontId="7" fillId="0" borderId="0" xfId="1" applyFont="1" applyAlignment="1">
      <alignment horizontal="center" vertical="center" shrinkToFit="1"/>
    </xf>
    <xf numFmtId="0" fontId="2" fillId="4" borderId="1" xfId="0" applyFont="1" applyFill="1" applyBorder="1">
      <alignment vertical="center"/>
    </xf>
    <xf numFmtId="0" fontId="2" fillId="4" borderId="2" xfId="0" applyFont="1" applyFill="1" applyBorder="1">
      <alignment vertical="center"/>
    </xf>
    <xf numFmtId="0" fontId="2" fillId="4" borderId="3" xfId="0" applyFont="1" applyFill="1" applyBorder="1">
      <alignment vertical="center"/>
    </xf>
    <xf numFmtId="0" fontId="2" fillId="4" borderId="4" xfId="0" applyFont="1" applyFill="1" applyBorder="1">
      <alignment vertical="center"/>
    </xf>
    <xf numFmtId="0" fontId="2" fillId="4" borderId="5" xfId="0" applyFont="1" applyFill="1" applyBorder="1">
      <alignment vertical="center"/>
    </xf>
    <xf numFmtId="0" fontId="2" fillId="4" borderId="7" xfId="0" applyFont="1" applyFill="1" applyBorder="1">
      <alignment vertical="center"/>
    </xf>
    <xf numFmtId="0" fontId="2" fillId="4" borderId="6" xfId="0" applyFont="1" applyFill="1" applyBorder="1">
      <alignment vertical="center"/>
    </xf>
    <xf numFmtId="0" fontId="2" fillId="4" borderId="8" xfId="0" applyFont="1" applyFill="1" applyBorder="1">
      <alignment vertical="center"/>
    </xf>
    <xf numFmtId="0" fontId="0" fillId="0" borderId="9" xfId="0" applyBorder="1">
      <alignment vertical="center"/>
    </xf>
    <xf numFmtId="0" fontId="0" fillId="0" borderId="11" xfId="0" applyBorder="1">
      <alignment vertical="center"/>
    </xf>
    <xf numFmtId="0" fontId="2" fillId="4" borderId="11" xfId="0" applyFont="1" applyFill="1" applyBorder="1">
      <alignment vertical="center"/>
    </xf>
    <xf numFmtId="0" fontId="2" fillId="4" borderId="13" xfId="0" applyFont="1" applyFill="1" applyBorder="1">
      <alignment vertical="center"/>
    </xf>
    <xf numFmtId="0" fontId="2" fillId="4" borderId="12" xfId="0" applyFont="1" applyFill="1" applyBorder="1">
      <alignment vertical="center"/>
    </xf>
    <xf numFmtId="0" fontId="2" fillId="0" borderId="14" xfId="0" applyFont="1" applyBorder="1">
      <alignment vertical="center"/>
    </xf>
    <xf numFmtId="0" fontId="2" fillId="0" borderId="15" xfId="0" applyFont="1" applyBorder="1">
      <alignment vertical="center"/>
    </xf>
    <xf numFmtId="0" fontId="2" fillId="0" borderId="10" xfId="0" applyFont="1" applyBorder="1">
      <alignment vertical="center"/>
    </xf>
    <xf numFmtId="0" fontId="12" fillId="0" borderId="4" xfId="0" applyFont="1" applyBorder="1">
      <alignment vertical="center"/>
    </xf>
    <xf numFmtId="0" fontId="2" fillId="4" borderId="0" xfId="0" applyFont="1" applyFill="1">
      <alignment vertical="center"/>
    </xf>
    <xf numFmtId="178" fontId="0" fillId="0" borderId="9" xfId="0" applyNumberFormat="1" applyBorder="1">
      <alignment vertical="center"/>
    </xf>
    <xf numFmtId="0" fontId="13" fillId="0" borderId="4" xfId="0" applyFont="1" applyBorder="1">
      <alignment vertical="center"/>
    </xf>
    <xf numFmtId="176" fontId="2" fillId="0" borderId="4" xfId="0" applyNumberFormat="1"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7" xfId="0" applyFont="1" applyBorder="1" applyAlignment="1">
      <alignment horizontal="center" vertical="center"/>
    </xf>
    <xf numFmtId="0" fontId="7" fillId="0" borderId="1" xfId="0" applyFont="1" applyBorder="1">
      <alignment vertical="center"/>
    </xf>
    <xf numFmtId="0" fontId="7" fillId="0" borderId="4" xfId="0" applyFont="1" applyBorder="1">
      <alignment vertical="center"/>
    </xf>
    <xf numFmtId="0" fontId="7" fillId="0" borderId="7" xfId="0" applyFont="1" applyBorder="1">
      <alignment vertical="center"/>
    </xf>
    <xf numFmtId="0" fontId="11" fillId="0" borderId="0" xfId="1" applyFont="1" applyAlignment="1" applyProtection="1">
      <alignment horizontal="center" vertical="center" shrinkToFit="1"/>
      <protection locked="0"/>
    </xf>
    <xf numFmtId="0" fontId="7" fillId="0" borderId="4" xfId="1" applyFont="1" applyBorder="1" applyAlignment="1" applyProtection="1">
      <alignment horizontal="left" vertical="center"/>
      <protection locked="0"/>
    </xf>
    <xf numFmtId="0" fontId="2" fillId="4" borderId="9" xfId="1" applyFont="1" applyFill="1" applyBorder="1" applyAlignment="1" applyProtection="1">
      <alignment horizontal="center" vertical="center" shrinkToFit="1"/>
      <protection locked="0"/>
    </xf>
    <xf numFmtId="49" fontId="2" fillId="0" borderId="7" xfId="0" applyNumberFormat="1" applyFont="1" applyBorder="1">
      <alignment vertical="center"/>
    </xf>
    <xf numFmtId="49" fontId="2" fillId="0" borderId="6" xfId="0" applyNumberFormat="1" applyFont="1" applyBorder="1">
      <alignment vertical="center"/>
    </xf>
    <xf numFmtId="49" fontId="2" fillId="0" borderId="8" xfId="0" applyNumberFormat="1" applyFont="1" applyBorder="1">
      <alignment vertical="center"/>
    </xf>
    <xf numFmtId="0" fontId="7" fillId="0" borderId="6" xfId="0" applyFont="1" applyBorder="1">
      <alignment vertical="center"/>
    </xf>
    <xf numFmtId="49" fontId="2" fillId="0" borderId="0" xfId="0" applyNumberFormat="1" applyFont="1">
      <alignment vertical="center"/>
    </xf>
    <xf numFmtId="0" fontId="7" fillId="0" borderId="0" xfId="0" applyFont="1">
      <alignment vertical="center"/>
    </xf>
    <xf numFmtId="49" fontId="2" fillId="0" borderId="4" xfId="0" applyNumberFormat="1" applyFont="1" applyBorder="1">
      <alignment vertical="center"/>
    </xf>
    <xf numFmtId="49" fontId="2" fillId="0" borderId="1" xfId="0" applyNumberFormat="1" applyFont="1" applyBorder="1">
      <alignment vertical="center"/>
    </xf>
    <xf numFmtId="49" fontId="2" fillId="0" borderId="2" xfId="0" applyNumberFormat="1" applyFont="1" applyBorder="1">
      <alignment vertical="center"/>
    </xf>
    <xf numFmtId="49" fontId="2" fillId="0" borderId="3" xfId="0" applyNumberFormat="1" applyFont="1" applyBorder="1">
      <alignment vertical="center"/>
    </xf>
    <xf numFmtId="0" fontId="7" fillId="0" borderId="2" xfId="0" applyFont="1" applyBorder="1">
      <alignment vertical="center"/>
    </xf>
    <xf numFmtId="0" fontId="2" fillId="4" borderId="9" xfId="0" applyFont="1" applyFill="1" applyBorder="1">
      <alignment vertical="center"/>
    </xf>
    <xf numFmtId="176" fontId="2" fillId="0" borderId="2" xfId="0" applyNumberFormat="1" applyFont="1" applyBorder="1" applyProtection="1">
      <alignment vertical="center"/>
      <protection locked="0"/>
    </xf>
    <xf numFmtId="176" fontId="2" fillId="0" borderId="3" xfId="0" applyNumberFormat="1" applyFont="1" applyBorder="1" applyProtection="1">
      <alignment vertical="center"/>
      <protection locked="0"/>
    </xf>
    <xf numFmtId="176" fontId="2" fillId="0" borderId="0" xfId="0" applyNumberFormat="1" applyFont="1" applyProtection="1">
      <alignment vertical="center"/>
      <protection locked="0"/>
    </xf>
    <xf numFmtId="176" fontId="2" fillId="0" borderId="5" xfId="0" applyNumberFormat="1" applyFont="1" applyBorder="1" applyProtection="1">
      <alignment vertical="center"/>
      <protection locked="0"/>
    </xf>
    <xf numFmtId="176" fontId="2" fillId="0" borderId="6" xfId="0" applyNumberFormat="1" applyFont="1" applyBorder="1" applyProtection="1">
      <alignment vertical="center"/>
      <protection locked="0"/>
    </xf>
    <xf numFmtId="176" fontId="2" fillId="0" borderId="8" xfId="0" applyNumberFormat="1" applyFont="1" applyBorder="1" applyProtection="1">
      <alignment vertical="center"/>
      <protection locked="0"/>
    </xf>
    <xf numFmtId="0" fontId="15" fillId="0" borderId="0" xfId="0" applyFont="1">
      <alignment vertical="center"/>
    </xf>
    <xf numFmtId="49" fontId="2" fillId="0" borderId="5" xfId="0" applyNumberFormat="1" applyFont="1" applyBorder="1">
      <alignment vertical="center"/>
    </xf>
    <xf numFmtId="0" fontId="22" fillId="0" borderId="9" xfId="0" applyFont="1" applyBorder="1">
      <alignment vertical="center"/>
    </xf>
    <xf numFmtId="0" fontId="0" fillId="0" borderId="1" xfId="0" applyBorder="1">
      <alignment vertical="center"/>
    </xf>
    <xf numFmtId="0" fontId="23" fillId="0" borderId="0" xfId="0" applyFont="1">
      <alignment vertical="center"/>
    </xf>
    <xf numFmtId="49" fontId="23" fillId="0" borderId="0" xfId="0" applyNumberFormat="1" applyFont="1">
      <alignment vertical="center"/>
    </xf>
    <xf numFmtId="49" fontId="0" fillId="0" borderId="0" xfId="0" applyNumberFormat="1">
      <alignment vertical="center"/>
    </xf>
    <xf numFmtId="0" fontId="7" fillId="0" borderId="0" xfId="1" applyFont="1" applyAlignment="1" applyProtection="1">
      <alignment horizontal="left" vertical="center"/>
      <protection locked="0"/>
    </xf>
    <xf numFmtId="0" fontId="24" fillId="0" borderId="0" xfId="0" applyFont="1">
      <alignment vertical="center"/>
    </xf>
    <xf numFmtId="0" fontId="24" fillId="0" borderId="4" xfId="0" applyFont="1" applyBorder="1">
      <alignment vertical="center"/>
    </xf>
    <xf numFmtId="0" fontId="25" fillId="0" borderId="0" xfId="1" applyFont="1" applyAlignment="1" applyProtection="1">
      <alignment horizontal="center" vertical="center" shrinkToFit="1"/>
      <protection locked="0"/>
    </xf>
    <xf numFmtId="0" fontId="18" fillId="0" borderId="0" xfId="3" applyFont="1"/>
    <xf numFmtId="0" fontId="29" fillId="0" borderId="0" xfId="3" applyFont="1" applyAlignment="1">
      <alignment wrapText="1"/>
    </xf>
    <xf numFmtId="177" fontId="7" fillId="0" borderId="0" xfId="1" applyNumberFormat="1" applyFont="1" applyAlignment="1" applyProtection="1">
      <alignment horizontal="center" vertical="center" shrinkToFit="1"/>
      <protection locked="0"/>
    </xf>
    <xf numFmtId="176" fontId="2" fillId="0" borderId="2" xfId="0" applyNumberFormat="1" applyFont="1" applyBorder="1" applyAlignment="1" applyProtection="1">
      <alignment horizontal="center" vertical="center"/>
      <protection locked="0"/>
    </xf>
    <xf numFmtId="176" fontId="2" fillId="0" borderId="0" xfId="0" applyNumberFormat="1" applyFont="1" applyAlignment="1" applyProtection="1">
      <alignment horizontal="left" vertical="center"/>
      <protection locked="0"/>
    </xf>
    <xf numFmtId="176" fontId="2" fillId="0" borderId="6" xfId="0" applyNumberFormat="1" applyFont="1" applyBorder="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49" fontId="2" fillId="0" borderId="9" xfId="0" applyNumberFormat="1" applyFont="1" applyBorder="1" applyProtection="1">
      <alignment vertical="center"/>
      <protection locked="0"/>
    </xf>
    <xf numFmtId="0" fontId="7" fillId="0" borderId="14" xfId="0" applyFont="1" applyBorder="1">
      <alignment vertical="center"/>
    </xf>
    <xf numFmtId="0" fontId="7" fillId="0" borderId="15" xfId="0" applyFont="1" applyBorder="1">
      <alignment vertical="center"/>
    </xf>
    <xf numFmtId="0" fontId="7" fillId="0" borderId="10" xfId="0" applyFont="1" applyBorder="1">
      <alignment vertical="center"/>
    </xf>
    <xf numFmtId="0" fontId="7" fillId="0" borderId="3" xfId="0" applyFont="1" applyBorder="1">
      <alignment vertical="center"/>
    </xf>
    <xf numFmtId="0" fontId="7" fillId="0" borderId="9" xfId="1" applyFont="1" applyBorder="1" applyAlignment="1" applyProtection="1">
      <alignment horizontal="center" vertical="center" shrinkToFit="1"/>
      <protection locked="0"/>
    </xf>
    <xf numFmtId="0" fontId="7" fillId="0" borderId="5" xfId="0" applyFont="1" applyBorder="1">
      <alignment vertical="center"/>
    </xf>
    <xf numFmtId="0" fontId="7" fillId="0" borderId="8" xfId="0" applyFont="1" applyBorder="1">
      <alignment vertical="center"/>
    </xf>
    <xf numFmtId="0" fontId="11" fillId="0" borderId="9" xfId="1" applyFont="1" applyBorder="1" applyAlignment="1" applyProtection="1">
      <alignment horizontal="center" vertical="center" shrinkToFit="1"/>
      <protection locked="0"/>
    </xf>
    <xf numFmtId="0" fontId="2" fillId="4" borderId="9" xfId="0" applyFont="1" applyFill="1" applyBorder="1" applyProtection="1">
      <alignment vertical="center"/>
      <protection locked="0"/>
    </xf>
    <xf numFmtId="0" fontId="13" fillId="0" borderId="0" xfId="0" applyFont="1">
      <alignment vertical="center"/>
    </xf>
    <xf numFmtId="0" fontId="24" fillId="0" borderId="0" xfId="0" applyFont="1" applyAlignment="1">
      <alignment vertical="center" wrapText="1"/>
    </xf>
    <xf numFmtId="0" fontId="15" fillId="4" borderId="9" xfId="0" applyFont="1" applyFill="1" applyBorder="1" applyAlignment="1">
      <alignment horizontal="center" vertical="center"/>
    </xf>
    <xf numFmtId="0" fontId="0" fillId="0" borderId="0" xfId="0" applyAlignment="1">
      <alignment horizontal="distributed" vertical="center"/>
    </xf>
    <xf numFmtId="0" fontId="15" fillId="6" borderId="0" xfId="0" applyFont="1" applyFill="1">
      <alignment vertical="center"/>
    </xf>
    <xf numFmtId="0" fontId="18" fillId="6" borderId="0" xfId="1" applyFont="1" applyFill="1" applyAlignment="1" applyProtection="1">
      <alignment horizontal="center" vertical="center" shrinkToFit="1"/>
      <protection locked="0"/>
    </xf>
    <xf numFmtId="0" fontId="24" fillId="6" borderId="0" xfId="0" applyFont="1" applyFill="1">
      <alignment vertical="center"/>
    </xf>
    <xf numFmtId="0" fontId="24" fillId="6" borderId="0" xfId="0" applyFont="1" applyFill="1" applyAlignment="1">
      <alignment horizontal="center" vertical="center"/>
    </xf>
    <xf numFmtId="0" fontId="24" fillId="6" borderId="5" xfId="0" applyFont="1" applyFill="1" applyBorder="1">
      <alignment vertical="center"/>
    </xf>
    <xf numFmtId="0" fontId="24" fillId="6" borderId="9" xfId="0" applyFont="1" applyFill="1" applyBorder="1">
      <alignment vertical="center"/>
    </xf>
    <xf numFmtId="0" fontId="24" fillId="6" borderId="9" xfId="0" applyFont="1" applyFill="1" applyBorder="1" applyAlignment="1">
      <alignment horizontal="center" vertical="center"/>
    </xf>
    <xf numFmtId="0" fontId="24" fillId="6" borderId="4" xfId="0" applyFont="1" applyFill="1" applyBorder="1">
      <alignment vertical="center"/>
    </xf>
    <xf numFmtId="0" fontId="24" fillId="6" borderId="7" xfId="0" applyFont="1" applyFill="1" applyBorder="1">
      <alignment vertical="center"/>
    </xf>
    <xf numFmtId="0" fontId="24" fillId="6" borderId="6" xfId="0" applyFont="1" applyFill="1" applyBorder="1">
      <alignment vertical="center"/>
    </xf>
    <xf numFmtId="0" fontId="24" fillId="6" borderId="8" xfId="0" applyFont="1" applyFill="1" applyBorder="1">
      <alignment vertical="center"/>
    </xf>
    <xf numFmtId="0" fontId="24" fillId="6" borderId="1" xfId="0" applyFont="1" applyFill="1" applyBorder="1">
      <alignment vertical="center"/>
    </xf>
    <xf numFmtId="0" fontId="24" fillId="6" borderId="2" xfId="0" applyFont="1" applyFill="1" applyBorder="1">
      <alignment vertical="center"/>
    </xf>
    <xf numFmtId="0" fontId="24" fillId="6" borderId="3" xfId="0" applyFont="1" applyFill="1" applyBorder="1">
      <alignment vertical="center"/>
    </xf>
    <xf numFmtId="0" fontId="25" fillId="6" borderId="2" xfId="0" applyFont="1" applyFill="1" applyBorder="1">
      <alignment vertical="center"/>
    </xf>
    <xf numFmtId="0" fontId="25" fillId="6" borderId="0" xfId="0" applyFont="1" applyFill="1">
      <alignment vertical="center"/>
    </xf>
    <xf numFmtId="49" fontId="24" fillId="6" borderId="0" xfId="0" applyNumberFormat="1" applyFont="1" applyFill="1" applyAlignment="1">
      <alignment horizontal="right" vertical="top"/>
    </xf>
    <xf numFmtId="0" fontId="25" fillId="6" borderId="0" xfId="0" applyFont="1" applyFill="1" applyAlignment="1">
      <alignment horizontal="left" vertical="center"/>
    </xf>
    <xf numFmtId="0" fontId="25" fillId="6" borderId="0" xfId="0" applyFont="1" applyFill="1" applyAlignment="1">
      <alignment horizontal="center" vertical="center"/>
    </xf>
    <xf numFmtId="0" fontId="26" fillId="6" borderId="0" xfId="0" applyFont="1" applyFill="1">
      <alignment vertical="center"/>
    </xf>
    <xf numFmtId="0" fontId="24" fillId="6" borderId="0" xfId="0" applyFont="1" applyFill="1" applyAlignment="1">
      <alignmen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8" fillId="0" borderId="0" xfId="1" applyFont="1" applyAlignment="1">
      <alignment vertical="center" shrinkToFit="1"/>
    </xf>
    <xf numFmtId="177" fontId="18" fillId="0" borderId="0" xfId="1" applyNumberFormat="1" applyFont="1" applyAlignment="1" applyProtection="1">
      <alignment horizontal="center" vertical="center" shrinkToFit="1"/>
      <protection locked="0"/>
    </xf>
    <xf numFmtId="0" fontId="18" fillId="0" borderId="0" xfId="1" applyFont="1" applyAlignment="1">
      <alignment horizontal="center" vertical="center" shrinkToFit="1"/>
    </xf>
    <xf numFmtId="0" fontId="15" fillId="0" borderId="1"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pplyAlignment="1">
      <alignment horizontal="left" vertical="center"/>
    </xf>
    <xf numFmtId="0" fontId="15" fillId="0" borderId="9" xfId="0" applyFont="1" applyBorder="1">
      <alignment vertical="center"/>
    </xf>
    <xf numFmtId="0" fontId="15" fillId="0" borderId="5" xfId="0" applyFont="1" applyBorder="1">
      <alignment vertical="center"/>
    </xf>
    <xf numFmtId="0" fontId="15" fillId="0" borderId="7" xfId="0" applyFont="1" applyBorder="1">
      <alignment vertical="center"/>
    </xf>
    <xf numFmtId="0" fontId="15" fillId="0" borderId="6" xfId="0" applyFont="1" applyBorder="1">
      <alignment vertical="center"/>
    </xf>
    <xf numFmtId="0" fontId="15" fillId="0" borderId="8" xfId="0" applyFont="1" applyBorder="1">
      <alignment vertical="center"/>
    </xf>
    <xf numFmtId="49" fontId="15" fillId="0" borderId="0" xfId="0" applyNumberFormat="1" applyFont="1">
      <alignment vertical="center"/>
    </xf>
    <xf numFmtId="49" fontId="15" fillId="0" borderId="0" xfId="0" applyNumberFormat="1" applyFont="1" applyProtection="1">
      <alignment vertical="center"/>
      <protection locked="0"/>
    </xf>
    <xf numFmtId="0" fontId="15" fillId="0" borderId="9" xfId="0" applyFont="1" applyBorder="1" applyAlignment="1">
      <alignment horizontal="center" vertical="center"/>
    </xf>
    <xf numFmtId="0" fontId="15" fillId="0" borderId="11" xfId="0" applyFont="1" applyBorder="1">
      <alignment vertical="center"/>
    </xf>
    <xf numFmtId="0" fontId="15" fillId="0" borderId="12" xfId="0" applyFont="1" applyBorder="1">
      <alignment vertical="center"/>
    </xf>
    <xf numFmtId="0" fontId="15" fillId="0" borderId="13" xfId="0" applyFont="1" applyBorder="1">
      <alignment vertical="center"/>
    </xf>
    <xf numFmtId="176" fontId="15" fillId="0" borderId="0" xfId="0" applyNumberFormat="1" applyFont="1" applyProtection="1">
      <alignment vertical="center"/>
      <protection locked="0"/>
    </xf>
    <xf numFmtId="0" fontId="18" fillId="0" borderId="0" xfId="1" applyFont="1" applyAlignment="1" applyProtection="1">
      <alignment horizontal="center" vertical="center" shrinkToFit="1"/>
      <protection locked="0"/>
    </xf>
    <xf numFmtId="0" fontId="18" fillId="0" borderId="0" xfId="0" applyFont="1">
      <alignment vertical="center"/>
    </xf>
    <xf numFmtId="0" fontId="18" fillId="0" borderId="9" xfId="0" applyFont="1" applyBorder="1">
      <alignment vertical="center"/>
    </xf>
    <xf numFmtId="0" fontId="18" fillId="0" borderId="0" xfId="0" applyFont="1" applyAlignment="1">
      <alignment horizontal="left" vertical="center"/>
    </xf>
    <xf numFmtId="0" fontId="18" fillId="0" borderId="2" xfId="0" applyFont="1" applyBorder="1">
      <alignment vertical="center"/>
    </xf>
    <xf numFmtId="0" fontId="18" fillId="0" borderId="0" xfId="0" applyFont="1" applyAlignment="1">
      <alignment horizontal="center" vertical="center"/>
    </xf>
    <xf numFmtId="0" fontId="16" fillId="0" borderId="0" xfId="0" applyFont="1">
      <alignment vertical="center"/>
    </xf>
    <xf numFmtId="49" fontId="15" fillId="0" borderId="0" xfId="0" applyNumberFormat="1" applyFont="1" applyAlignment="1">
      <alignment horizontal="right" vertical="top"/>
    </xf>
    <xf numFmtId="49" fontId="15" fillId="0" borderId="0" xfId="0" applyNumberFormat="1" applyFont="1" applyAlignment="1">
      <alignment horizontal="right" vertical="top" wrapText="1"/>
    </xf>
    <xf numFmtId="0" fontId="15" fillId="0" borderId="0" xfId="0" applyFont="1" applyAlignment="1">
      <alignment horizontal="left" vertical="top" wrapText="1"/>
    </xf>
    <xf numFmtId="0" fontId="15" fillId="0" borderId="0" xfId="0" applyFont="1" applyAlignment="1">
      <alignment vertical="center" wrapTex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9" fillId="0" borderId="0" xfId="1" applyFont="1" applyAlignment="1">
      <alignment vertical="center" shrinkToFit="1"/>
    </xf>
    <xf numFmtId="177" fontId="9" fillId="0" borderId="0" xfId="1" applyNumberFormat="1" applyFont="1" applyAlignment="1" applyProtection="1">
      <alignment horizontal="center" vertical="center" shrinkToFit="1"/>
      <protection locked="0"/>
    </xf>
    <xf numFmtId="0" fontId="9" fillId="0" borderId="0" xfId="1" applyFont="1" applyAlignment="1">
      <alignment horizontal="center" vertical="center" shrinkToFit="1"/>
    </xf>
    <xf numFmtId="176" fontId="14" fillId="0" borderId="0" xfId="0" applyNumberFormat="1" applyFont="1" applyAlignment="1" applyProtection="1">
      <alignment horizontal="center" vertical="center"/>
      <protection locked="0"/>
    </xf>
    <xf numFmtId="176" fontId="14" fillId="0" borderId="0" xfId="0" applyNumberFormat="1" applyFont="1" applyProtection="1">
      <alignment vertical="center"/>
      <protection locked="0"/>
    </xf>
    <xf numFmtId="0" fontId="14" fillId="0" borderId="9" xfId="0" applyFont="1" applyBorder="1" applyAlignment="1">
      <alignment horizontal="center" vertical="center"/>
    </xf>
    <xf numFmtId="0" fontId="14" fillId="0" borderId="9" xfId="0" applyFont="1" applyBorder="1">
      <alignment vertical="center"/>
    </xf>
    <xf numFmtId="176" fontId="14" fillId="0" borderId="9" xfId="0" applyNumberFormat="1" applyFont="1" applyBorder="1" applyAlignment="1" applyProtection="1">
      <alignment horizontal="left" vertical="center"/>
      <protection locked="0"/>
    </xf>
    <xf numFmtId="176" fontId="14" fillId="0" borderId="0" xfId="0" applyNumberFormat="1" applyFont="1" applyAlignment="1" applyProtection="1">
      <alignment horizontal="left" vertical="center"/>
      <protection locked="0"/>
    </xf>
    <xf numFmtId="176" fontId="14" fillId="0" borderId="9" xfId="0" applyNumberFormat="1" applyFont="1" applyBorder="1" applyProtection="1">
      <alignment vertical="center"/>
      <protection locked="0"/>
    </xf>
    <xf numFmtId="176" fontId="14" fillId="0" borderId="4" xfId="0" applyNumberFormat="1" applyFont="1" applyBorder="1" applyAlignment="1" applyProtection="1">
      <alignment horizontal="left" vertical="center"/>
      <protection locked="0"/>
    </xf>
    <xf numFmtId="176" fontId="14" fillId="0" borderId="4" xfId="0" applyNumberFormat="1" applyFont="1" applyBorder="1" applyAlignment="1" applyProtection="1">
      <alignment horizontal="center" vertical="center"/>
      <protection locked="0"/>
    </xf>
    <xf numFmtId="0" fontId="14" fillId="0" borderId="1" xfId="0" applyFont="1" applyBorder="1">
      <alignment vertical="center"/>
    </xf>
    <xf numFmtId="176" fontId="14" fillId="0" borderId="12" xfId="0" applyNumberFormat="1" applyFont="1" applyBorder="1" applyAlignment="1" applyProtection="1">
      <alignment horizontal="left" vertical="center"/>
      <protection locked="0"/>
    </xf>
    <xf numFmtId="0" fontId="14" fillId="0" borderId="12" xfId="0" applyFont="1" applyBorder="1" applyAlignment="1">
      <alignment horizontal="left" vertical="center"/>
    </xf>
    <xf numFmtId="176" fontId="14" fillId="0" borderId="12" xfId="0" applyNumberFormat="1" applyFont="1" applyBorder="1" applyAlignment="1" applyProtection="1">
      <alignment horizontal="center" vertical="center"/>
      <protection locked="0"/>
    </xf>
    <xf numFmtId="0" fontId="14" fillId="0" borderId="12" xfId="0" applyFont="1" applyBorder="1">
      <alignment vertical="center"/>
    </xf>
    <xf numFmtId="0" fontId="14" fillId="0" borderId="13" xfId="0" applyFont="1" applyBorder="1">
      <alignment vertical="center"/>
    </xf>
    <xf numFmtId="49" fontId="14" fillId="0" borderId="4" xfId="0" applyNumberFormat="1" applyFont="1" applyBorder="1">
      <alignment vertical="center"/>
    </xf>
    <xf numFmtId="49" fontId="14" fillId="0" borderId="0" xfId="0" applyNumberFormat="1" applyFont="1" applyProtection="1">
      <alignment vertical="center"/>
      <protection locked="0"/>
    </xf>
    <xf numFmtId="49" fontId="14" fillId="0" borderId="0" xfId="0" applyNumberFormat="1" applyFont="1">
      <alignment vertical="center"/>
    </xf>
    <xf numFmtId="0" fontId="14" fillId="0" borderId="4" xfId="0" applyFont="1" applyBorder="1">
      <alignment vertical="center"/>
    </xf>
    <xf numFmtId="0" fontId="14" fillId="0" borderId="5" xfId="0" applyFont="1" applyBorder="1">
      <alignment vertical="center"/>
    </xf>
    <xf numFmtId="0" fontId="14" fillId="0" borderId="21" xfId="0" applyFont="1" applyBorder="1">
      <alignment vertical="center"/>
    </xf>
    <xf numFmtId="0" fontId="9" fillId="0" borderId="0" xfId="0" applyFont="1">
      <alignment vertical="center"/>
    </xf>
    <xf numFmtId="0" fontId="9" fillId="0" borderId="5" xfId="0" applyFont="1" applyBorder="1">
      <alignment vertical="center"/>
    </xf>
    <xf numFmtId="176" fontId="14" fillId="0" borderId="4" xfId="0" applyNumberFormat="1" applyFont="1" applyBorder="1" applyProtection="1">
      <alignment vertical="center"/>
      <protection locked="0"/>
    </xf>
    <xf numFmtId="0" fontId="14" fillId="0" borderId="7" xfId="0" applyFont="1" applyBorder="1">
      <alignment vertical="center"/>
    </xf>
    <xf numFmtId="0" fontId="14" fillId="0" borderId="8" xfId="0" applyFont="1" applyBorder="1">
      <alignment vertical="center"/>
    </xf>
    <xf numFmtId="49" fontId="14" fillId="0" borderId="4" xfId="0" applyNumberFormat="1" applyFont="1" applyBorder="1" applyAlignment="1">
      <alignment horizontal="center" vertical="center"/>
    </xf>
    <xf numFmtId="49" fontId="14" fillId="0" borderId="5" xfId="0" applyNumberFormat="1" applyFont="1" applyBorder="1" applyAlignment="1">
      <alignment horizontal="center" vertical="center"/>
    </xf>
    <xf numFmtId="0" fontId="20" fillId="0" borderId="4" xfId="0" applyFont="1" applyBorder="1">
      <alignment vertical="center"/>
    </xf>
    <xf numFmtId="0" fontId="14" fillId="0" borderId="4" xfId="0" applyFont="1" applyBorder="1" applyAlignment="1">
      <alignment horizontal="center" vertical="center"/>
    </xf>
    <xf numFmtId="0" fontId="14" fillId="0" borderId="4" xfId="0" applyFont="1" applyBorder="1" applyAlignment="1">
      <alignment vertical="center" wrapText="1"/>
    </xf>
    <xf numFmtId="0" fontId="14" fillId="0" borderId="0" xfId="0" applyFont="1" applyAlignment="1">
      <alignment vertical="center" wrapText="1"/>
    </xf>
    <xf numFmtId="0" fontId="14" fillId="0" borderId="6" xfId="0" applyFont="1" applyBorder="1" applyAlignment="1">
      <alignment vertical="center" wrapText="1"/>
    </xf>
    <xf numFmtId="0" fontId="14" fillId="0" borderId="6" xfId="0" applyFont="1" applyBorder="1">
      <alignment vertical="center"/>
    </xf>
    <xf numFmtId="0" fontId="14" fillId="0" borderId="0" xfId="0" applyFont="1" applyAlignment="1">
      <alignment horizontal="right" vertical="center"/>
    </xf>
    <xf numFmtId="0" fontId="14" fillId="0" borderId="2" xfId="0" applyFont="1" applyBorder="1">
      <alignment vertical="center"/>
    </xf>
    <xf numFmtId="0" fontId="14" fillId="0" borderId="3" xfId="0" applyFont="1" applyBorder="1">
      <alignment vertical="center"/>
    </xf>
    <xf numFmtId="0" fontId="21" fillId="0" borderId="6" xfId="0" applyFont="1" applyBorder="1">
      <alignment vertical="center"/>
    </xf>
    <xf numFmtId="0" fontId="9" fillId="0" borderId="6" xfId="0" applyFont="1" applyBorder="1">
      <alignment vertical="center"/>
    </xf>
    <xf numFmtId="0" fontId="9" fillId="0" borderId="8" xfId="0" applyFont="1" applyBorder="1">
      <alignment vertical="center"/>
    </xf>
    <xf numFmtId="0" fontId="14" fillId="0" borderId="6" xfId="0" applyFont="1" applyBorder="1" applyAlignment="1">
      <alignment horizontal="distributed" vertical="center"/>
    </xf>
    <xf numFmtId="49" fontId="14" fillId="0" borderId="5" xfId="0" applyNumberFormat="1" applyFont="1" applyBorder="1">
      <alignment vertical="center"/>
    </xf>
    <xf numFmtId="49" fontId="14" fillId="0" borderId="6" xfId="0" applyNumberFormat="1" applyFont="1" applyBorder="1">
      <alignment vertical="center"/>
    </xf>
    <xf numFmtId="49" fontId="14" fillId="0" borderId="6" xfId="0" applyNumberFormat="1" applyFont="1" applyBorder="1" applyProtection="1">
      <alignment vertical="center"/>
      <protection locked="0"/>
    </xf>
    <xf numFmtId="0" fontId="14" fillId="0" borderId="4" xfId="0" applyFont="1" applyBorder="1" applyAlignment="1">
      <alignment horizontal="center" vertical="center" wrapText="1"/>
    </xf>
    <xf numFmtId="0" fontId="14" fillId="0" borderId="1" xfId="0" applyFont="1" applyBorder="1" applyAlignment="1">
      <alignment horizontal="left" vertical="center"/>
    </xf>
    <xf numFmtId="0" fontId="14" fillId="0" borderId="6" xfId="0" applyFont="1" applyBorder="1" applyAlignment="1">
      <alignment horizontal="right" vertical="center"/>
    </xf>
    <xf numFmtId="0" fontId="14" fillId="0" borderId="20" xfId="0" applyFont="1" applyBorder="1">
      <alignment vertical="center"/>
    </xf>
    <xf numFmtId="0" fontId="14" fillId="0" borderId="22" xfId="0" applyFont="1" applyBorder="1">
      <alignment vertical="center"/>
    </xf>
    <xf numFmtId="0" fontId="14" fillId="0" borderId="23" xfId="0" applyFont="1" applyBorder="1">
      <alignment vertical="center"/>
    </xf>
    <xf numFmtId="0" fontId="9" fillId="0" borderId="0" xfId="1" applyFont="1" applyAlignment="1" applyProtection="1">
      <alignment horizontal="center" vertical="center" shrinkToFit="1"/>
      <protection locked="0"/>
    </xf>
    <xf numFmtId="0" fontId="9" fillId="0" borderId="0" xfId="0" applyFont="1" applyAlignment="1">
      <alignment horizontal="left" vertical="center"/>
    </xf>
    <xf numFmtId="0" fontId="9" fillId="0" borderId="0" xfId="0" applyFont="1" applyAlignment="1">
      <alignment horizontal="center" vertical="center"/>
    </xf>
    <xf numFmtId="0" fontId="17" fillId="0" borderId="0" xfId="0" applyFont="1">
      <alignment vertical="center"/>
    </xf>
    <xf numFmtId="0" fontId="15" fillId="0" borderId="0" xfId="0" applyFont="1" applyAlignment="1">
      <alignment vertical="top" wrapText="1"/>
    </xf>
    <xf numFmtId="49" fontId="15" fillId="0" borderId="0" xfId="0" applyNumberFormat="1" applyFont="1" applyAlignment="1">
      <alignment vertical="center" wrapText="1"/>
    </xf>
    <xf numFmtId="0" fontId="15" fillId="0" borderId="0" xfId="0" applyFont="1" applyAlignment="1">
      <alignment vertical="top"/>
    </xf>
    <xf numFmtId="49" fontId="14" fillId="0" borderId="0" xfId="0" applyNumberFormat="1" applyFont="1" applyAlignment="1">
      <alignment horizontal="right" vertical="top"/>
    </xf>
    <xf numFmtId="0" fontId="14" fillId="0" borderId="0" xfId="0" applyFont="1" applyAlignment="1">
      <alignment vertical="top"/>
    </xf>
    <xf numFmtId="0" fontId="19" fillId="0" borderId="0" xfId="0" applyFont="1">
      <alignment vertical="center"/>
    </xf>
    <xf numFmtId="0" fontId="27" fillId="0" borderId="0" xfId="0" applyFont="1">
      <alignment vertical="center"/>
    </xf>
    <xf numFmtId="0" fontId="24" fillId="0" borderId="0" xfId="0" applyFont="1" applyAlignment="1">
      <alignment horizontal="distributed" vertical="center"/>
    </xf>
    <xf numFmtId="0" fontId="24" fillId="0" borderId="0" xfId="0" applyFont="1" applyAlignment="1">
      <alignment horizontal="center" vertical="center"/>
    </xf>
    <xf numFmtId="49" fontId="24" fillId="0" borderId="9" xfId="0" applyNumberFormat="1" applyFont="1" applyBorder="1" applyAlignment="1">
      <alignment horizontal="center" vertical="center"/>
    </xf>
    <xf numFmtId="0" fontId="24" fillId="0" borderId="5" xfId="0" applyFont="1" applyBorder="1">
      <alignment vertical="center"/>
    </xf>
    <xf numFmtId="0" fontId="24" fillId="0" borderId="9" xfId="0" applyFont="1" applyBorder="1">
      <alignment vertical="center"/>
    </xf>
    <xf numFmtId="0" fontId="24" fillId="0" borderId="9" xfId="0" applyFont="1" applyBorder="1" applyAlignment="1">
      <alignment horizontal="center" vertical="center"/>
    </xf>
    <xf numFmtId="0" fontId="24" fillId="0" borderId="1" xfId="0" applyFont="1" applyBorder="1" applyAlignment="1">
      <alignment vertical="center" wrapText="1"/>
    </xf>
    <xf numFmtId="0" fontId="24" fillId="0" borderId="2" xfId="0" applyFont="1" applyBorder="1">
      <alignment vertical="center"/>
    </xf>
    <xf numFmtId="0" fontId="24" fillId="0" borderId="3" xfId="0" applyFont="1" applyBorder="1">
      <alignment vertical="center"/>
    </xf>
    <xf numFmtId="49" fontId="10" fillId="0" borderId="4" xfId="1" applyNumberFormat="1" applyFont="1" applyBorder="1" applyAlignment="1" applyProtection="1">
      <alignment horizontal="center" vertical="center" shrinkToFit="1"/>
      <protection locked="0"/>
    </xf>
    <xf numFmtId="0" fontId="24" fillId="0" borderId="7" xfId="0" applyFont="1" applyBorder="1">
      <alignment vertical="center"/>
    </xf>
    <xf numFmtId="0" fontId="24" fillId="0" borderId="6" xfId="0" applyFont="1" applyBorder="1">
      <alignment vertical="center"/>
    </xf>
    <xf numFmtId="0" fontId="24" fillId="0" borderId="8" xfId="0" applyFont="1" applyBorder="1">
      <alignment vertical="center"/>
    </xf>
    <xf numFmtId="0" fontId="24" fillId="0" borderId="1" xfId="0" applyFont="1" applyBorder="1">
      <alignment vertical="center"/>
    </xf>
    <xf numFmtId="0" fontId="24" fillId="0" borderId="13" xfId="0" applyFont="1" applyBorder="1">
      <alignment vertical="center"/>
    </xf>
    <xf numFmtId="0" fontId="25" fillId="0" borderId="2" xfId="0" applyFont="1" applyBorder="1">
      <alignment vertical="center"/>
    </xf>
    <xf numFmtId="0" fontId="25" fillId="0" borderId="0" xfId="0" applyFont="1">
      <alignment vertical="center"/>
    </xf>
    <xf numFmtId="49" fontId="24" fillId="0" borderId="0" xfId="0" applyNumberFormat="1" applyFont="1" applyAlignment="1">
      <alignment horizontal="right" vertical="top"/>
    </xf>
    <xf numFmtId="0" fontId="24" fillId="0" borderId="2" xfId="0" applyFont="1" applyBorder="1" applyAlignment="1">
      <alignment vertical="center" wrapText="1"/>
    </xf>
    <xf numFmtId="49" fontId="10" fillId="0" borderId="0" xfId="1" applyNumberFormat="1" applyFont="1" applyAlignment="1" applyProtection="1">
      <alignment horizontal="center" vertical="center" shrinkToFit="1"/>
      <protection locked="0"/>
    </xf>
    <xf numFmtId="49" fontId="24" fillId="0" borderId="2" xfId="3" applyNumberFormat="1" applyFont="1" applyBorder="1" applyAlignment="1">
      <alignment horizontal="distributed" vertical="center"/>
    </xf>
    <xf numFmtId="49" fontId="24" fillId="0" borderId="0" xfId="3" applyNumberFormat="1" applyFont="1" applyAlignment="1">
      <alignment horizontal="center" vertical="center"/>
    </xf>
    <xf numFmtId="49" fontId="2" fillId="0" borderId="0" xfId="3" applyNumberFormat="1" applyFont="1" applyAlignment="1" applyProtection="1">
      <alignment horizontal="center" vertical="center"/>
      <protection locked="0"/>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4" fillId="4" borderId="9" xfId="0" applyFont="1" applyFill="1" applyBorder="1" applyAlignment="1">
      <alignment horizontal="center" vertical="center"/>
    </xf>
    <xf numFmtId="0" fontId="31" fillId="4" borderId="0" xfId="0" applyFont="1" applyFill="1">
      <alignment vertical="center"/>
    </xf>
    <xf numFmtId="49" fontId="31" fillId="4" borderId="0" xfId="0" applyNumberFormat="1" applyFont="1" applyFill="1">
      <alignment vertical="center"/>
    </xf>
    <xf numFmtId="49" fontId="31" fillId="0" borderId="0" xfId="0" applyNumberFormat="1" applyFont="1">
      <alignment vertical="center"/>
    </xf>
    <xf numFmtId="0" fontId="35" fillId="0" borderId="15" xfId="0" applyFont="1" applyBorder="1">
      <alignment vertical="center"/>
    </xf>
    <xf numFmtId="0" fontId="31" fillId="0" borderId="0" xfId="0" applyFont="1">
      <alignment vertical="center"/>
    </xf>
    <xf numFmtId="49" fontId="31" fillId="5" borderId="0" xfId="0" applyNumberFormat="1" applyFont="1" applyFill="1">
      <alignment vertical="center"/>
    </xf>
    <xf numFmtId="0" fontId="2" fillId="0" borderId="9" xfId="0" applyFont="1" applyBorder="1" applyProtection="1">
      <alignment vertical="center"/>
      <protection locked="0"/>
    </xf>
    <xf numFmtId="49" fontId="7" fillId="0" borderId="1" xfId="0" applyNumberFormat="1" applyFont="1" applyBorder="1">
      <alignment vertical="center"/>
    </xf>
    <xf numFmtId="49" fontId="7" fillId="0" borderId="2" xfId="0" applyNumberFormat="1" applyFont="1" applyBorder="1">
      <alignment vertical="center"/>
    </xf>
    <xf numFmtId="49" fontId="7" fillId="0" borderId="3" xfId="0" applyNumberFormat="1" applyFont="1" applyBorder="1">
      <alignment vertical="center"/>
    </xf>
    <xf numFmtId="49" fontId="7" fillId="0" borderId="4" xfId="0" applyNumberFormat="1" applyFont="1" applyBorder="1">
      <alignment vertical="center"/>
    </xf>
    <xf numFmtId="49" fontId="7" fillId="0" borderId="0" xfId="0" applyNumberFormat="1" applyFont="1">
      <alignment vertical="center"/>
    </xf>
    <xf numFmtId="49" fontId="7" fillId="0" borderId="9" xfId="0" applyNumberFormat="1" applyFont="1" applyBorder="1" applyProtection="1">
      <alignment vertical="center"/>
      <protection locked="0"/>
    </xf>
    <xf numFmtId="49" fontId="7" fillId="0" borderId="5" xfId="0" applyNumberFormat="1" applyFont="1" applyBorder="1">
      <alignment vertical="center"/>
    </xf>
    <xf numFmtId="49" fontId="7" fillId="0" borderId="7"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0" fontId="2" fillId="0" borderId="9" xfId="0" applyFont="1" applyBorder="1">
      <alignment vertical="center"/>
    </xf>
    <xf numFmtId="0" fontId="2" fillId="0" borderId="9" xfId="1" applyFont="1" applyBorder="1" applyAlignment="1" applyProtection="1">
      <alignment horizontal="center" vertical="center" shrinkToFit="1"/>
      <protection locked="0"/>
    </xf>
    <xf numFmtId="0" fontId="0" fillId="0" borderId="0" xfId="0"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5"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8" xfId="0" applyFont="1" applyBorder="1">
      <alignment vertical="center"/>
    </xf>
    <xf numFmtId="49" fontId="2" fillId="0" borderId="11" xfId="0" applyNumberFormat="1" applyFont="1" applyBorder="1" applyProtection="1">
      <alignment vertical="center"/>
      <protection locked="0"/>
    </xf>
    <xf numFmtId="49" fontId="2" fillId="0" borderId="13" xfId="0" applyNumberFormat="1" applyFont="1" applyBorder="1" applyProtection="1">
      <alignment vertical="center"/>
      <protection locked="0"/>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0" xfId="0" applyFont="1">
      <alignment vertical="center"/>
    </xf>
    <xf numFmtId="0" fontId="7" fillId="0" borderId="5" xfId="0" applyFont="1" applyBorder="1">
      <alignment vertical="center"/>
    </xf>
    <xf numFmtId="0" fontId="7" fillId="0" borderId="7" xfId="0" applyFont="1" applyBorder="1">
      <alignment vertical="center"/>
    </xf>
    <xf numFmtId="0" fontId="7" fillId="0" borderId="6" xfId="0" applyFont="1" applyBorder="1">
      <alignment vertical="center"/>
    </xf>
    <xf numFmtId="0" fontId="7" fillId="0" borderId="8"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49" fontId="7" fillId="0" borderId="11" xfId="0" applyNumberFormat="1" applyFont="1" applyBorder="1" applyProtection="1">
      <alignment vertical="center"/>
      <protection locked="0"/>
    </xf>
    <xf numFmtId="49" fontId="7" fillId="0" borderId="13" xfId="0" applyNumberFormat="1" applyFont="1" applyBorder="1" applyProtection="1">
      <alignment vertical="center"/>
      <protection locked="0"/>
    </xf>
    <xf numFmtId="0" fontId="13" fillId="0" borderId="0" xfId="0" applyFont="1" applyAlignment="1">
      <alignment horizontal="center" vertical="center"/>
    </xf>
    <xf numFmtId="0" fontId="7" fillId="0" borderId="0" xfId="1" applyFont="1" applyAlignment="1">
      <alignment horizontal="center" vertical="center" shrinkToFi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11" xfId="0" applyFont="1" applyBorder="1" applyProtection="1">
      <alignment vertical="center"/>
      <protection locked="0"/>
    </xf>
    <xf numFmtId="0" fontId="2" fillId="0" borderId="13" xfId="0" applyFont="1" applyBorder="1" applyProtection="1">
      <alignment vertical="center"/>
      <protection locked="0"/>
    </xf>
    <xf numFmtId="176" fontId="2" fillId="0" borderId="1"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4" xfId="0" applyNumberFormat="1" applyFont="1" applyBorder="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176" fontId="2" fillId="0" borderId="5" xfId="0" applyNumberFormat="1" applyFont="1" applyBorder="1" applyAlignment="1" applyProtection="1">
      <alignment horizontal="center" vertical="center"/>
      <protection locked="0"/>
    </xf>
    <xf numFmtId="176" fontId="2" fillId="0" borderId="7" xfId="0" applyNumberFormat="1" applyFont="1" applyBorder="1" applyAlignment="1" applyProtection="1">
      <alignment horizontal="center" vertical="center"/>
      <protection locked="0"/>
    </xf>
    <xf numFmtId="176" fontId="2" fillId="0" borderId="6"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0" fontId="7" fillId="0" borderId="11"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2" borderId="0" xfId="1" applyFont="1" applyFill="1" applyAlignment="1">
      <alignment horizontal="center" vertical="center" shrinkToFit="1"/>
    </xf>
    <xf numFmtId="176" fontId="2" fillId="4" borderId="1" xfId="0" applyNumberFormat="1" applyFont="1" applyFill="1" applyBorder="1" applyAlignment="1" applyProtection="1">
      <alignment horizontal="center" vertical="center"/>
      <protection locked="0"/>
    </xf>
    <xf numFmtId="176" fontId="2" fillId="4" borderId="2" xfId="0" applyNumberFormat="1" applyFont="1" applyFill="1" applyBorder="1" applyAlignment="1" applyProtection="1">
      <alignment horizontal="center" vertical="center"/>
      <protection locked="0"/>
    </xf>
    <xf numFmtId="176" fontId="2" fillId="4" borderId="3" xfId="0" applyNumberFormat="1" applyFont="1" applyFill="1" applyBorder="1" applyAlignment="1" applyProtection="1">
      <alignment horizontal="center" vertical="center"/>
      <protection locked="0"/>
    </xf>
    <xf numFmtId="176" fontId="2" fillId="4" borderId="4" xfId="0" applyNumberFormat="1" applyFont="1" applyFill="1" applyBorder="1" applyAlignment="1" applyProtection="1">
      <alignment horizontal="center" vertical="center"/>
      <protection locked="0"/>
    </xf>
    <xf numFmtId="176" fontId="2" fillId="4" borderId="0" xfId="0" applyNumberFormat="1" applyFont="1" applyFill="1" applyAlignment="1" applyProtection="1">
      <alignment horizontal="center" vertical="center"/>
      <protection locked="0"/>
    </xf>
    <xf numFmtId="176" fontId="2" fillId="4" borderId="5" xfId="0" applyNumberFormat="1" applyFont="1" applyFill="1" applyBorder="1" applyAlignment="1" applyProtection="1">
      <alignment horizontal="center" vertical="center"/>
      <protection locked="0"/>
    </xf>
    <xf numFmtId="176" fontId="2" fillId="4" borderId="7" xfId="0" applyNumberFormat="1" applyFont="1" applyFill="1" applyBorder="1" applyAlignment="1" applyProtection="1">
      <alignment horizontal="center" vertical="center"/>
      <protection locked="0"/>
    </xf>
    <xf numFmtId="176" fontId="2" fillId="4" borderId="6" xfId="0" applyNumberFormat="1" applyFont="1" applyFill="1" applyBorder="1" applyAlignment="1" applyProtection="1">
      <alignment horizontal="center" vertical="center"/>
      <protection locked="0"/>
    </xf>
    <xf numFmtId="176" fontId="2" fillId="4" borderId="8" xfId="0" applyNumberFormat="1" applyFont="1" applyFill="1" applyBorder="1" applyAlignment="1" applyProtection="1">
      <alignment horizontal="center" vertical="center"/>
      <protection locked="0"/>
    </xf>
    <xf numFmtId="0" fontId="2" fillId="4" borderId="1" xfId="0" applyFont="1" applyFill="1" applyBorder="1">
      <alignment vertical="center"/>
    </xf>
    <xf numFmtId="0" fontId="2" fillId="4" borderId="2" xfId="0" applyFont="1" applyFill="1" applyBorder="1">
      <alignment vertical="center"/>
    </xf>
    <xf numFmtId="0" fontId="2" fillId="4" borderId="3" xfId="0" applyFont="1" applyFill="1" applyBorder="1">
      <alignment vertical="center"/>
    </xf>
    <xf numFmtId="0" fontId="2" fillId="4" borderId="4" xfId="0" applyFont="1" applyFill="1" applyBorder="1">
      <alignment vertical="center"/>
    </xf>
    <xf numFmtId="0" fontId="2" fillId="4" borderId="0" xfId="0" applyFont="1" applyFill="1">
      <alignment vertical="center"/>
    </xf>
    <xf numFmtId="0" fontId="2" fillId="4" borderId="5" xfId="0" applyFont="1" applyFill="1" applyBorder="1">
      <alignment vertical="center"/>
    </xf>
    <xf numFmtId="0" fontId="2" fillId="4" borderId="7" xfId="0" applyFont="1" applyFill="1" applyBorder="1">
      <alignment vertical="center"/>
    </xf>
    <xf numFmtId="0" fontId="2" fillId="4" borderId="6" xfId="0" applyFont="1" applyFill="1" applyBorder="1">
      <alignment vertical="center"/>
    </xf>
    <xf numFmtId="0" fontId="2" fillId="4" borderId="8" xfId="0" applyFont="1" applyFill="1" applyBorder="1">
      <alignment vertical="center"/>
    </xf>
    <xf numFmtId="0" fontId="2" fillId="4" borderId="11" xfId="0" applyFont="1" applyFill="1" applyBorder="1" applyProtection="1">
      <alignment vertical="center"/>
      <protection locked="0"/>
    </xf>
    <xf numFmtId="0" fontId="2" fillId="4" borderId="13" xfId="0" applyFont="1" applyFill="1" applyBorder="1" applyProtection="1">
      <alignment vertical="center"/>
      <protection locked="0"/>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0" xfId="0" applyFont="1" applyFill="1" applyAlignment="1">
      <alignment vertical="center" wrapText="1"/>
    </xf>
    <xf numFmtId="0" fontId="2" fillId="4" borderId="5" xfId="0" applyFont="1" applyFill="1" applyBorder="1" applyAlignment="1">
      <alignment vertical="center" wrapText="1"/>
    </xf>
    <xf numFmtId="0" fontId="2" fillId="4" borderId="7" xfId="0" applyFont="1" applyFill="1" applyBorder="1" applyAlignment="1">
      <alignment vertical="center" wrapText="1"/>
    </xf>
    <xf numFmtId="0" fontId="2" fillId="4" borderId="6" xfId="0" applyFont="1" applyFill="1" applyBorder="1" applyAlignment="1">
      <alignment vertical="center" wrapText="1"/>
    </xf>
    <xf numFmtId="0" fontId="2" fillId="4" borderId="8" xfId="0" applyFont="1" applyFill="1" applyBorder="1" applyAlignment="1">
      <alignmen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0" xfId="0" applyFont="1" applyFill="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19" fillId="0" borderId="0" xfId="0" applyFont="1" applyAlignment="1">
      <alignment horizontal="distributed" vertical="center"/>
    </xf>
    <xf numFmtId="0" fontId="19" fillId="0" borderId="6" xfId="0" applyFont="1" applyBorder="1" applyAlignment="1">
      <alignment horizontal="distributed" vertical="center"/>
    </xf>
    <xf numFmtId="49" fontId="15" fillId="0" borderId="9" xfId="0" applyNumberFormat="1" applyFont="1" applyBorder="1" applyAlignment="1">
      <alignment horizontal="left" vertical="center" wrapText="1"/>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49" fontId="15" fillId="0" borderId="9" xfId="0" applyNumberFormat="1" applyFont="1" applyBorder="1" applyAlignment="1">
      <alignment horizontal="left" vertical="center"/>
    </xf>
    <xf numFmtId="49" fontId="15" fillId="0" borderId="10" xfId="0" applyNumberFormat="1" applyFont="1" applyBorder="1" applyAlignment="1">
      <alignment horizontal="left" vertical="center" wrapText="1"/>
    </xf>
    <xf numFmtId="0" fontId="15" fillId="0" borderId="9" xfId="0" applyFont="1" applyBorder="1" applyAlignment="1">
      <alignment horizontal="center" vertical="center"/>
    </xf>
    <xf numFmtId="0" fontId="15" fillId="0" borderId="9" xfId="0" applyFont="1" applyBorder="1" applyAlignment="1">
      <alignment horizontal="left" vertical="center" wrapText="1"/>
    </xf>
    <xf numFmtId="0" fontId="15" fillId="0" borderId="9" xfId="0" applyFont="1" applyBorder="1" applyAlignment="1">
      <alignment horizontal="left"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49" fontId="15" fillId="0" borderId="2" xfId="0" applyNumberFormat="1" applyFont="1" applyBorder="1" applyAlignment="1">
      <alignment horizontal="left" vertical="center"/>
    </xf>
    <xf numFmtId="49" fontId="15" fillId="0" borderId="3" xfId="0" applyNumberFormat="1" applyFont="1" applyBorder="1" applyAlignment="1">
      <alignment horizontal="left" vertical="center"/>
    </xf>
    <xf numFmtId="49" fontId="15" fillId="0" borderId="0" xfId="0" applyNumberFormat="1" applyFont="1" applyAlignment="1">
      <alignment horizontal="left" vertical="center"/>
    </xf>
    <xf numFmtId="49" fontId="15" fillId="0" borderId="5" xfId="0" applyNumberFormat="1" applyFont="1" applyBorder="1" applyAlignment="1">
      <alignment horizontal="left" vertical="center"/>
    </xf>
    <xf numFmtId="49" fontId="15" fillId="0" borderId="6" xfId="0" applyNumberFormat="1" applyFont="1" applyBorder="1" applyAlignment="1">
      <alignment horizontal="left" vertical="center"/>
    </xf>
    <xf numFmtId="49" fontId="15" fillId="0" borderId="8" xfId="0" applyNumberFormat="1" applyFont="1" applyBorder="1" applyAlignment="1">
      <alignment horizontal="left" vertical="center"/>
    </xf>
    <xf numFmtId="0" fontId="15" fillId="0" borderId="1" xfId="0" applyFont="1" applyBorder="1" applyAlignment="1">
      <alignment horizontal="distributed" vertical="center"/>
    </xf>
    <xf numFmtId="0" fontId="15" fillId="0" borderId="2" xfId="0" applyFont="1" applyBorder="1" applyAlignment="1">
      <alignment horizontal="distributed" vertical="center"/>
    </xf>
    <xf numFmtId="0" fontId="15" fillId="0" borderId="3" xfId="0" applyFont="1" applyBorder="1" applyAlignment="1">
      <alignment horizontal="distributed" vertical="center"/>
    </xf>
    <xf numFmtId="0" fontId="15" fillId="0" borderId="4" xfId="0" applyFont="1" applyBorder="1" applyAlignment="1">
      <alignment horizontal="distributed" vertical="center"/>
    </xf>
    <xf numFmtId="0" fontId="15" fillId="0" borderId="0" xfId="0" applyFont="1" applyAlignment="1">
      <alignment horizontal="distributed" vertical="center"/>
    </xf>
    <xf numFmtId="0" fontId="15" fillId="0" borderId="5" xfId="0" applyFont="1" applyBorder="1" applyAlignment="1">
      <alignment horizontal="distributed" vertical="center"/>
    </xf>
    <xf numFmtId="0" fontId="15" fillId="0" borderId="7" xfId="0" applyFont="1" applyBorder="1" applyAlignment="1">
      <alignment horizontal="distributed" vertical="center"/>
    </xf>
    <xf numFmtId="0" fontId="15" fillId="0" borderId="6" xfId="0" applyFont="1" applyBorder="1" applyAlignment="1">
      <alignment horizontal="distributed" vertical="center"/>
    </xf>
    <xf numFmtId="0" fontId="15" fillId="0" borderId="8" xfId="0" applyFont="1" applyBorder="1" applyAlignment="1">
      <alignment horizontal="distributed" vertical="center"/>
    </xf>
    <xf numFmtId="49" fontId="15" fillId="0" borderId="1" xfId="0" applyNumberFormat="1" applyFont="1" applyBorder="1" applyAlignment="1">
      <alignment horizontal="left" vertical="center"/>
    </xf>
    <xf numFmtId="49" fontId="15" fillId="0" borderId="4" xfId="0" applyNumberFormat="1" applyFont="1" applyBorder="1" applyAlignment="1">
      <alignment horizontal="left" vertical="center"/>
    </xf>
    <xf numFmtId="49" fontId="15" fillId="0" borderId="7" xfId="0" applyNumberFormat="1" applyFont="1" applyBorder="1" applyAlignment="1">
      <alignment horizontal="left" vertical="center"/>
    </xf>
    <xf numFmtId="0" fontId="15" fillId="0" borderId="9" xfId="0" applyFont="1" applyBorder="1" applyAlignment="1">
      <alignment horizontal="distributed" vertical="center"/>
    </xf>
    <xf numFmtId="49" fontId="15" fillId="0" borderId="9" xfId="0" applyNumberFormat="1" applyFont="1" applyBorder="1" applyAlignment="1">
      <alignment horizontal="center" vertical="center"/>
    </xf>
    <xf numFmtId="49" fontId="15" fillId="0" borderId="9" xfId="0" applyNumberFormat="1" applyFont="1" applyBorder="1" applyAlignment="1" applyProtection="1">
      <alignment horizontal="left" vertical="center"/>
      <protection locked="0"/>
    </xf>
    <xf numFmtId="49" fontId="15" fillId="0" borderId="14" xfId="0" applyNumberFormat="1" applyFont="1" applyBorder="1" applyAlignment="1" applyProtection="1">
      <alignment horizontal="left" vertical="center"/>
      <protection locked="0"/>
    </xf>
    <xf numFmtId="0" fontId="15" fillId="0" borderId="9" xfId="0" applyFont="1" applyBorder="1" applyAlignment="1">
      <alignment horizontal="distributed" vertical="center" wrapText="1"/>
    </xf>
    <xf numFmtId="49" fontId="15" fillId="0" borderId="10" xfId="0" applyNumberFormat="1" applyFont="1" applyBorder="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center" vertical="center"/>
    </xf>
    <xf numFmtId="49" fontId="15" fillId="0" borderId="1" xfId="0" applyNumberFormat="1" applyFont="1" applyBorder="1" applyAlignment="1">
      <alignment horizontal="left" vertical="center" wrapText="1"/>
    </xf>
    <xf numFmtId="49" fontId="15" fillId="0" borderId="2" xfId="0" applyNumberFormat="1" applyFont="1" applyBorder="1" applyAlignment="1">
      <alignment horizontal="left" vertical="center" wrapText="1"/>
    </xf>
    <xf numFmtId="49" fontId="15" fillId="0" borderId="3" xfId="0" applyNumberFormat="1" applyFont="1" applyBorder="1" applyAlignment="1">
      <alignment horizontal="left" vertical="center" wrapText="1"/>
    </xf>
    <xf numFmtId="49" fontId="15" fillId="0" borderId="4"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15" fillId="0" borderId="5" xfId="0" applyNumberFormat="1" applyFont="1" applyBorder="1" applyAlignment="1">
      <alignment horizontal="left" vertical="center" wrapText="1"/>
    </xf>
    <xf numFmtId="49" fontId="15" fillId="0" borderId="7" xfId="0" applyNumberFormat="1" applyFont="1" applyBorder="1" applyAlignment="1">
      <alignment horizontal="left" vertical="center" wrapText="1"/>
    </xf>
    <xf numFmtId="49" fontId="15" fillId="0" borderId="6" xfId="0" applyNumberFormat="1" applyFont="1" applyBorder="1" applyAlignment="1">
      <alignment horizontal="left" vertical="center" wrapText="1"/>
    </xf>
    <xf numFmtId="49" fontId="15" fillId="0" borderId="8" xfId="0" applyNumberFormat="1" applyFont="1" applyBorder="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15" fillId="0" borderId="0" xfId="0" applyFont="1" applyAlignment="1">
      <alignment horizontal="distributed" vertical="center" wrapText="1"/>
    </xf>
    <xf numFmtId="0" fontId="15" fillId="0" borderId="9" xfId="0" applyFont="1" applyBorder="1" applyAlignment="1">
      <alignment vertical="distributed" textRotation="255" wrapText="1"/>
    </xf>
    <xf numFmtId="0" fontId="15" fillId="0" borderId="9" xfId="0" applyFont="1" applyBorder="1" applyAlignment="1">
      <alignment vertical="distributed" textRotation="255"/>
    </xf>
    <xf numFmtId="0" fontId="15" fillId="0" borderId="1" xfId="0" applyFont="1" applyBorder="1" applyAlignment="1">
      <alignment horizontal="distributed" vertical="center" wrapText="1"/>
    </xf>
    <xf numFmtId="0" fontId="15" fillId="0" borderId="2" xfId="0" applyFont="1" applyBorder="1" applyAlignment="1">
      <alignment horizontal="distributed" vertical="center" wrapText="1"/>
    </xf>
    <xf numFmtId="0" fontId="15" fillId="0" borderId="3" xfId="0" applyFont="1" applyBorder="1" applyAlignment="1">
      <alignment horizontal="distributed" vertical="center" wrapText="1"/>
    </xf>
    <xf numFmtId="0" fontId="15" fillId="0" borderId="4" xfId="0" applyFont="1" applyBorder="1" applyAlignment="1">
      <alignment horizontal="distributed" vertical="center" wrapText="1"/>
    </xf>
    <xf numFmtId="0" fontId="15" fillId="0" borderId="5" xfId="0" applyFont="1" applyBorder="1" applyAlignment="1">
      <alignment horizontal="distributed" vertical="center" wrapText="1"/>
    </xf>
    <xf numFmtId="0" fontId="15" fillId="0" borderId="7" xfId="0" applyFont="1" applyBorder="1" applyAlignment="1">
      <alignment horizontal="distributed" vertical="center" wrapText="1"/>
    </xf>
    <xf numFmtId="0" fontId="15" fillId="0" borderId="6" xfId="0" applyFont="1" applyBorder="1" applyAlignment="1">
      <alignment horizontal="distributed" vertical="center" wrapText="1"/>
    </xf>
    <xf numFmtId="0" fontId="15" fillId="0" borderId="8" xfId="0" applyFont="1" applyBorder="1" applyAlignment="1">
      <alignment horizontal="distributed" vertical="center" wrapText="1"/>
    </xf>
    <xf numFmtId="0" fontId="14" fillId="0" borderId="0" xfId="0" applyFont="1" applyAlignment="1">
      <alignment horizontal="center" vertical="center"/>
    </xf>
    <xf numFmtId="49" fontId="14" fillId="0" borderId="6" xfId="0" applyNumberFormat="1" applyFont="1" applyBorder="1" applyAlignment="1">
      <alignment horizontal="left" vertical="center"/>
    </xf>
    <xf numFmtId="49" fontId="14" fillId="0" borderId="6"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4" xfId="0" applyFont="1" applyBorder="1" applyAlignment="1">
      <alignment horizontal="left" vertical="center" wrapText="1"/>
    </xf>
    <xf numFmtId="0" fontId="14" fillId="0" borderId="0" xfId="0" applyFont="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49" fontId="14" fillId="0" borderId="6" xfId="0" applyNumberFormat="1" applyFont="1" applyBorder="1" applyAlignment="1" applyProtection="1">
      <alignment horizontal="center" vertical="center"/>
      <protection locked="0"/>
    </xf>
    <xf numFmtId="49" fontId="14" fillId="0" borderId="1" xfId="0" applyNumberFormat="1" applyFont="1" applyBorder="1" applyAlignment="1">
      <alignment horizontal="center" vertical="center"/>
    </xf>
    <xf numFmtId="49" fontId="14" fillId="0" borderId="3" xfId="0" applyNumberFormat="1" applyFont="1" applyBorder="1" applyAlignment="1">
      <alignment horizontal="center" vertical="center"/>
    </xf>
    <xf numFmtId="0" fontId="14" fillId="0" borderId="0" xfId="0" applyFont="1" applyAlignment="1">
      <alignment horizontal="distributed" vertical="center"/>
    </xf>
    <xf numFmtId="0" fontId="14" fillId="0" borderId="12" xfId="0" applyFont="1" applyBorder="1" applyAlignment="1">
      <alignment horizontal="center"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49" fontId="14" fillId="0" borderId="4" xfId="0" applyNumberFormat="1" applyFont="1" applyBorder="1" applyAlignment="1">
      <alignment horizontal="center" vertical="center"/>
    </xf>
    <xf numFmtId="49" fontId="14" fillId="0" borderId="5" xfId="0" applyNumberFormat="1" applyFont="1" applyBorder="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49" fontId="14" fillId="0" borderId="6" xfId="0" applyNumberFormat="1" applyFont="1" applyBorder="1" applyAlignment="1" applyProtection="1">
      <alignment horizontal="left" vertical="center"/>
      <protection locked="0"/>
    </xf>
    <xf numFmtId="178" fontId="14" fillId="0" borderId="0" xfId="0" applyNumberFormat="1" applyFont="1" applyAlignment="1">
      <alignment horizontal="center" vertical="center"/>
    </xf>
    <xf numFmtId="49" fontId="14" fillId="0" borderId="12" xfId="0" applyNumberFormat="1" applyFont="1" applyBorder="1" applyAlignment="1">
      <alignment horizontal="left" vertical="center"/>
    </xf>
    <xf numFmtId="49" fontId="15" fillId="0" borderId="11" xfId="0" applyNumberFormat="1" applyFont="1" applyBorder="1" applyAlignment="1">
      <alignment horizontal="left" vertical="center"/>
    </xf>
    <xf numFmtId="49" fontId="15" fillId="0" borderId="12" xfId="0" applyNumberFormat="1" applyFont="1" applyBorder="1" applyAlignment="1">
      <alignment horizontal="left" vertical="center"/>
    </xf>
    <xf numFmtId="49" fontId="15" fillId="0" borderId="13" xfId="0" applyNumberFormat="1" applyFont="1" applyBorder="1" applyAlignment="1">
      <alignment horizontal="left" vertical="center"/>
    </xf>
    <xf numFmtId="0" fontId="15" fillId="0" borderId="1"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5" fillId="0" borderId="5" xfId="0" applyFont="1" applyBorder="1" applyAlignment="1">
      <alignment horizontal="center" vertical="center" textRotation="255" wrapText="1"/>
    </xf>
    <xf numFmtId="0" fontId="15" fillId="0" borderId="7" xfId="0" applyFont="1" applyBorder="1" applyAlignment="1">
      <alignment horizontal="center" vertical="center" textRotation="255" wrapText="1"/>
    </xf>
    <xf numFmtId="0" fontId="15" fillId="0" borderId="8" xfId="0" applyFont="1" applyBorder="1" applyAlignment="1">
      <alignment horizontal="center" vertical="center" textRotation="255"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49" fontId="24" fillId="0" borderId="11" xfId="3" applyNumberFormat="1" applyFont="1" applyBorder="1" applyAlignment="1">
      <alignment horizontal="center" vertical="center"/>
    </xf>
    <xf numFmtId="49" fontId="24" fillId="0" borderId="12" xfId="3" applyNumberFormat="1" applyFont="1" applyBorder="1" applyAlignment="1">
      <alignment horizontal="center" vertical="center"/>
    </xf>
    <xf numFmtId="49" fontId="2" fillId="0" borderId="1" xfId="3" applyNumberFormat="1" applyFont="1" applyBorder="1" applyAlignment="1" applyProtection="1">
      <alignment horizontal="left" vertical="center"/>
      <protection locked="0"/>
    </xf>
    <xf numFmtId="49" fontId="2" fillId="0" borderId="3" xfId="3" applyNumberFormat="1" applyFont="1" applyBorder="1" applyAlignment="1" applyProtection="1">
      <alignment horizontal="left" vertical="center"/>
      <protection locked="0"/>
    </xf>
    <xf numFmtId="49" fontId="24" fillId="0" borderId="13" xfId="3" applyNumberFormat="1" applyFont="1" applyBorder="1" applyAlignment="1">
      <alignment horizontal="center" vertical="center"/>
    </xf>
    <xf numFmtId="49" fontId="2" fillId="0" borderId="9" xfId="3" applyNumberFormat="1" applyFont="1" applyBorder="1" applyAlignment="1" applyProtection="1">
      <alignment horizontal="left" vertical="center"/>
      <protection locked="0"/>
    </xf>
    <xf numFmtId="49" fontId="24" fillId="0" borderId="9" xfId="3" applyNumberFormat="1" applyFont="1" applyBorder="1" applyAlignment="1">
      <alignment horizontal="center" vertical="center"/>
    </xf>
    <xf numFmtId="0" fontId="24" fillId="0" borderId="0" xfId="0" applyFont="1" applyAlignment="1">
      <alignment horizontal="left" vertical="top"/>
    </xf>
    <xf numFmtId="49" fontId="24" fillId="0" borderId="9" xfId="3" applyNumberFormat="1" applyFont="1" applyBorder="1" applyAlignment="1">
      <alignment horizontal="left" vertical="center"/>
    </xf>
    <xf numFmtId="49" fontId="24" fillId="0" borderId="11" xfId="0" applyNumberFormat="1" applyFont="1" applyBorder="1" applyAlignment="1">
      <alignment horizontal="left" vertical="center"/>
    </xf>
    <xf numFmtId="49" fontId="24" fillId="0" borderId="12" xfId="0" applyNumberFormat="1" applyFont="1" applyBorder="1" applyAlignment="1">
      <alignment horizontal="left" vertical="center"/>
    </xf>
    <xf numFmtId="49" fontId="24" fillId="0" borderId="13" xfId="0" applyNumberFormat="1"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left" vertical="top" wrapText="1"/>
    </xf>
    <xf numFmtId="0" fontId="24" fillId="0" borderId="0" xfId="0" applyFont="1" applyAlignment="1">
      <alignment horizontal="center" vertical="center"/>
    </xf>
    <xf numFmtId="49" fontId="24" fillId="0" borderId="1" xfId="3" applyNumberFormat="1" applyFont="1" applyBorder="1" applyAlignment="1">
      <alignment horizontal="center" vertical="center"/>
    </xf>
    <xf numFmtId="49" fontId="24" fillId="0" borderId="2" xfId="3" applyNumberFormat="1" applyFont="1" applyBorder="1" applyAlignment="1">
      <alignment horizontal="center" vertical="center"/>
    </xf>
    <xf numFmtId="49" fontId="24" fillId="0" borderId="3" xfId="3" applyNumberFormat="1" applyFont="1" applyBorder="1" applyAlignment="1">
      <alignment horizontal="center" vertical="center"/>
    </xf>
    <xf numFmtId="49" fontId="24" fillId="0" borderId="4" xfId="3" applyNumberFormat="1" applyFont="1" applyBorder="1" applyAlignment="1">
      <alignment horizontal="center" vertical="center"/>
    </xf>
    <xf numFmtId="49" fontId="24" fillId="0" borderId="0" xfId="3" applyNumberFormat="1" applyFont="1" applyAlignment="1">
      <alignment horizontal="center" vertical="center"/>
    </xf>
    <xf numFmtId="49" fontId="24" fillId="0" borderId="5" xfId="3" applyNumberFormat="1" applyFont="1" applyBorder="1" applyAlignment="1">
      <alignment horizontal="center" vertical="center"/>
    </xf>
    <xf numFmtId="49" fontId="24" fillId="0" borderId="7" xfId="3" applyNumberFormat="1" applyFont="1" applyBorder="1" applyAlignment="1">
      <alignment horizontal="center" vertical="center"/>
    </xf>
    <xf numFmtId="49" fontId="24" fillId="0" borderId="6" xfId="3" applyNumberFormat="1" applyFont="1" applyBorder="1" applyAlignment="1">
      <alignment horizontal="center" vertical="center"/>
    </xf>
    <xf numFmtId="49" fontId="24" fillId="0" borderId="8" xfId="3" applyNumberFormat="1" applyFont="1" applyBorder="1" applyAlignment="1">
      <alignment horizontal="center" vertical="center"/>
    </xf>
    <xf numFmtId="49" fontId="24" fillId="0" borderId="9" xfId="0" applyNumberFormat="1" applyFont="1" applyBorder="1" applyAlignment="1">
      <alignment horizontal="left" vertical="center"/>
    </xf>
    <xf numFmtId="0" fontId="24" fillId="0" borderId="9"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distributed" vertical="center" wrapText="1"/>
    </xf>
    <xf numFmtId="0" fontId="24" fillId="0" borderId="2" xfId="0" applyFont="1" applyBorder="1" applyAlignment="1">
      <alignment horizontal="distributed" vertical="center" wrapText="1"/>
    </xf>
    <xf numFmtId="0" fontId="24" fillId="0" borderId="3" xfId="0" applyFont="1" applyBorder="1" applyAlignment="1">
      <alignment horizontal="distributed" vertical="center" wrapText="1"/>
    </xf>
    <xf numFmtId="0" fontId="24" fillId="0" borderId="4" xfId="0" applyFont="1" applyBorder="1" applyAlignment="1">
      <alignment horizontal="distributed" vertical="center" wrapText="1"/>
    </xf>
    <xf numFmtId="0" fontId="24" fillId="0" borderId="0" xfId="0" applyFont="1" applyAlignment="1">
      <alignment horizontal="distributed" vertical="center" wrapText="1"/>
    </xf>
    <xf numFmtId="0" fontId="24" fillId="0" borderId="5" xfId="0" applyFont="1" applyBorder="1" applyAlignment="1">
      <alignment horizontal="distributed" vertical="center" wrapText="1"/>
    </xf>
    <xf numFmtId="0" fontId="24" fillId="0" borderId="1" xfId="0" applyFont="1" applyBorder="1" applyAlignment="1">
      <alignment horizontal="distributed" vertical="center"/>
    </xf>
    <xf numFmtId="0" fontId="24" fillId="0" borderId="2" xfId="0" applyFont="1" applyBorder="1" applyAlignment="1">
      <alignment horizontal="distributed" vertical="center"/>
    </xf>
    <xf numFmtId="0" fontId="24" fillId="0" borderId="3" xfId="0" applyFont="1" applyBorder="1" applyAlignment="1">
      <alignment horizontal="distributed" vertical="center"/>
    </xf>
    <xf numFmtId="0" fontId="24" fillId="0" borderId="4" xfId="0" applyFont="1" applyBorder="1" applyAlignment="1">
      <alignment horizontal="distributed" vertical="center"/>
    </xf>
    <xf numFmtId="0" fontId="24" fillId="0" borderId="0" xfId="0" applyFont="1" applyAlignment="1">
      <alignment horizontal="distributed" vertical="center"/>
    </xf>
    <xf numFmtId="0" fontId="24" fillId="0" borderId="5" xfId="0" applyFont="1" applyBorder="1" applyAlignment="1">
      <alignment horizontal="distributed" vertical="center"/>
    </xf>
    <xf numFmtId="0" fontId="24" fillId="0" borderId="7" xfId="0" applyFont="1" applyBorder="1" applyAlignment="1">
      <alignment horizontal="distributed" vertical="center"/>
    </xf>
    <xf numFmtId="0" fontId="24" fillId="0" borderId="6" xfId="0" applyFont="1" applyBorder="1" applyAlignment="1">
      <alignment horizontal="distributed" vertical="center"/>
    </xf>
    <xf numFmtId="0" fontId="24" fillId="0" borderId="8" xfId="0" applyFont="1" applyBorder="1" applyAlignment="1">
      <alignment horizontal="distributed" vertical="center"/>
    </xf>
    <xf numFmtId="0" fontId="24" fillId="0" borderId="1" xfId="0" applyFont="1" applyBorder="1" applyAlignment="1">
      <alignment horizontal="distributed" vertical="center" indent="1"/>
    </xf>
    <xf numFmtId="0" fontId="24" fillId="0" borderId="2" xfId="0" applyFont="1" applyBorder="1" applyAlignment="1">
      <alignment horizontal="distributed" vertical="center" indent="1"/>
    </xf>
    <xf numFmtId="0" fontId="24" fillId="0" borderId="3" xfId="0" applyFont="1" applyBorder="1" applyAlignment="1">
      <alignment horizontal="distributed" vertical="center" indent="1"/>
    </xf>
    <xf numFmtId="0" fontId="24" fillId="0" borderId="4" xfId="0" applyFont="1" applyBorder="1" applyAlignment="1">
      <alignment horizontal="distributed" vertical="center" indent="1"/>
    </xf>
    <xf numFmtId="0" fontId="24" fillId="0" borderId="0" xfId="0" applyFont="1" applyAlignment="1">
      <alignment horizontal="distributed" vertical="center" indent="1"/>
    </xf>
    <xf numFmtId="0" fontId="24" fillId="0" borderId="5" xfId="0" applyFont="1" applyBorder="1" applyAlignment="1">
      <alignment horizontal="distributed" vertical="center" indent="1"/>
    </xf>
    <xf numFmtId="0" fontId="24" fillId="0" borderId="7" xfId="0" applyFont="1" applyBorder="1" applyAlignment="1">
      <alignment horizontal="distributed" vertical="center" indent="1"/>
    </xf>
    <xf numFmtId="0" fontId="24" fillId="0" borderId="6" xfId="0" applyFont="1" applyBorder="1" applyAlignment="1">
      <alignment horizontal="distributed" vertical="center" indent="1"/>
    </xf>
    <xf numFmtId="0" fontId="24" fillId="0" borderId="8" xfId="0" applyFont="1" applyBorder="1" applyAlignment="1">
      <alignment horizontal="distributed" vertical="center" indent="1"/>
    </xf>
    <xf numFmtId="0" fontId="24" fillId="0" borderId="1" xfId="0" applyFont="1" applyBorder="1" applyAlignment="1">
      <alignment horizontal="distributed" vertical="center" indent="2"/>
    </xf>
    <xf numFmtId="0" fontId="24" fillId="0" borderId="2" xfId="0" applyFont="1" applyBorder="1" applyAlignment="1">
      <alignment horizontal="distributed" vertical="center" indent="2"/>
    </xf>
    <xf numFmtId="0" fontId="24" fillId="0" borderId="3" xfId="0" applyFont="1" applyBorder="1" applyAlignment="1">
      <alignment horizontal="distributed" vertical="center" indent="2"/>
    </xf>
    <xf numFmtId="0" fontId="24" fillId="0" borderId="4" xfId="0" applyFont="1" applyBorder="1" applyAlignment="1">
      <alignment horizontal="distributed" vertical="center" indent="2"/>
    </xf>
    <xf numFmtId="0" fontId="24" fillId="0" borderId="0" xfId="0" applyFont="1" applyAlignment="1">
      <alignment horizontal="distributed" vertical="center" indent="2"/>
    </xf>
    <xf numFmtId="0" fontId="24" fillId="0" borderId="5" xfId="0" applyFont="1" applyBorder="1" applyAlignment="1">
      <alignment horizontal="distributed" vertical="center" indent="2"/>
    </xf>
    <xf numFmtId="0" fontId="24" fillId="0" borderId="7" xfId="0" applyFont="1" applyBorder="1" applyAlignment="1">
      <alignment horizontal="distributed" vertical="center" indent="2"/>
    </xf>
    <xf numFmtId="0" fontId="24" fillId="0" borderId="6" xfId="0" applyFont="1" applyBorder="1" applyAlignment="1">
      <alignment horizontal="distributed" vertical="center" indent="2"/>
    </xf>
    <xf numFmtId="0" fontId="24" fillId="0" borderId="8" xfId="0" applyFont="1" applyBorder="1" applyAlignment="1">
      <alignment horizontal="distributed" vertical="center" indent="2"/>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left" vertical="center" wrapText="1"/>
    </xf>
    <xf numFmtId="0" fontId="24" fillId="0" borderId="0" xfId="0" applyFont="1" applyAlignment="1">
      <alignment horizontal="left" vertical="center"/>
    </xf>
    <xf numFmtId="49" fontId="24" fillId="0" borderId="1" xfId="0" applyNumberFormat="1" applyFont="1" applyBorder="1" applyAlignment="1">
      <alignment horizontal="left" vertical="center"/>
    </xf>
    <xf numFmtId="49" fontId="24" fillId="0" borderId="2" xfId="0" applyNumberFormat="1" applyFont="1" applyBorder="1" applyAlignment="1">
      <alignment horizontal="left" vertical="center"/>
    </xf>
    <xf numFmtId="49" fontId="24" fillId="0" borderId="3" xfId="0" applyNumberFormat="1" applyFont="1" applyBorder="1" applyAlignment="1">
      <alignment horizontal="left" vertical="center"/>
    </xf>
    <xf numFmtId="49" fontId="24" fillId="0" borderId="4" xfId="0" applyNumberFormat="1" applyFont="1" applyBorder="1" applyAlignment="1">
      <alignment horizontal="left" vertical="center"/>
    </xf>
    <xf numFmtId="49" fontId="24" fillId="0" borderId="0" xfId="0" applyNumberFormat="1" applyFont="1" applyAlignment="1">
      <alignment horizontal="left" vertical="center"/>
    </xf>
    <xf numFmtId="49" fontId="24" fillId="0" borderId="5" xfId="0" applyNumberFormat="1" applyFont="1" applyBorder="1" applyAlignment="1">
      <alignment horizontal="left" vertical="center"/>
    </xf>
    <xf numFmtId="49" fontId="24" fillId="0" borderId="7" xfId="0" applyNumberFormat="1" applyFont="1" applyBorder="1" applyAlignment="1">
      <alignment horizontal="left" vertical="center"/>
    </xf>
    <xf numFmtId="49" fontId="24" fillId="0" borderId="6" xfId="0" applyNumberFormat="1" applyFont="1" applyBorder="1" applyAlignment="1">
      <alignment horizontal="left" vertical="center"/>
    </xf>
    <xf numFmtId="49" fontId="24" fillId="0" borderId="8" xfId="0" applyNumberFormat="1" applyFont="1" applyBorder="1" applyAlignment="1">
      <alignment horizontal="lef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49" fontId="24" fillId="0" borderId="14" xfId="0" applyNumberFormat="1" applyFont="1" applyBorder="1" applyAlignment="1">
      <alignment horizontal="lef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49" fontId="24" fillId="0" borderId="1" xfId="0" applyNumberFormat="1" applyFont="1" applyBorder="1" applyAlignment="1">
      <alignment horizontal="left" vertical="center" wrapText="1"/>
    </xf>
    <xf numFmtId="49" fontId="24" fillId="0" borderId="2" xfId="0" applyNumberFormat="1" applyFont="1" applyBorder="1" applyAlignment="1">
      <alignment horizontal="left" vertical="center" wrapText="1"/>
    </xf>
    <xf numFmtId="49" fontId="24" fillId="0" borderId="3" xfId="0" applyNumberFormat="1" applyFont="1" applyBorder="1" applyAlignment="1">
      <alignment horizontal="left" vertical="center" wrapText="1"/>
    </xf>
    <xf numFmtId="49" fontId="24" fillId="0" borderId="4" xfId="0" applyNumberFormat="1" applyFont="1" applyBorder="1" applyAlignment="1">
      <alignment horizontal="left" vertical="center" wrapText="1"/>
    </xf>
    <xf numFmtId="49" fontId="24" fillId="0" borderId="0" xfId="0" applyNumberFormat="1" applyFont="1" applyAlignment="1">
      <alignment horizontal="left" vertical="center" wrapText="1"/>
    </xf>
    <xf numFmtId="49" fontId="24" fillId="0" borderId="5" xfId="0" applyNumberFormat="1" applyFont="1" applyBorder="1" applyAlignment="1">
      <alignment horizontal="left" vertical="center" wrapText="1"/>
    </xf>
    <xf numFmtId="49" fontId="24" fillId="0" borderId="7" xfId="0" applyNumberFormat="1" applyFont="1" applyBorder="1" applyAlignment="1">
      <alignment horizontal="left" vertical="center" wrapText="1"/>
    </xf>
    <xf numFmtId="49" fontId="24" fillId="0" borderId="6" xfId="0" applyNumberFormat="1" applyFont="1" applyBorder="1" applyAlignment="1">
      <alignment horizontal="left" vertical="center" wrapText="1"/>
    </xf>
    <xf numFmtId="49" fontId="24" fillId="0" borderId="8" xfId="0" applyNumberFormat="1" applyFont="1" applyBorder="1" applyAlignment="1">
      <alignment horizontal="left" vertical="center" wrapText="1"/>
    </xf>
    <xf numFmtId="0" fontId="15" fillId="6" borderId="0" xfId="0" applyFont="1" applyFill="1" applyAlignment="1">
      <alignment horizontal="center" vertical="center"/>
    </xf>
    <xf numFmtId="0" fontId="15" fillId="6" borderId="0" xfId="0" applyFont="1" applyFill="1" applyAlignment="1">
      <alignment horizontal="center" vertical="center" wrapText="1"/>
    </xf>
    <xf numFmtId="0" fontId="15" fillId="6" borderId="11"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3" xfId="0" applyFont="1" applyFill="1" applyBorder="1" applyAlignment="1">
      <alignment horizontal="center" vertical="center"/>
    </xf>
    <xf numFmtId="49" fontId="15" fillId="6" borderId="11" xfId="0" applyNumberFormat="1" applyFont="1" applyFill="1" applyBorder="1" applyAlignment="1">
      <alignment horizontal="left" vertical="center"/>
    </xf>
    <xf numFmtId="49" fontId="15" fillId="6" borderId="12" xfId="0" applyNumberFormat="1" applyFont="1" applyFill="1" applyBorder="1" applyAlignment="1">
      <alignment horizontal="left" vertical="center"/>
    </xf>
    <xf numFmtId="49" fontId="15" fillId="6" borderId="13" xfId="0" applyNumberFormat="1" applyFont="1" applyFill="1" applyBorder="1" applyAlignment="1">
      <alignment horizontal="left" vertical="center"/>
    </xf>
    <xf numFmtId="0" fontId="24" fillId="6" borderId="0" xfId="0" applyFont="1" applyFill="1" applyAlignment="1">
      <alignment horizontal="left" vertical="center" wrapText="1"/>
    </xf>
    <xf numFmtId="0" fontId="24" fillId="6" borderId="0" xfId="0" applyFont="1" applyFill="1" applyAlignment="1">
      <alignment horizontal="left" vertical="center"/>
    </xf>
    <xf numFmtId="49" fontId="24" fillId="6" borderId="1" xfId="0" applyNumberFormat="1" applyFont="1" applyFill="1" applyBorder="1" applyAlignment="1">
      <alignment horizontal="left" vertical="center"/>
    </xf>
    <xf numFmtId="49" fontId="24" fillId="6" borderId="2" xfId="0" applyNumberFormat="1" applyFont="1" applyFill="1" applyBorder="1" applyAlignment="1">
      <alignment horizontal="left" vertical="center"/>
    </xf>
    <xf numFmtId="49" fontId="24" fillId="6" borderId="5" xfId="0" applyNumberFormat="1" applyFont="1" applyFill="1" applyBorder="1" applyAlignment="1">
      <alignment horizontal="left" vertical="center"/>
    </xf>
    <xf numFmtId="49" fontId="24" fillId="6" borderId="4" xfId="0" applyNumberFormat="1" applyFont="1" applyFill="1" applyBorder="1" applyAlignment="1">
      <alignment horizontal="left" vertical="center"/>
    </xf>
    <xf numFmtId="49" fontId="24" fillId="6" borderId="0" xfId="0" applyNumberFormat="1" applyFont="1" applyFill="1" applyAlignment="1">
      <alignment horizontal="left" vertical="center"/>
    </xf>
    <xf numFmtId="49" fontId="24" fillId="6" borderId="7" xfId="0" applyNumberFormat="1" applyFont="1" applyFill="1" applyBorder="1" applyAlignment="1">
      <alignment horizontal="left" vertical="center"/>
    </xf>
    <xf numFmtId="49" fontId="24" fillId="6" borderId="6" xfId="0" applyNumberFormat="1" applyFont="1" applyFill="1" applyBorder="1" applyAlignment="1">
      <alignment horizontal="left" vertical="center"/>
    </xf>
    <xf numFmtId="49" fontId="24" fillId="6" borderId="8" xfId="0" applyNumberFormat="1" applyFont="1" applyFill="1" applyBorder="1" applyAlignment="1">
      <alignment horizontal="left" vertical="center"/>
    </xf>
    <xf numFmtId="49" fontId="24" fillId="6" borderId="9" xfId="0" applyNumberFormat="1" applyFont="1" applyFill="1" applyBorder="1" applyAlignment="1">
      <alignment horizontal="left" vertical="center"/>
    </xf>
    <xf numFmtId="49" fontId="24" fillId="6" borderId="3" xfId="0" applyNumberFormat="1" applyFont="1" applyFill="1" applyBorder="1" applyAlignment="1">
      <alignment horizontal="lef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4" xfId="0" applyFont="1" applyFill="1" applyBorder="1" applyAlignment="1">
      <alignment horizontal="center" vertical="center"/>
    </xf>
    <xf numFmtId="0" fontId="24" fillId="6" borderId="0" xfId="0" applyFont="1" applyFill="1" applyAlignment="1">
      <alignment horizontal="center" vertical="center"/>
    </xf>
    <xf numFmtId="0" fontId="24" fillId="6" borderId="5"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13" xfId="0" applyFont="1" applyFill="1" applyBorder="1" applyAlignment="1">
      <alignment horizontal="center" vertical="center"/>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0" xfId="0" applyFont="1" applyFill="1" applyAlignment="1">
      <alignment horizontal="center" vertical="center" wrapText="1"/>
    </xf>
    <xf numFmtId="0" fontId="24" fillId="6" borderId="5"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1" xfId="0" applyFont="1" applyFill="1" applyBorder="1" applyAlignment="1">
      <alignment horizontal="distributed" vertical="center"/>
    </xf>
    <xf numFmtId="0" fontId="24" fillId="6" borderId="2" xfId="0" applyFont="1" applyFill="1" applyBorder="1" applyAlignment="1">
      <alignment horizontal="distributed" vertical="center"/>
    </xf>
    <xf numFmtId="0" fontId="24" fillId="6" borderId="3" xfId="0" applyFont="1" applyFill="1" applyBorder="1" applyAlignment="1">
      <alignment horizontal="distributed" vertical="center"/>
    </xf>
    <xf numFmtId="0" fontId="24" fillId="6" borderId="4" xfId="0" applyFont="1" applyFill="1" applyBorder="1" applyAlignment="1">
      <alignment horizontal="distributed" vertical="center"/>
    </xf>
    <xf numFmtId="0" fontId="24" fillId="6" borderId="0" xfId="0" applyFont="1" applyFill="1" applyAlignment="1">
      <alignment horizontal="distributed" vertical="center"/>
    </xf>
    <xf numFmtId="0" fontId="24" fillId="6" borderId="5" xfId="0" applyFont="1" applyFill="1" applyBorder="1" applyAlignment="1">
      <alignment horizontal="distributed" vertical="center"/>
    </xf>
    <xf numFmtId="0" fontId="24" fillId="6" borderId="7" xfId="0" applyFont="1" applyFill="1" applyBorder="1" applyAlignment="1">
      <alignment horizontal="distributed" vertical="center"/>
    </xf>
    <xf numFmtId="0" fontId="24" fillId="6" borderId="6" xfId="0" applyFont="1" applyFill="1" applyBorder="1" applyAlignment="1">
      <alignment horizontal="distributed" vertical="center"/>
    </xf>
    <xf numFmtId="0" fontId="24" fillId="6" borderId="8" xfId="0" applyFont="1" applyFill="1" applyBorder="1" applyAlignment="1">
      <alignment horizontal="distributed" vertical="center"/>
    </xf>
    <xf numFmtId="0" fontId="24" fillId="6" borderId="1" xfId="0" applyFont="1" applyFill="1" applyBorder="1" applyAlignment="1">
      <alignment horizontal="left" vertical="center" wrapText="1"/>
    </xf>
    <xf numFmtId="0" fontId="24" fillId="6" borderId="2"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4" fillId="6" borderId="4" xfId="0" applyFont="1" applyFill="1" applyBorder="1" applyAlignment="1">
      <alignment horizontal="left" vertical="center" wrapText="1"/>
    </xf>
    <xf numFmtId="0" fontId="24" fillId="6" borderId="5"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24" fillId="6" borderId="6" xfId="0" applyFont="1" applyFill="1" applyBorder="1" applyAlignment="1">
      <alignment horizontal="left" vertical="center" wrapText="1"/>
    </xf>
    <xf numFmtId="0" fontId="24" fillId="6" borderId="8" xfId="0" applyFont="1" applyFill="1" applyBorder="1" applyAlignment="1">
      <alignment horizontal="left" vertical="center" wrapText="1"/>
    </xf>
    <xf numFmtId="0" fontId="24" fillId="6" borderId="9" xfId="0" applyFont="1" applyFill="1" applyBorder="1" applyAlignment="1">
      <alignment horizontal="left" vertical="center" wrapText="1"/>
    </xf>
    <xf numFmtId="0" fontId="24" fillId="6" borderId="9" xfId="0" applyFont="1" applyFill="1" applyBorder="1" applyAlignment="1">
      <alignment horizontal="distributed" vertical="center"/>
    </xf>
    <xf numFmtId="0" fontId="24" fillId="6" borderId="9" xfId="0" applyFont="1" applyFill="1" applyBorder="1" applyAlignment="1">
      <alignment horizontal="center" vertical="distributed" textRotation="255"/>
    </xf>
    <xf numFmtId="49" fontId="24" fillId="6" borderId="1" xfId="0" applyNumberFormat="1" applyFont="1" applyFill="1" applyBorder="1" applyAlignment="1">
      <alignment horizontal="left" vertical="center" wrapText="1"/>
    </xf>
    <xf numFmtId="49" fontId="24" fillId="6" borderId="2" xfId="0" applyNumberFormat="1" applyFont="1" applyFill="1" applyBorder="1" applyAlignment="1">
      <alignment horizontal="left" vertical="center" wrapText="1"/>
    </xf>
    <xf numFmtId="49" fontId="24" fillId="6" borderId="3" xfId="0" applyNumberFormat="1" applyFont="1" applyFill="1" applyBorder="1" applyAlignment="1">
      <alignment horizontal="left" vertical="center" wrapText="1"/>
    </xf>
    <xf numFmtId="49" fontId="24" fillId="6" borderId="4" xfId="0" applyNumberFormat="1" applyFont="1" applyFill="1" applyBorder="1" applyAlignment="1">
      <alignment horizontal="left" vertical="center" wrapText="1"/>
    </xf>
    <xf numFmtId="49" fontId="24" fillId="6" borderId="0" xfId="0" applyNumberFormat="1" applyFont="1" applyFill="1" applyAlignment="1">
      <alignment horizontal="left" vertical="center" wrapText="1"/>
    </xf>
    <xf numFmtId="49" fontId="24" fillId="6" borderId="5" xfId="0" applyNumberFormat="1" applyFont="1" applyFill="1" applyBorder="1" applyAlignment="1">
      <alignment horizontal="left" vertical="center" wrapText="1"/>
    </xf>
    <xf numFmtId="49" fontId="24" fillId="6" borderId="7" xfId="0" applyNumberFormat="1" applyFont="1" applyFill="1" applyBorder="1" applyAlignment="1">
      <alignment horizontal="left" vertical="center" wrapText="1"/>
    </xf>
    <xf numFmtId="49" fontId="24" fillId="6" borderId="6" xfId="0" applyNumberFormat="1" applyFont="1" applyFill="1" applyBorder="1" applyAlignment="1">
      <alignment horizontal="left" vertical="center" wrapText="1"/>
    </xf>
    <xf numFmtId="49" fontId="24" fillId="6" borderId="8" xfId="0" applyNumberFormat="1" applyFont="1" applyFill="1" applyBorder="1" applyAlignment="1">
      <alignment horizontal="left" vertical="center" wrapText="1"/>
    </xf>
    <xf numFmtId="0" fontId="24" fillId="6" borderId="1" xfId="0" applyFont="1" applyFill="1" applyBorder="1" applyAlignment="1">
      <alignment horizontal="distributed" vertical="center" indent="1"/>
    </xf>
    <xf numFmtId="0" fontId="24" fillId="6" borderId="2" xfId="0" applyFont="1" applyFill="1" applyBorder="1" applyAlignment="1">
      <alignment horizontal="distributed" vertical="center" indent="1"/>
    </xf>
    <xf numFmtId="0" fontId="24" fillId="6" borderId="3" xfId="0" applyFont="1" applyFill="1" applyBorder="1" applyAlignment="1">
      <alignment horizontal="distributed" vertical="center" indent="1"/>
    </xf>
    <xf numFmtId="0" fontId="24" fillId="6" borderId="4" xfId="0" applyFont="1" applyFill="1" applyBorder="1" applyAlignment="1">
      <alignment horizontal="distributed" vertical="center" indent="1"/>
    </xf>
    <xf numFmtId="0" fontId="24" fillId="6" borderId="0" xfId="0" applyFont="1" applyFill="1" applyAlignment="1">
      <alignment horizontal="distributed" vertical="center" indent="1"/>
    </xf>
    <xf numFmtId="0" fontId="24" fillId="6" borderId="5" xfId="0" applyFont="1" applyFill="1" applyBorder="1" applyAlignment="1">
      <alignment horizontal="distributed" vertical="center" indent="1"/>
    </xf>
    <xf numFmtId="0" fontId="24" fillId="6" borderId="7" xfId="0" applyFont="1" applyFill="1" applyBorder="1" applyAlignment="1">
      <alignment horizontal="distributed" vertical="center" indent="1"/>
    </xf>
    <xf numFmtId="0" fontId="24" fillId="6" borderId="6" xfId="0" applyFont="1" applyFill="1" applyBorder="1" applyAlignment="1">
      <alignment horizontal="distributed" vertical="center" indent="1"/>
    </xf>
    <xf numFmtId="0" fontId="24" fillId="6" borderId="8" xfId="0" applyFont="1" applyFill="1" applyBorder="1" applyAlignment="1">
      <alignment horizontal="distributed" vertical="center" indent="1"/>
    </xf>
    <xf numFmtId="0" fontId="24" fillId="6" borderId="9" xfId="0" applyFont="1" applyFill="1" applyBorder="1" applyAlignment="1">
      <alignment horizontal="center" vertical="center"/>
    </xf>
    <xf numFmtId="49" fontId="24" fillId="6" borderId="11" xfId="0" applyNumberFormat="1" applyFont="1" applyFill="1" applyBorder="1" applyAlignment="1">
      <alignment horizontal="left" vertical="center"/>
    </xf>
    <xf numFmtId="49" fontId="24" fillId="6" borderId="12" xfId="0" applyNumberFormat="1" applyFont="1" applyFill="1" applyBorder="1" applyAlignment="1">
      <alignment horizontal="left" vertical="center"/>
    </xf>
    <xf numFmtId="49" fontId="24" fillId="6" borderId="13" xfId="0" applyNumberFormat="1" applyFont="1" applyFill="1" applyBorder="1" applyAlignment="1">
      <alignment horizontal="left" vertical="center"/>
    </xf>
    <xf numFmtId="0" fontId="24" fillId="6" borderId="0" xfId="0" applyFont="1" applyFill="1" applyAlignment="1">
      <alignment horizontal="left" vertical="top" wrapText="1"/>
    </xf>
    <xf numFmtId="0" fontId="0" fillId="6" borderId="0" xfId="0" applyFill="1" applyAlignment="1">
      <alignment horizontal="left" vertical="top" wrapText="1"/>
    </xf>
    <xf numFmtId="49" fontId="24" fillId="6" borderId="9" xfId="0" applyNumberFormat="1" applyFont="1" applyFill="1" applyBorder="1" applyAlignment="1">
      <alignment horizontal="center" vertical="center"/>
    </xf>
    <xf numFmtId="49" fontId="24" fillId="0" borderId="9" xfId="0" applyNumberFormat="1" applyFont="1" applyBorder="1" applyAlignment="1">
      <alignment horizontal="center" vertical="center"/>
    </xf>
    <xf numFmtId="0" fontId="24" fillId="0" borderId="9" xfId="0" applyFont="1" applyBorder="1" applyAlignment="1">
      <alignment horizontal="left" vertical="center" wrapText="1"/>
    </xf>
    <xf numFmtId="0" fontId="24" fillId="0" borderId="14" xfId="0" applyFont="1" applyBorder="1" applyAlignment="1">
      <alignment horizontal="left" vertical="center" wrapText="1"/>
    </xf>
    <xf numFmtId="0" fontId="24" fillId="0" borderId="9" xfId="0" applyFont="1" applyBorder="1" applyAlignment="1">
      <alignment horizontal="distributed" vertical="center"/>
    </xf>
    <xf numFmtId="0" fontId="24" fillId="0" borderId="11" xfId="0" applyFont="1" applyBorder="1" applyAlignment="1">
      <alignment horizontal="distributed" vertical="center"/>
    </xf>
    <xf numFmtId="0" fontId="24" fillId="0" borderId="14" xfId="0" applyFont="1" applyBorder="1" applyAlignment="1">
      <alignment horizontal="distributed" vertical="center"/>
    </xf>
  </cellXfs>
  <cellStyles count="4">
    <cellStyle name="標準" xfId="0" builtinId="0"/>
    <cellStyle name="標準 2" xfId="3" xr:uid="{F34A7F71-BF89-4AAB-BB2E-24F90C14FA91}"/>
    <cellStyle name="標準 3 2" xfId="2" xr:uid="{00000000-0005-0000-0000-000002000000}"/>
    <cellStyle name="標準_Book1" xfId="1" xr:uid="{00000000-0005-0000-0000-00000300000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173934</xdr:colOff>
      <xdr:row>87</xdr:row>
      <xdr:rowOff>190499</xdr:rowOff>
    </xdr:from>
    <xdr:to>
      <xdr:col>10</xdr:col>
      <xdr:colOff>31198</xdr:colOff>
      <xdr:row>90</xdr:row>
      <xdr:rowOff>0</xdr:rowOff>
    </xdr:to>
    <xdr:sp macro="" textlink="">
      <xdr:nvSpPr>
        <xdr:cNvPr id="2" name="AutoShape 153">
          <a:extLst>
            <a:ext uri="{FF2B5EF4-FFF2-40B4-BE49-F238E27FC236}">
              <a16:creationId xmlns:a16="http://schemas.microsoft.com/office/drawing/2014/main" id="{2F80937F-4172-4141-A713-0657CD895092}"/>
            </a:ext>
          </a:extLst>
        </xdr:cNvPr>
        <xdr:cNvSpPr>
          <a:spLocks noChangeArrowheads="1"/>
        </xdr:cNvSpPr>
      </xdr:nvSpPr>
      <xdr:spPr bwMode="auto">
        <a:xfrm>
          <a:off x="795130" y="7967869"/>
          <a:ext cx="1306720" cy="3810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182217</xdr:colOff>
      <xdr:row>92</xdr:row>
      <xdr:rowOff>11458</xdr:rowOff>
    </xdr:from>
    <xdr:to>
      <xdr:col>10</xdr:col>
      <xdr:colOff>49006</xdr:colOff>
      <xdr:row>95</xdr:row>
      <xdr:rowOff>33130</xdr:rowOff>
    </xdr:to>
    <xdr:sp macro="" textlink="">
      <xdr:nvSpPr>
        <xdr:cNvPr id="3" name="AutoShape 153">
          <a:extLst>
            <a:ext uri="{FF2B5EF4-FFF2-40B4-BE49-F238E27FC236}">
              <a16:creationId xmlns:a16="http://schemas.microsoft.com/office/drawing/2014/main" id="{B07534A2-E724-4A43-85E9-25CE6EE27D1A}"/>
            </a:ext>
          </a:extLst>
        </xdr:cNvPr>
        <xdr:cNvSpPr>
          <a:spLocks noChangeArrowheads="1"/>
        </xdr:cNvSpPr>
      </xdr:nvSpPr>
      <xdr:spPr bwMode="auto">
        <a:xfrm>
          <a:off x="803413" y="8600523"/>
          <a:ext cx="1316245" cy="32812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173934</xdr:colOff>
      <xdr:row>97</xdr:row>
      <xdr:rowOff>190499</xdr:rowOff>
    </xdr:from>
    <xdr:to>
      <xdr:col>10</xdr:col>
      <xdr:colOff>31198</xdr:colOff>
      <xdr:row>100</xdr:row>
      <xdr:rowOff>0</xdr:rowOff>
    </xdr:to>
    <xdr:sp macro="" textlink="">
      <xdr:nvSpPr>
        <xdr:cNvPr id="2" name="AutoShape 153">
          <a:extLst>
            <a:ext uri="{FF2B5EF4-FFF2-40B4-BE49-F238E27FC236}">
              <a16:creationId xmlns:a16="http://schemas.microsoft.com/office/drawing/2014/main" id="{859811E1-CF0A-4C00-8BC1-2F3927D27261}"/>
            </a:ext>
          </a:extLst>
        </xdr:cNvPr>
        <xdr:cNvSpPr>
          <a:spLocks noChangeArrowheads="1"/>
        </xdr:cNvSpPr>
      </xdr:nvSpPr>
      <xdr:spPr bwMode="auto">
        <a:xfrm>
          <a:off x="802584" y="8318499"/>
          <a:ext cx="1324114" cy="3810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182217</xdr:colOff>
      <xdr:row>102</xdr:row>
      <xdr:rowOff>11458</xdr:rowOff>
    </xdr:from>
    <xdr:to>
      <xdr:col>10</xdr:col>
      <xdr:colOff>49006</xdr:colOff>
      <xdr:row>105</xdr:row>
      <xdr:rowOff>33130</xdr:rowOff>
    </xdr:to>
    <xdr:sp macro="" textlink="">
      <xdr:nvSpPr>
        <xdr:cNvPr id="5" name="AutoShape 153">
          <a:extLst>
            <a:ext uri="{FF2B5EF4-FFF2-40B4-BE49-F238E27FC236}">
              <a16:creationId xmlns:a16="http://schemas.microsoft.com/office/drawing/2014/main" id="{4C87376D-BB3D-4796-8B61-3806C6B86256}"/>
            </a:ext>
          </a:extLst>
        </xdr:cNvPr>
        <xdr:cNvSpPr>
          <a:spLocks noChangeArrowheads="1"/>
        </xdr:cNvSpPr>
      </xdr:nvSpPr>
      <xdr:spPr bwMode="auto">
        <a:xfrm>
          <a:off x="810867" y="11270008"/>
          <a:ext cx="1333639" cy="49792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27884</xdr:colOff>
      <xdr:row>67</xdr:row>
      <xdr:rowOff>215899</xdr:rowOff>
    </xdr:from>
    <xdr:to>
      <xdr:col>10</xdr:col>
      <xdr:colOff>196850</xdr:colOff>
      <xdr:row>70</xdr:row>
      <xdr:rowOff>25400</xdr:rowOff>
    </xdr:to>
    <xdr:sp macro="" textlink="">
      <xdr:nvSpPr>
        <xdr:cNvPr id="2" name="AutoShape 153">
          <a:extLst>
            <a:ext uri="{FF2B5EF4-FFF2-40B4-BE49-F238E27FC236}">
              <a16:creationId xmlns:a16="http://schemas.microsoft.com/office/drawing/2014/main" id="{CEEDB189-FB6B-4414-BCA6-6E5085D64E29}"/>
            </a:ext>
          </a:extLst>
        </xdr:cNvPr>
        <xdr:cNvSpPr>
          <a:spLocks noChangeArrowheads="1"/>
        </xdr:cNvSpPr>
      </xdr:nvSpPr>
      <xdr:spPr bwMode="auto">
        <a:xfrm>
          <a:off x="866084" y="9086849"/>
          <a:ext cx="1426266" cy="4572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21534</xdr:colOff>
      <xdr:row>73</xdr:row>
      <xdr:rowOff>6349</xdr:rowOff>
    </xdr:from>
    <xdr:to>
      <xdr:col>10</xdr:col>
      <xdr:colOff>190500</xdr:colOff>
      <xdr:row>75</xdr:row>
      <xdr:rowOff>31750</xdr:rowOff>
    </xdr:to>
    <xdr:sp macro="" textlink="">
      <xdr:nvSpPr>
        <xdr:cNvPr id="15" name="AutoShape 153">
          <a:extLst>
            <a:ext uri="{FF2B5EF4-FFF2-40B4-BE49-F238E27FC236}">
              <a16:creationId xmlns:a16="http://schemas.microsoft.com/office/drawing/2014/main" id="{5DB0BEFC-483F-4834-9E6F-3FD612176B78}"/>
            </a:ext>
          </a:extLst>
        </xdr:cNvPr>
        <xdr:cNvSpPr>
          <a:spLocks noChangeArrowheads="1"/>
        </xdr:cNvSpPr>
      </xdr:nvSpPr>
      <xdr:spPr bwMode="auto">
        <a:xfrm>
          <a:off x="859734" y="9918699"/>
          <a:ext cx="1426266" cy="4572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27884</xdr:colOff>
      <xdr:row>110</xdr:row>
      <xdr:rowOff>215899</xdr:rowOff>
    </xdr:from>
    <xdr:to>
      <xdr:col>10</xdr:col>
      <xdr:colOff>196850</xdr:colOff>
      <xdr:row>113</xdr:row>
      <xdr:rowOff>25400</xdr:rowOff>
    </xdr:to>
    <xdr:sp macro="" textlink="">
      <xdr:nvSpPr>
        <xdr:cNvPr id="2" name="AutoShape 153">
          <a:extLst>
            <a:ext uri="{FF2B5EF4-FFF2-40B4-BE49-F238E27FC236}">
              <a16:creationId xmlns:a16="http://schemas.microsoft.com/office/drawing/2014/main" id="{254AA668-1E9A-49C2-947F-375547BD6BA9}"/>
            </a:ext>
          </a:extLst>
        </xdr:cNvPr>
        <xdr:cNvSpPr>
          <a:spLocks noChangeArrowheads="1"/>
        </xdr:cNvSpPr>
      </xdr:nvSpPr>
      <xdr:spPr bwMode="auto">
        <a:xfrm>
          <a:off x="866084" y="9086849"/>
          <a:ext cx="1426266" cy="4572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21534</xdr:colOff>
      <xdr:row>116</xdr:row>
      <xdr:rowOff>6349</xdr:rowOff>
    </xdr:from>
    <xdr:to>
      <xdr:col>10</xdr:col>
      <xdr:colOff>190500</xdr:colOff>
      <xdr:row>118</xdr:row>
      <xdr:rowOff>31750</xdr:rowOff>
    </xdr:to>
    <xdr:sp macro="" textlink="">
      <xdr:nvSpPr>
        <xdr:cNvPr id="3" name="AutoShape 153">
          <a:extLst>
            <a:ext uri="{FF2B5EF4-FFF2-40B4-BE49-F238E27FC236}">
              <a16:creationId xmlns:a16="http://schemas.microsoft.com/office/drawing/2014/main" id="{E784A0F4-93FB-4BBD-873F-3E74EE1E5CF7}"/>
            </a:ext>
          </a:extLst>
        </xdr:cNvPr>
        <xdr:cNvSpPr>
          <a:spLocks noChangeArrowheads="1"/>
        </xdr:cNvSpPr>
      </xdr:nvSpPr>
      <xdr:spPr bwMode="auto">
        <a:xfrm>
          <a:off x="859734" y="9918699"/>
          <a:ext cx="1426266" cy="4572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53284</xdr:colOff>
      <xdr:row>47</xdr:row>
      <xdr:rowOff>6349</xdr:rowOff>
    </xdr:from>
    <xdr:to>
      <xdr:col>10</xdr:col>
      <xdr:colOff>165100</xdr:colOff>
      <xdr:row>49</xdr:row>
      <xdr:rowOff>31750</xdr:rowOff>
    </xdr:to>
    <xdr:sp macro="" textlink="">
      <xdr:nvSpPr>
        <xdr:cNvPr id="2" name="AutoShape 153">
          <a:extLst>
            <a:ext uri="{FF2B5EF4-FFF2-40B4-BE49-F238E27FC236}">
              <a16:creationId xmlns:a16="http://schemas.microsoft.com/office/drawing/2014/main" id="{8F6B6614-FF8F-4026-895D-B6E353A74984}"/>
            </a:ext>
          </a:extLst>
        </xdr:cNvPr>
        <xdr:cNvSpPr>
          <a:spLocks noChangeArrowheads="1"/>
        </xdr:cNvSpPr>
      </xdr:nvSpPr>
      <xdr:spPr bwMode="auto">
        <a:xfrm>
          <a:off x="891484" y="6369049"/>
          <a:ext cx="1369116" cy="4572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21534</xdr:colOff>
      <xdr:row>52</xdr:row>
      <xdr:rowOff>6349</xdr:rowOff>
    </xdr:from>
    <xdr:to>
      <xdr:col>10</xdr:col>
      <xdr:colOff>190500</xdr:colOff>
      <xdr:row>54</xdr:row>
      <xdr:rowOff>31750</xdr:rowOff>
    </xdr:to>
    <xdr:sp macro="" textlink="">
      <xdr:nvSpPr>
        <xdr:cNvPr id="4" name="AutoShape 153">
          <a:extLst>
            <a:ext uri="{FF2B5EF4-FFF2-40B4-BE49-F238E27FC236}">
              <a16:creationId xmlns:a16="http://schemas.microsoft.com/office/drawing/2014/main" id="{AF36668D-ACE1-4586-8182-9F251275896C}"/>
            </a:ext>
          </a:extLst>
        </xdr:cNvPr>
        <xdr:cNvSpPr>
          <a:spLocks noChangeArrowheads="1"/>
        </xdr:cNvSpPr>
      </xdr:nvSpPr>
      <xdr:spPr bwMode="auto">
        <a:xfrm>
          <a:off x="859734" y="6413499"/>
          <a:ext cx="1426266" cy="4572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53284</xdr:colOff>
      <xdr:row>41</xdr:row>
      <xdr:rowOff>6349</xdr:rowOff>
    </xdr:from>
    <xdr:to>
      <xdr:col>10</xdr:col>
      <xdr:colOff>165100</xdr:colOff>
      <xdr:row>43</xdr:row>
      <xdr:rowOff>31750</xdr:rowOff>
    </xdr:to>
    <xdr:sp macro="" textlink="">
      <xdr:nvSpPr>
        <xdr:cNvPr id="2" name="AutoShape 153">
          <a:extLst>
            <a:ext uri="{FF2B5EF4-FFF2-40B4-BE49-F238E27FC236}">
              <a16:creationId xmlns:a16="http://schemas.microsoft.com/office/drawing/2014/main" id="{A2CA0DB6-627B-4C9A-93DA-5FCDF679BE23}"/>
            </a:ext>
          </a:extLst>
        </xdr:cNvPr>
        <xdr:cNvSpPr>
          <a:spLocks noChangeArrowheads="1"/>
        </xdr:cNvSpPr>
      </xdr:nvSpPr>
      <xdr:spPr bwMode="auto">
        <a:xfrm>
          <a:off x="891484" y="6369049"/>
          <a:ext cx="1369116" cy="4572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21534</xdr:colOff>
      <xdr:row>46</xdr:row>
      <xdr:rowOff>6349</xdr:rowOff>
    </xdr:from>
    <xdr:to>
      <xdr:col>10</xdr:col>
      <xdr:colOff>190500</xdr:colOff>
      <xdr:row>48</xdr:row>
      <xdr:rowOff>31750</xdr:rowOff>
    </xdr:to>
    <xdr:sp macro="" textlink="">
      <xdr:nvSpPr>
        <xdr:cNvPr id="5" name="AutoShape 153">
          <a:extLst>
            <a:ext uri="{FF2B5EF4-FFF2-40B4-BE49-F238E27FC236}">
              <a16:creationId xmlns:a16="http://schemas.microsoft.com/office/drawing/2014/main" id="{E4EDBFC9-8F5E-47DA-8687-510A42C666F9}"/>
            </a:ext>
          </a:extLst>
        </xdr:cNvPr>
        <xdr:cNvSpPr>
          <a:spLocks noChangeArrowheads="1"/>
        </xdr:cNvSpPr>
      </xdr:nvSpPr>
      <xdr:spPr bwMode="auto">
        <a:xfrm>
          <a:off x="859734" y="9778999"/>
          <a:ext cx="1426266" cy="4572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27884</xdr:colOff>
      <xdr:row>42</xdr:row>
      <xdr:rowOff>158749</xdr:rowOff>
    </xdr:from>
    <xdr:to>
      <xdr:col>10</xdr:col>
      <xdr:colOff>196850</xdr:colOff>
      <xdr:row>45</xdr:row>
      <xdr:rowOff>25400</xdr:rowOff>
    </xdr:to>
    <xdr:sp macro="" textlink="">
      <xdr:nvSpPr>
        <xdr:cNvPr id="5" name="AutoShape 153">
          <a:extLst>
            <a:ext uri="{FF2B5EF4-FFF2-40B4-BE49-F238E27FC236}">
              <a16:creationId xmlns:a16="http://schemas.microsoft.com/office/drawing/2014/main" id="{A60A22FD-41ED-4292-AEA1-470517B5922B}"/>
            </a:ext>
          </a:extLst>
        </xdr:cNvPr>
        <xdr:cNvSpPr>
          <a:spLocks noChangeArrowheads="1"/>
        </xdr:cNvSpPr>
      </xdr:nvSpPr>
      <xdr:spPr bwMode="auto">
        <a:xfrm>
          <a:off x="866084" y="5714999"/>
          <a:ext cx="1426266" cy="43815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21534</xdr:colOff>
      <xdr:row>48</xdr:row>
      <xdr:rowOff>6349</xdr:rowOff>
    </xdr:from>
    <xdr:to>
      <xdr:col>10</xdr:col>
      <xdr:colOff>190500</xdr:colOff>
      <xdr:row>50</xdr:row>
      <xdr:rowOff>31750</xdr:rowOff>
    </xdr:to>
    <xdr:sp macro="" textlink="">
      <xdr:nvSpPr>
        <xdr:cNvPr id="2" name="AutoShape 153">
          <a:extLst>
            <a:ext uri="{FF2B5EF4-FFF2-40B4-BE49-F238E27FC236}">
              <a16:creationId xmlns:a16="http://schemas.microsoft.com/office/drawing/2014/main" id="{B1C14CE0-BC5A-490E-BC17-23B78CC85E51}"/>
            </a:ext>
          </a:extLst>
        </xdr:cNvPr>
        <xdr:cNvSpPr>
          <a:spLocks noChangeArrowheads="1"/>
        </xdr:cNvSpPr>
      </xdr:nvSpPr>
      <xdr:spPr bwMode="auto">
        <a:xfrm>
          <a:off x="859734" y="9778999"/>
          <a:ext cx="1426266" cy="4572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m-100file\&#20844;&#20849;&#12477;&#12522;&#12517;&#12540;&#12471;&#12519;&#12531;\01%20&#12471;&#12473;&#12486;&#12512;&#37096;\02%20&#12464;&#12523;&#12540;&#12503;&#24773;&#22577;\05%20&#20234;&#34276;G\&#26989;&#21209;&#38283;&#30330;&#36039;&#26009;\&#26032;&#28511;&#24066;&#34907;&#29983;&#9733;&#38283;&#30330;&#9733;\21_&#35443;&#32048;&#35373;&#35336;\03_&#32102;&#39135;\04_&#22806;&#37096;&#12501;&#12449;&#12452;&#12523;&#12524;&#12452;&#12450;&#12454;&#12488;\20190701_04_&#26628;&#39178;&#31649;&#29702;&#29366;&#27841;&#22577;&#21578;&#65315;&#65331;&#6533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EIG67020_給食_運営状況報告"/>
      <sheetName val="EIG67021_給食_運営状況報告"/>
      <sheetName val="EIG67022_給食_運営状況報告"/>
      <sheetName val="EIG67023_給食_運営状況報告"/>
      <sheetName val="EIG67024_給食_運営状況報告"/>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4177E-6E68-4F43-97B6-3E876668B8F9}">
  <sheetPr codeName="Sheet15"/>
  <dimension ref="A1:D33"/>
  <sheetViews>
    <sheetView tabSelected="1" view="pageBreakPreview" zoomScaleNormal="100" zoomScaleSheetLayoutView="100" workbookViewId="0"/>
  </sheetViews>
  <sheetFormatPr defaultRowHeight="18"/>
  <cols>
    <col min="1" max="1" width="2.69921875" customWidth="1"/>
    <col min="2" max="2" width="5.09765625" customWidth="1"/>
    <col min="4" max="4" width="89.09765625" bestFit="1" customWidth="1"/>
  </cols>
  <sheetData>
    <row r="1" spans="1:4">
      <c r="A1" t="s">
        <v>2497</v>
      </c>
    </row>
    <row r="2" spans="1:4">
      <c r="B2" t="s">
        <v>2520</v>
      </c>
    </row>
    <row r="3" spans="1:4">
      <c r="B3" t="s">
        <v>2521</v>
      </c>
    </row>
    <row r="4" spans="1:4">
      <c r="B4" t="s">
        <v>2511</v>
      </c>
    </row>
    <row r="5" spans="1:4">
      <c r="C5" t="s">
        <v>2519</v>
      </c>
    </row>
    <row r="6" spans="1:4">
      <c r="C6" t="s">
        <v>2513</v>
      </c>
    </row>
    <row r="7" spans="1:4">
      <c r="C7" t="s">
        <v>2512</v>
      </c>
    </row>
    <row r="8" spans="1:4">
      <c r="C8" t="s">
        <v>2517</v>
      </c>
    </row>
    <row r="9" spans="1:4">
      <c r="C9" t="s">
        <v>2514</v>
      </c>
    </row>
    <row r="10" spans="1:4">
      <c r="C10" t="s">
        <v>2515</v>
      </c>
    </row>
    <row r="11" spans="1:4">
      <c r="C11" t="s">
        <v>2518</v>
      </c>
    </row>
    <row r="13" spans="1:4">
      <c r="B13" s="278" t="s">
        <v>2494</v>
      </c>
      <c r="C13" s="278"/>
      <c r="D13" s="278"/>
    </row>
    <row r="14" spans="1:4">
      <c r="A14" s="112"/>
      <c r="C14" s="111"/>
      <c r="D14" t="s">
        <v>2501</v>
      </c>
    </row>
    <row r="15" spans="1:4" ht="6" customHeight="1"/>
    <row r="16" spans="1:4">
      <c r="A16" s="112"/>
      <c r="B16" s="278" t="s">
        <v>2495</v>
      </c>
      <c r="C16" s="278"/>
      <c r="D16" s="278"/>
    </row>
    <row r="17" spans="1:4">
      <c r="A17" s="112"/>
      <c r="C17" s="111"/>
      <c r="D17" t="s">
        <v>2496</v>
      </c>
    </row>
    <row r="18" spans="1:4" ht="6" customHeight="1"/>
    <row r="19" spans="1:4">
      <c r="A19" s="112"/>
      <c r="B19" s="278" t="s">
        <v>2498</v>
      </c>
      <c r="C19" s="278"/>
      <c r="D19" s="278"/>
    </row>
    <row r="20" spans="1:4">
      <c r="A20" s="112"/>
      <c r="B20" s="278" t="s">
        <v>2499</v>
      </c>
      <c r="C20" s="278"/>
      <c r="D20" s="278"/>
    </row>
    <row r="21" spans="1:4">
      <c r="A21" s="112"/>
      <c r="B21" s="112"/>
      <c r="C21" s="111"/>
      <c r="D21" t="s">
        <v>2500</v>
      </c>
    </row>
    <row r="22" spans="1:4">
      <c r="A22" s="112"/>
      <c r="B22" s="278" t="s">
        <v>2506</v>
      </c>
      <c r="C22" s="278"/>
      <c r="D22" s="278"/>
    </row>
    <row r="23" spans="1:4">
      <c r="A23" s="112"/>
      <c r="B23" s="112"/>
      <c r="C23" s="111"/>
      <c r="D23" t="s">
        <v>2502</v>
      </c>
    </row>
    <row r="24" spans="1:4" ht="6" customHeight="1"/>
    <row r="25" spans="1:4">
      <c r="A25" s="112"/>
      <c r="B25" s="278" t="s">
        <v>2505</v>
      </c>
      <c r="C25" s="278"/>
      <c r="D25" s="278"/>
    </row>
    <row r="26" spans="1:4">
      <c r="A26" s="112"/>
      <c r="B26" s="278" t="s">
        <v>2507</v>
      </c>
      <c r="C26" s="278"/>
      <c r="D26" s="278"/>
    </row>
    <row r="27" spans="1:4">
      <c r="A27" s="112"/>
      <c r="B27" s="112"/>
      <c r="C27" s="111"/>
      <c r="D27" t="s">
        <v>2508</v>
      </c>
    </row>
    <row r="28" spans="1:4">
      <c r="A28" s="112"/>
      <c r="B28" s="278" t="s">
        <v>2509</v>
      </c>
      <c r="C28" s="278"/>
      <c r="D28" s="278"/>
    </row>
    <row r="29" spans="1:4">
      <c r="A29" s="112"/>
      <c r="B29" s="112"/>
      <c r="C29" s="111"/>
      <c r="D29" t="s">
        <v>2510</v>
      </c>
    </row>
    <row r="30" spans="1:4" ht="6" customHeight="1"/>
    <row r="31" spans="1:4" hidden="1">
      <c r="A31" s="112"/>
      <c r="B31" s="278" t="s">
        <v>2503</v>
      </c>
      <c r="C31" s="278"/>
      <c r="D31" s="278"/>
    </row>
    <row r="32" spans="1:4" hidden="1">
      <c r="A32" s="112"/>
      <c r="B32" s="112"/>
      <c r="C32" s="111"/>
      <c r="D32" t="s">
        <v>2504</v>
      </c>
    </row>
    <row r="33" ht="6" customHeight="1"/>
  </sheetData>
  <mergeCells count="9">
    <mergeCell ref="B31:D31"/>
    <mergeCell ref="B25:D25"/>
    <mergeCell ref="B26:D26"/>
    <mergeCell ref="B28:D28"/>
    <mergeCell ref="B13:D13"/>
    <mergeCell ref="B16:D16"/>
    <mergeCell ref="B19:D19"/>
    <mergeCell ref="B20:D20"/>
    <mergeCell ref="B22:D22"/>
  </mergeCells>
  <phoneticPr fontId="3"/>
  <dataValidations count="1">
    <dataValidation type="list" allowBlank="1" showInputMessage="1" showErrorMessage="1" sqref="C17 C23 C21 C32 C14 C27 C29" xr:uid="{29921209-4F47-431E-ABD4-E954D1B26042}">
      <formula1>選択中</formula1>
    </dataValidation>
  </dataValidation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75880-AB56-4D41-902D-2AB5D4AE6EEB}">
  <sheetPr codeName="Sheet9">
    <pageSetUpPr fitToPage="1"/>
  </sheetPr>
  <dimension ref="A1:AH137"/>
  <sheetViews>
    <sheetView view="pageBreakPreview" zoomScaleNormal="100" zoomScaleSheetLayoutView="100" workbookViewId="0">
      <selection sqref="A1:AC1"/>
    </sheetView>
  </sheetViews>
  <sheetFormatPr defaultColWidth="8.59765625" defaultRowHeight="13.2"/>
  <cols>
    <col min="1" max="30" width="2.69921875" style="89" customWidth="1"/>
    <col min="31" max="31" width="2.796875" style="89" bestFit="1" customWidth="1"/>
    <col min="32" max="32" width="4.3984375" style="89" bestFit="1" customWidth="1"/>
    <col min="33" max="16384" width="8.59765625" style="89"/>
  </cols>
  <sheetData>
    <row r="1" spans="1:29" ht="39.6" customHeight="1">
      <c r="A1" s="596" t="s">
        <v>917</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row>
    <row r="2" spans="1:29" ht="15" customHeight="1"/>
    <row r="3" spans="1:29" ht="3.75" customHeight="1">
      <c r="E3" s="232"/>
      <c r="F3" s="232"/>
      <c r="G3" s="232"/>
      <c r="I3" s="232"/>
      <c r="K3" s="232"/>
      <c r="L3" s="569" t="s">
        <v>918</v>
      </c>
      <c r="M3" s="569"/>
      <c r="N3" s="569"/>
      <c r="O3" s="569"/>
      <c r="P3" s="569"/>
      <c r="Q3" s="569"/>
      <c r="R3" s="569"/>
      <c r="S3" s="232"/>
      <c r="T3" s="232"/>
      <c r="U3" s="232"/>
      <c r="V3" s="232"/>
      <c r="W3" s="232"/>
      <c r="X3" s="232"/>
    </row>
    <row r="4" spans="1:29" ht="20.100000000000001" customHeight="1">
      <c r="E4" s="232"/>
      <c r="F4" s="232"/>
      <c r="G4" s="232"/>
      <c r="H4" s="232"/>
      <c r="I4" s="232"/>
      <c r="J4" s="232"/>
      <c r="K4" s="232"/>
      <c r="L4" s="569"/>
      <c r="M4" s="569"/>
      <c r="N4" s="569"/>
      <c r="O4" s="569"/>
      <c r="P4" s="569"/>
      <c r="Q4" s="569"/>
      <c r="R4" s="569"/>
      <c r="S4" s="232"/>
      <c r="T4" s="232"/>
    </row>
    <row r="5" spans="1:29" ht="3.75" customHeight="1">
      <c r="E5" s="232"/>
      <c r="F5" s="232"/>
      <c r="G5" s="232"/>
      <c r="H5" s="232"/>
      <c r="I5" s="232"/>
      <c r="J5" s="232"/>
      <c r="K5" s="232"/>
      <c r="L5" s="569"/>
      <c r="M5" s="569"/>
      <c r="N5" s="569"/>
      <c r="O5" s="569"/>
      <c r="P5" s="569"/>
      <c r="Q5" s="569"/>
      <c r="R5" s="569"/>
      <c r="S5" s="232"/>
      <c r="T5" s="232"/>
      <c r="U5" s="232"/>
      <c r="V5" s="232"/>
      <c r="W5" s="232"/>
      <c r="X5" s="232"/>
    </row>
    <row r="6" spans="1:29" ht="15" customHeight="1"/>
    <row r="7" spans="1:29" ht="3.75" customHeight="1">
      <c r="A7" s="565" t="s">
        <v>892</v>
      </c>
      <c r="B7" s="566"/>
      <c r="C7" s="566"/>
      <c r="D7" s="566"/>
      <c r="E7" s="566"/>
      <c r="F7" s="566"/>
      <c r="G7" s="566"/>
      <c r="H7" s="566"/>
      <c r="I7" s="567"/>
      <c r="J7" s="602"/>
      <c r="K7" s="603"/>
      <c r="L7" s="603"/>
      <c r="M7" s="603"/>
      <c r="N7" s="603"/>
      <c r="O7" s="603"/>
      <c r="P7" s="603"/>
      <c r="Q7" s="603"/>
      <c r="R7" s="603"/>
      <c r="S7" s="603"/>
      <c r="T7" s="603"/>
      <c r="U7" s="603"/>
      <c r="V7" s="603"/>
      <c r="W7" s="603"/>
      <c r="X7" s="603"/>
      <c r="Y7" s="603"/>
      <c r="Z7" s="603"/>
      <c r="AA7" s="603"/>
      <c r="AB7" s="603"/>
      <c r="AC7" s="604"/>
    </row>
    <row r="8" spans="1:29" ht="20.100000000000001" customHeight="1">
      <c r="A8" s="568"/>
      <c r="B8" s="569"/>
      <c r="C8" s="569"/>
      <c r="D8" s="569"/>
      <c r="E8" s="569"/>
      <c r="F8" s="569"/>
      <c r="G8" s="569"/>
      <c r="H8" s="569"/>
      <c r="I8" s="570"/>
      <c r="J8" s="605"/>
      <c r="K8" s="606"/>
      <c r="L8" s="606"/>
      <c r="M8" s="606"/>
      <c r="N8" s="606"/>
      <c r="O8" s="606"/>
      <c r="P8" s="606"/>
      <c r="Q8" s="606"/>
      <c r="R8" s="606"/>
      <c r="S8" s="606"/>
      <c r="T8" s="606"/>
      <c r="U8" s="606"/>
      <c r="V8" s="606"/>
      <c r="W8" s="606"/>
      <c r="X8" s="606"/>
      <c r="Y8" s="606"/>
      <c r="Z8" s="606"/>
      <c r="AA8" s="606"/>
      <c r="AB8" s="606"/>
      <c r="AC8" s="607"/>
    </row>
    <row r="9" spans="1:29" ht="3.75" customHeight="1">
      <c r="A9" s="571"/>
      <c r="B9" s="572"/>
      <c r="C9" s="572"/>
      <c r="D9" s="572"/>
      <c r="E9" s="572"/>
      <c r="F9" s="572"/>
      <c r="G9" s="572"/>
      <c r="H9" s="572"/>
      <c r="I9" s="573"/>
      <c r="J9" s="608"/>
      <c r="K9" s="609"/>
      <c r="L9" s="609"/>
      <c r="M9" s="609"/>
      <c r="N9" s="609"/>
      <c r="O9" s="609"/>
      <c r="P9" s="609"/>
      <c r="Q9" s="609"/>
      <c r="R9" s="609"/>
      <c r="S9" s="609"/>
      <c r="T9" s="609"/>
      <c r="U9" s="609"/>
      <c r="V9" s="609"/>
      <c r="W9" s="609"/>
      <c r="X9" s="609"/>
      <c r="Y9" s="609"/>
      <c r="Z9" s="609"/>
      <c r="AA9" s="609"/>
      <c r="AB9" s="609"/>
      <c r="AC9" s="610"/>
    </row>
    <row r="10" spans="1:29" ht="3.75" customHeight="1">
      <c r="A10" s="592" t="s">
        <v>919</v>
      </c>
      <c r="B10" s="593"/>
      <c r="C10" s="593"/>
      <c r="D10" s="593"/>
      <c r="E10" s="593"/>
      <c r="F10" s="593"/>
      <c r="G10" s="593"/>
      <c r="H10" s="593"/>
      <c r="I10" s="594"/>
      <c r="J10" s="611" t="s">
        <v>2313</v>
      </c>
      <c r="K10" s="612"/>
      <c r="L10" s="613"/>
      <c r="M10" s="549"/>
      <c r="N10" s="549"/>
      <c r="O10" s="549"/>
      <c r="P10" s="549"/>
      <c r="Q10" s="549"/>
      <c r="R10" s="549"/>
      <c r="S10" s="549"/>
      <c r="T10" s="549"/>
      <c r="U10" s="549"/>
      <c r="V10" s="549"/>
      <c r="W10" s="549"/>
      <c r="X10" s="549"/>
      <c r="Y10" s="549"/>
      <c r="Z10" s="549"/>
      <c r="AA10" s="549"/>
      <c r="AB10" s="549"/>
      <c r="AC10" s="549"/>
    </row>
    <row r="11" spans="1:29" ht="20.100000000000001" customHeight="1">
      <c r="A11" s="595"/>
      <c r="B11" s="596"/>
      <c r="C11" s="596"/>
      <c r="D11" s="596"/>
      <c r="E11" s="596"/>
      <c r="F11" s="596"/>
      <c r="G11" s="596"/>
      <c r="H11" s="596"/>
      <c r="I11" s="597"/>
      <c r="J11" s="614"/>
      <c r="K11" s="537"/>
      <c r="L11" s="615"/>
      <c r="M11" s="549"/>
      <c r="N11" s="549"/>
      <c r="O11" s="549"/>
      <c r="P11" s="549"/>
      <c r="Q11" s="549"/>
      <c r="R11" s="549"/>
      <c r="S11" s="549"/>
      <c r="T11" s="549"/>
      <c r="U11" s="549"/>
      <c r="V11" s="549"/>
      <c r="W11" s="549"/>
      <c r="X11" s="549"/>
      <c r="Y11" s="549"/>
      <c r="Z11" s="549"/>
      <c r="AA11" s="549"/>
      <c r="AB11" s="549"/>
      <c r="AC11" s="549"/>
    </row>
    <row r="12" spans="1:29" ht="3.75" customHeight="1">
      <c r="A12" s="595"/>
      <c r="B12" s="596"/>
      <c r="C12" s="596"/>
      <c r="D12" s="596"/>
      <c r="E12" s="596"/>
      <c r="F12" s="596"/>
      <c r="G12" s="596"/>
      <c r="H12" s="596"/>
      <c r="I12" s="597"/>
      <c r="J12" s="616"/>
      <c r="K12" s="617"/>
      <c r="L12" s="618"/>
      <c r="M12" s="549"/>
      <c r="N12" s="549"/>
      <c r="O12" s="549"/>
      <c r="P12" s="549"/>
      <c r="Q12" s="549"/>
      <c r="R12" s="549"/>
      <c r="S12" s="549"/>
      <c r="T12" s="549"/>
      <c r="U12" s="549"/>
      <c r="V12" s="549"/>
      <c r="W12" s="549"/>
      <c r="X12" s="549"/>
      <c r="Y12" s="549"/>
      <c r="Z12" s="549"/>
      <c r="AA12" s="549"/>
      <c r="AB12" s="549"/>
      <c r="AC12" s="549"/>
    </row>
    <row r="13" spans="1:29" ht="3.75" customHeight="1">
      <c r="A13" s="595"/>
      <c r="B13" s="596"/>
      <c r="C13" s="596"/>
      <c r="D13" s="596"/>
      <c r="E13" s="596"/>
      <c r="F13" s="596"/>
      <c r="G13" s="596"/>
      <c r="H13" s="596"/>
      <c r="I13" s="597"/>
      <c r="J13" s="611" t="s">
        <v>887</v>
      </c>
      <c r="K13" s="612"/>
      <c r="L13" s="613"/>
      <c r="AC13" s="236"/>
    </row>
    <row r="14" spans="1:29" ht="20.100000000000001" customHeight="1">
      <c r="A14" s="595"/>
      <c r="B14" s="596"/>
      <c r="C14" s="596"/>
      <c r="D14" s="596"/>
      <c r="E14" s="596"/>
      <c r="F14" s="596"/>
      <c r="G14" s="596"/>
      <c r="H14" s="596"/>
      <c r="I14" s="597"/>
      <c r="J14" s="614"/>
      <c r="K14" s="537"/>
      <c r="L14" s="615"/>
      <c r="N14" s="534"/>
      <c r="O14" s="536"/>
      <c r="Q14" s="237"/>
      <c r="R14" s="89" t="s">
        <v>13</v>
      </c>
      <c r="S14" s="237"/>
      <c r="T14" s="89" t="s">
        <v>654</v>
      </c>
      <c r="U14" s="237"/>
      <c r="V14" s="89" t="s">
        <v>481</v>
      </c>
      <c r="AC14" s="236"/>
    </row>
    <row r="15" spans="1:29" ht="3.75" customHeight="1">
      <c r="A15" s="598"/>
      <c r="B15" s="599"/>
      <c r="C15" s="599"/>
      <c r="D15" s="599"/>
      <c r="E15" s="599"/>
      <c r="F15" s="599"/>
      <c r="G15" s="599"/>
      <c r="H15" s="599"/>
      <c r="I15" s="600"/>
      <c r="J15" s="616"/>
      <c r="K15" s="617"/>
      <c r="L15" s="618"/>
      <c r="AC15" s="236"/>
    </row>
    <row r="16" spans="1:29" ht="3.75" customHeight="1">
      <c r="A16" s="592" t="s">
        <v>920</v>
      </c>
      <c r="B16" s="593"/>
      <c r="C16" s="593"/>
      <c r="D16" s="593"/>
      <c r="E16" s="593"/>
      <c r="F16" s="594"/>
      <c r="G16" s="565" t="s">
        <v>889</v>
      </c>
      <c r="H16" s="566"/>
      <c r="I16" s="567"/>
      <c r="J16" s="602"/>
      <c r="K16" s="603"/>
      <c r="L16" s="603"/>
      <c r="M16" s="603"/>
      <c r="N16" s="603"/>
      <c r="O16" s="603"/>
      <c r="P16" s="603"/>
      <c r="Q16" s="603"/>
      <c r="R16" s="603"/>
      <c r="S16" s="603"/>
      <c r="T16" s="603"/>
      <c r="U16" s="603"/>
      <c r="V16" s="603"/>
      <c r="W16" s="603"/>
      <c r="X16" s="603"/>
      <c r="Y16" s="603"/>
      <c r="Z16" s="603"/>
      <c r="AA16" s="603"/>
      <c r="AB16" s="603"/>
      <c r="AC16" s="604"/>
    </row>
    <row r="17" spans="1:34" ht="15" customHeight="1">
      <c r="A17" s="595"/>
      <c r="B17" s="596"/>
      <c r="C17" s="596"/>
      <c r="D17" s="596"/>
      <c r="E17" s="596"/>
      <c r="F17" s="597"/>
      <c r="G17" s="568"/>
      <c r="H17" s="569"/>
      <c r="I17" s="570"/>
      <c r="J17" s="605"/>
      <c r="K17" s="606"/>
      <c r="L17" s="606"/>
      <c r="M17" s="606"/>
      <c r="N17" s="606"/>
      <c r="O17" s="606"/>
      <c r="P17" s="606"/>
      <c r="Q17" s="606"/>
      <c r="R17" s="606"/>
      <c r="S17" s="606"/>
      <c r="T17" s="606"/>
      <c r="U17" s="606"/>
      <c r="V17" s="606"/>
      <c r="W17" s="606"/>
      <c r="X17" s="606"/>
      <c r="Y17" s="606"/>
      <c r="Z17" s="606"/>
      <c r="AA17" s="606"/>
      <c r="AB17" s="606"/>
      <c r="AC17" s="607"/>
    </row>
    <row r="18" spans="1:34" ht="3.75" customHeight="1">
      <c r="A18" s="595"/>
      <c r="B18" s="596"/>
      <c r="C18" s="596"/>
      <c r="D18" s="596"/>
      <c r="E18" s="596"/>
      <c r="F18" s="597"/>
      <c r="G18" s="571"/>
      <c r="H18" s="572"/>
      <c r="I18" s="573"/>
      <c r="J18" s="608"/>
      <c r="K18" s="609"/>
      <c r="L18" s="609"/>
      <c r="M18" s="609"/>
      <c r="N18" s="609"/>
      <c r="O18" s="609"/>
      <c r="P18" s="609"/>
      <c r="Q18" s="609"/>
      <c r="R18" s="609"/>
      <c r="S18" s="609"/>
      <c r="T18" s="609"/>
      <c r="U18" s="609"/>
      <c r="V18" s="609"/>
      <c r="W18" s="609"/>
      <c r="X18" s="609"/>
      <c r="Y18" s="609"/>
      <c r="Z18" s="609"/>
      <c r="AA18" s="609"/>
      <c r="AB18" s="609"/>
      <c r="AC18" s="610"/>
    </row>
    <row r="19" spans="1:34" ht="3.75" customHeight="1">
      <c r="A19" s="595"/>
      <c r="B19" s="596"/>
      <c r="C19" s="596"/>
      <c r="D19" s="596"/>
      <c r="E19" s="596"/>
      <c r="F19" s="597"/>
      <c r="G19" s="565" t="s">
        <v>883</v>
      </c>
      <c r="H19" s="566"/>
      <c r="I19" s="567"/>
      <c r="J19" s="551" t="s">
        <v>266</v>
      </c>
      <c r="K19" s="552"/>
      <c r="L19" s="553"/>
      <c r="M19" s="549"/>
      <c r="N19" s="549"/>
      <c r="O19" s="549"/>
      <c r="P19" s="549"/>
      <c r="R19" s="549"/>
      <c r="S19" s="549"/>
      <c r="T19" s="549"/>
      <c r="U19" s="549"/>
      <c r="AC19" s="236"/>
    </row>
    <row r="20" spans="1:34" ht="15" customHeight="1">
      <c r="A20" s="595"/>
      <c r="B20" s="596"/>
      <c r="C20" s="596"/>
      <c r="D20" s="596"/>
      <c r="E20" s="596"/>
      <c r="F20" s="597"/>
      <c r="G20" s="568"/>
      <c r="H20" s="569"/>
      <c r="I20" s="570"/>
      <c r="J20" s="554"/>
      <c r="K20" s="539"/>
      <c r="L20" s="555"/>
      <c r="M20" s="549"/>
      <c r="N20" s="549"/>
      <c r="O20" s="549"/>
      <c r="P20" s="549"/>
      <c r="Q20" s="234" t="s">
        <v>604</v>
      </c>
      <c r="R20" s="549"/>
      <c r="S20" s="549"/>
      <c r="T20" s="549"/>
      <c r="U20" s="549"/>
      <c r="AC20" s="236"/>
    </row>
    <row r="21" spans="1:34" ht="3.75" customHeight="1">
      <c r="A21" s="595"/>
      <c r="B21" s="596"/>
      <c r="C21" s="596"/>
      <c r="D21" s="596"/>
      <c r="E21" s="596"/>
      <c r="F21" s="597"/>
      <c r="G21" s="568"/>
      <c r="H21" s="569"/>
      <c r="I21" s="570"/>
      <c r="J21" s="556"/>
      <c r="K21" s="557"/>
      <c r="L21" s="558"/>
      <c r="M21" s="549"/>
      <c r="N21" s="549"/>
      <c r="O21" s="549"/>
      <c r="P21" s="549"/>
      <c r="R21" s="549"/>
      <c r="S21" s="549"/>
      <c r="T21" s="549"/>
      <c r="U21" s="549"/>
      <c r="AC21" s="236"/>
    </row>
    <row r="22" spans="1:34" ht="3.75" customHeight="1">
      <c r="A22" s="595"/>
      <c r="B22" s="596"/>
      <c r="C22" s="596"/>
      <c r="D22" s="596"/>
      <c r="E22" s="596"/>
      <c r="F22" s="597"/>
      <c r="G22" s="568"/>
      <c r="H22" s="569"/>
      <c r="I22" s="570"/>
      <c r="J22" s="551" t="s">
        <v>307</v>
      </c>
      <c r="K22" s="552"/>
      <c r="L22" s="553"/>
      <c r="M22" s="549"/>
      <c r="N22" s="549"/>
      <c r="O22" s="549"/>
      <c r="P22" s="549"/>
      <c r="Q22" s="549"/>
      <c r="R22" s="549"/>
      <c r="S22" s="549"/>
      <c r="T22" s="550" t="s">
        <v>268</v>
      </c>
      <c r="U22" s="550"/>
      <c r="V22" s="550"/>
      <c r="W22" s="549"/>
      <c r="X22" s="549"/>
      <c r="Y22" s="549"/>
      <c r="Z22" s="549"/>
      <c r="AA22" s="549"/>
      <c r="AB22" s="549"/>
      <c r="AC22" s="549"/>
    </row>
    <row r="23" spans="1:34" ht="15" customHeight="1">
      <c r="A23" s="595"/>
      <c r="B23" s="596"/>
      <c r="C23" s="596"/>
      <c r="D23" s="596"/>
      <c r="E23" s="596"/>
      <c r="F23" s="597"/>
      <c r="G23" s="568"/>
      <c r="H23" s="569"/>
      <c r="I23" s="570"/>
      <c r="J23" s="554"/>
      <c r="K23" s="539"/>
      <c r="L23" s="555"/>
      <c r="M23" s="549"/>
      <c r="N23" s="549"/>
      <c r="O23" s="549"/>
      <c r="P23" s="549"/>
      <c r="Q23" s="549"/>
      <c r="R23" s="549"/>
      <c r="S23" s="549"/>
      <c r="T23" s="550"/>
      <c r="U23" s="550"/>
      <c r="V23" s="550"/>
      <c r="W23" s="549"/>
      <c r="X23" s="549"/>
      <c r="Y23" s="549"/>
      <c r="Z23" s="549"/>
      <c r="AA23" s="549"/>
      <c r="AB23" s="549"/>
      <c r="AC23" s="549"/>
    </row>
    <row r="24" spans="1:34" ht="3.75" customHeight="1">
      <c r="A24" s="595"/>
      <c r="B24" s="596"/>
      <c r="C24" s="596"/>
      <c r="D24" s="596"/>
      <c r="E24" s="596"/>
      <c r="F24" s="597"/>
      <c r="G24" s="568"/>
      <c r="H24" s="569"/>
      <c r="I24" s="570"/>
      <c r="J24" s="556"/>
      <c r="K24" s="557"/>
      <c r="L24" s="558"/>
      <c r="M24" s="549"/>
      <c r="N24" s="549"/>
      <c r="O24" s="549"/>
      <c r="P24" s="549"/>
      <c r="Q24" s="549"/>
      <c r="R24" s="549"/>
      <c r="S24" s="549"/>
      <c r="T24" s="550"/>
      <c r="U24" s="550"/>
      <c r="V24" s="550"/>
      <c r="W24" s="549"/>
      <c r="X24" s="549"/>
      <c r="Y24" s="549"/>
      <c r="Z24" s="549"/>
      <c r="AA24" s="549"/>
      <c r="AB24" s="549"/>
      <c r="AC24" s="549"/>
    </row>
    <row r="25" spans="1:34" ht="3.75" customHeight="1">
      <c r="A25" s="595"/>
      <c r="B25" s="596"/>
      <c r="C25" s="596"/>
      <c r="D25" s="596"/>
      <c r="E25" s="596"/>
      <c r="F25" s="597"/>
      <c r="G25" s="568"/>
      <c r="H25" s="569"/>
      <c r="I25" s="570"/>
      <c r="J25" s="551" t="s">
        <v>670</v>
      </c>
      <c r="K25" s="552"/>
      <c r="L25" s="553"/>
      <c r="M25" s="549"/>
      <c r="N25" s="549"/>
      <c r="O25" s="549"/>
      <c r="P25" s="549"/>
      <c r="Q25" s="549"/>
      <c r="R25" s="549"/>
      <c r="S25" s="549"/>
      <c r="T25" s="550" t="s">
        <v>270</v>
      </c>
      <c r="U25" s="550"/>
      <c r="V25" s="550"/>
      <c r="W25" s="549"/>
      <c r="X25" s="549"/>
      <c r="Y25" s="549"/>
      <c r="Z25" s="549"/>
      <c r="AA25" s="549"/>
      <c r="AB25" s="549"/>
      <c r="AC25" s="549"/>
      <c r="AH25" s="233"/>
    </row>
    <row r="26" spans="1:34" ht="15" customHeight="1">
      <c r="A26" s="595"/>
      <c r="B26" s="596"/>
      <c r="C26" s="596"/>
      <c r="D26" s="596"/>
      <c r="E26" s="596"/>
      <c r="F26" s="597"/>
      <c r="G26" s="568"/>
      <c r="H26" s="569"/>
      <c r="I26" s="570"/>
      <c r="J26" s="554"/>
      <c r="K26" s="539"/>
      <c r="L26" s="555"/>
      <c r="M26" s="549"/>
      <c r="N26" s="549"/>
      <c r="O26" s="549"/>
      <c r="P26" s="549"/>
      <c r="Q26" s="549"/>
      <c r="R26" s="549"/>
      <c r="S26" s="549"/>
      <c r="T26" s="550"/>
      <c r="U26" s="550"/>
      <c r="V26" s="550"/>
      <c r="W26" s="549"/>
      <c r="X26" s="549"/>
      <c r="Y26" s="549"/>
      <c r="Z26" s="549"/>
      <c r="AA26" s="549"/>
      <c r="AB26" s="549"/>
      <c r="AC26" s="549"/>
    </row>
    <row r="27" spans="1:34" ht="3.75" customHeight="1">
      <c r="A27" s="595"/>
      <c r="B27" s="596"/>
      <c r="C27" s="596"/>
      <c r="D27" s="596"/>
      <c r="E27" s="596"/>
      <c r="F27" s="597"/>
      <c r="G27" s="568"/>
      <c r="H27" s="569"/>
      <c r="I27" s="570"/>
      <c r="J27" s="556"/>
      <c r="K27" s="557"/>
      <c r="L27" s="558"/>
      <c r="M27" s="549"/>
      <c r="N27" s="549"/>
      <c r="O27" s="549"/>
      <c r="P27" s="549"/>
      <c r="Q27" s="549"/>
      <c r="R27" s="549"/>
      <c r="S27" s="549"/>
      <c r="T27" s="550"/>
      <c r="U27" s="550"/>
      <c r="V27" s="550"/>
      <c r="W27" s="549"/>
      <c r="X27" s="549"/>
      <c r="Y27" s="549"/>
      <c r="Z27" s="549"/>
      <c r="AA27" s="549"/>
      <c r="AB27" s="549"/>
      <c r="AC27" s="549"/>
    </row>
    <row r="28" spans="1:34" ht="3.75" customHeight="1">
      <c r="A28" s="595"/>
      <c r="B28" s="596"/>
      <c r="C28" s="596"/>
      <c r="D28" s="596"/>
      <c r="E28" s="596"/>
      <c r="F28" s="597"/>
      <c r="G28" s="568"/>
      <c r="H28" s="569"/>
      <c r="I28" s="570"/>
      <c r="J28" s="551" t="s">
        <v>271</v>
      </c>
      <c r="K28" s="552"/>
      <c r="L28" s="553"/>
      <c r="M28" s="549"/>
      <c r="N28" s="549"/>
      <c r="O28" s="549"/>
      <c r="P28" s="549"/>
      <c r="Q28" s="549"/>
      <c r="R28" s="549"/>
      <c r="S28" s="549"/>
      <c r="T28" s="549"/>
      <c r="U28" s="549"/>
      <c r="V28" s="549"/>
      <c r="W28" s="549"/>
      <c r="X28" s="549"/>
      <c r="Y28" s="549"/>
      <c r="Z28" s="549"/>
      <c r="AA28" s="549"/>
      <c r="AB28" s="549"/>
      <c r="AC28" s="549"/>
    </row>
    <row r="29" spans="1:34" ht="15" customHeight="1">
      <c r="A29" s="595"/>
      <c r="B29" s="596"/>
      <c r="C29" s="596"/>
      <c r="D29" s="596"/>
      <c r="E29" s="596"/>
      <c r="F29" s="597"/>
      <c r="G29" s="568"/>
      <c r="H29" s="569"/>
      <c r="I29" s="570"/>
      <c r="J29" s="554"/>
      <c r="K29" s="539"/>
      <c r="L29" s="555"/>
      <c r="M29" s="549"/>
      <c r="N29" s="549"/>
      <c r="O29" s="549"/>
      <c r="P29" s="549"/>
      <c r="Q29" s="549"/>
      <c r="R29" s="549"/>
      <c r="S29" s="549"/>
      <c r="T29" s="549"/>
      <c r="U29" s="549"/>
      <c r="V29" s="549"/>
      <c r="W29" s="549"/>
      <c r="X29" s="549"/>
      <c r="Y29" s="549"/>
      <c r="Z29" s="549"/>
      <c r="AA29" s="549"/>
      <c r="AB29" s="549"/>
      <c r="AC29" s="549"/>
    </row>
    <row r="30" spans="1:34" ht="3.75" customHeight="1">
      <c r="A30" s="598"/>
      <c r="B30" s="599"/>
      <c r="C30" s="599"/>
      <c r="D30" s="599"/>
      <c r="E30" s="599"/>
      <c r="F30" s="600"/>
      <c r="G30" s="571"/>
      <c r="H30" s="572"/>
      <c r="I30" s="573"/>
      <c r="J30" s="554"/>
      <c r="K30" s="539"/>
      <c r="L30" s="555"/>
      <c r="M30" s="619"/>
      <c r="N30" s="619"/>
      <c r="O30" s="619"/>
      <c r="P30" s="619"/>
      <c r="Q30" s="619"/>
      <c r="R30" s="619"/>
      <c r="S30" s="619"/>
      <c r="T30" s="619"/>
      <c r="U30" s="619"/>
      <c r="V30" s="619"/>
      <c r="W30" s="619"/>
      <c r="X30" s="619"/>
      <c r="Y30" s="619"/>
      <c r="Z30" s="619"/>
      <c r="AA30" s="619"/>
      <c r="AB30" s="619"/>
      <c r="AC30" s="619"/>
    </row>
    <row r="31" spans="1:34" ht="3.75" customHeight="1">
      <c r="A31" s="559" t="s">
        <v>921</v>
      </c>
      <c r="B31" s="560"/>
      <c r="C31" s="560"/>
      <c r="D31" s="560"/>
      <c r="E31" s="560"/>
      <c r="F31" s="561"/>
      <c r="G31" s="565" t="s">
        <v>895</v>
      </c>
      <c r="H31" s="566"/>
      <c r="I31" s="567"/>
      <c r="J31" s="239"/>
      <c r="K31" s="240"/>
      <c r="L31" s="240"/>
      <c r="M31" s="240"/>
      <c r="N31" s="240"/>
      <c r="O31" s="240"/>
      <c r="P31" s="240"/>
      <c r="Q31" s="240"/>
      <c r="R31" s="240"/>
      <c r="S31" s="240"/>
      <c r="T31" s="240"/>
      <c r="U31" s="240"/>
      <c r="V31" s="240"/>
      <c r="W31" s="240"/>
      <c r="X31" s="240"/>
      <c r="Y31" s="240"/>
      <c r="Z31" s="240"/>
      <c r="AA31" s="240"/>
      <c r="AB31" s="240"/>
      <c r="AC31" s="241"/>
    </row>
    <row r="32" spans="1:34" ht="24" customHeight="1">
      <c r="A32" s="562"/>
      <c r="B32" s="563"/>
      <c r="C32" s="563"/>
      <c r="D32" s="563"/>
      <c r="E32" s="563"/>
      <c r="F32" s="564"/>
      <c r="G32" s="568"/>
      <c r="H32" s="569"/>
      <c r="I32" s="570"/>
      <c r="J32" s="242" t="s">
        <v>2317</v>
      </c>
      <c r="K32" s="67" t="s">
        <v>304</v>
      </c>
      <c r="AC32" s="236"/>
    </row>
    <row r="33" spans="1:29" ht="3.75" customHeight="1">
      <c r="A33" s="562"/>
      <c r="B33" s="563"/>
      <c r="C33" s="563"/>
      <c r="D33" s="563"/>
      <c r="E33" s="563"/>
      <c r="F33" s="564"/>
      <c r="G33" s="568"/>
      <c r="H33" s="569"/>
      <c r="I33" s="570"/>
      <c r="J33" s="243"/>
      <c r="K33" s="244"/>
      <c r="L33" s="244"/>
      <c r="M33" s="244"/>
      <c r="N33" s="244"/>
      <c r="O33" s="244"/>
      <c r="P33" s="244"/>
      <c r="Q33" s="244"/>
      <c r="R33" s="244"/>
      <c r="S33" s="244"/>
      <c r="T33" s="244"/>
      <c r="U33" s="244"/>
      <c r="V33" s="244"/>
      <c r="W33" s="244"/>
      <c r="X33" s="244"/>
      <c r="Y33" s="244"/>
      <c r="Z33" s="244"/>
      <c r="AA33" s="244"/>
      <c r="AB33" s="244"/>
      <c r="AC33" s="245"/>
    </row>
    <row r="34" spans="1:29" ht="3.75" customHeight="1">
      <c r="A34" s="574" t="s">
        <v>897</v>
      </c>
      <c r="B34" s="575"/>
      <c r="C34" s="575"/>
      <c r="D34" s="575"/>
      <c r="E34" s="575"/>
      <c r="F34" s="575"/>
      <c r="G34" s="575"/>
      <c r="H34" s="575"/>
      <c r="I34" s="576"/>
      <c r="J34" s="90"/>
      <c r="AC34" s="236"/>
    </row>
    <row r="35" spans="1:29" ht="20.100000000000001" customHeight="1">
      <c r="A35" s="577"/>
      <c r="B35" s="578"/>
      <c r="C35" s="578"/>
      <c r="D35" s="578"/>
      <c r="E35" s="578"/>
      <c r="F35" s="578"/>
      <c r="G35" s="578"/>
      <c r="H35" s="578"/>
      <c r="I35" s="579"/>
      <c r="J35" s="90"/>
      <c r="K35" s="550"/>
      <c r="L35" s="550"/>
      <c r="N35" s="237"/>
      <c r="O35" s="89" t="s">
        <v>13</v>
      </c>
      <c r="P35" s="237"/>
      <c r="Q35" s="89" t="s">
        <v>654</v>
      </c>
      <c r="R35" s="237"/>
      <c r="S35" s="89" t="s">
        <v>481</v>
      </c>
      <c r="AC35" s="236"/>
    </row>
    <row r="36" spans="1:29" ht="3.75" customHeight="1">
      <c r="A36" s="580"/>
      <c r="B36" s="581"/>
      <c r="C36" s="581"/>
      <c r="D36" s="581"/>
      <c r="E36" s="581"/>
      <c r="F36" s="581"/>
      <c r="G36" s="581"/>
      <c r="H36" s="581"/>
      <c r="I36" s="582"/>
      <c r="J36" s="243"/>
      <c r="K36" s="244"/>
      <c r="L36" s="244"/>
      <c r="M36" s="244"/>
      <c r="N36" s="244"/>
      <c r="O36" s="244"/>
      <c r="P36" s="244"/>
      <c r="Q36" s="244"/>
      <c r="R36" s="244"/>
      <c r="S36" s="244"/>
      <c r="T36" s="244"/>
      <c r="U36" s="244"/>
      <c r="V36" s="244"/>
      <c r="W36" s="244"/>
      <c r="X36" s="244"/>
      <c r="Y36" s="244"/>
      <c r="Z36" s="244"/>
      <c r="AA36" s="244"/>
      <c r="AB36" s="244"/>
      <c r="AC36" s="245"/>
    </row>
    <row r="37" spans="1:29" ht="3.75" customHeight="1">
      <c r="A37" s="583" t="s">
        <v>318</v>
      </c>
      <c r="B37" s="584"/>
      <c r="C37" s="584"/>
      <c r="D37" s="584"/>
      <c r="E37" s="584"/>
      <c r="F37" s="584"/>
      <c r="G37" s="584"/>
      <c r="H37" s="584"/>
      <c r="I37" s="585"/>
      <c r="J37" s="628"/>
      <c r="K37" s="629"/>
      <c r="L37" s="629"/>
      <c r="M37" s="629"/>
      <c r="N37" s="629"/>
      <c r="O37" s="629"/>
      <c r="P37" s="629"/>
      <c r="Q37" s="629"/>
      <c r="R37" s="629"/>
      <c r="S37" s="629"/>
      <c r="T37" s="629"/>
      <c r="U37" s="629"/>
      <c r="V37" s="629"/>
      <c r="W37" s="629"/>
      <c r="X37" s="629"/>
      <c r="Y37" s="629"/>
      <c r="Z37" s="629"/>
      <c r="AA37" s="629"/>
      <c r="AB37" s="629"/>
      <c r="AC37" s="630"/>
    </row>
    <row r="38" spans="1:29" ht="30" customHeight="1">
      <c r="A38" s="586"/>
      <c r="B38" s="587"/>
      <c r="C38" s="587"/>
      <c r="D38" s="587"/>
      <c r="E38" s="587"/>
      <c r="F38" s="587"/>
      <c r="G38" s="587"/>
      <c r="H38" s="587"/>
      <c r="I38" s="588"/>
      <c r="J38" s="631"/>
      <c r="K38" s="632"/>
      <c r="L38" s="632"/>
      <c r="M38" s="632"/>
      <c r="N38" s="632"/>
      <c r="O38" s="632"/>
      <c r="P38" s="632"/>
      <c r="Q38" s="632"/>
      <c r="R38" s="632"/>
      <c r="S38" s="632"/>
      <c r="T38" s="632"/>
      <c r="U38" s="632"/>
      <c r="V38" s="632"/>
      <c r="W38" s="632"/>
      <c r="X38" s="632"/>
      <c r="Y38" s="632"/>
      <c r="Z38" s="632"/>
      <c r="AA38" s="632"/>
      <c r="AB38" s="632"/>
      <c r="AC38" s="633"/>
    </row>
    <row r="39" spans="1:29" ht="3.75" customHeight="1">
      <c r="A39" s="589"/>
      <c r="B39" s="590"/>
      <c r="C39" s="590"/>
      <c r="D39" s="590"/>
      <c r="E39" s="590"/>
      <c r="F39" s="590"/>
      <c r="G39" s="590"/>
      <c r="H39" s="590"/>
      <c r="I39" s="591"/>
      <c r="J39" s="634"/>
      <c r="K39" s="635"/>
      <c r="L39" s="635"/>
      <c r="M39" s="635"/>
      <c r="N39" s="635"/>
      <c r="O39" s="635"/>
      <c r="P39" s="635"/>
      <c r="Q39" s="635"/>
      <c r="R39" s="635"/>
      <c r="S39" s="635"/>
      <c r="T39" s="635"/>
      <c r="U39" s="635"/>
      <c r="V39" s="635"/>
      <c r="W39" s="635"/>
      <c r="X39" s="635"/>
      <c r="Y39" s="635"/>
      <c r="Z39" s="635"/>
      <c r="AA39" s="635"/>
      <c r="AB39" s="635"/>
      <c r="AC39" s="636"/>
    </row>
    <row r="40" spans="1:29" ht="3.75" customHeight="1">
      <c r="A40" s="246"/>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1"/>
    </row>
    <row r="41" spans="1:29" ht="13.35" customHeight="1">
      <c r="A41" s="90"/>
      <c r="Q41" s="67"/>
      <c r="AC41" s="236"/>
    </row>
    <row r="42" spans="1:29" ht="3.75" customHeight="1">
      <c r="A42" s="243"/>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5"/>
    </row>
    <row r="43" spans="1:29" ht="13.35" customHeight="1">
      <c r="A43" s="90"/>
      <c r="AC43" s="236"/>
    </row>
    <row r="44" spans="1:29" s="81" customFormat="1" ht="3.6" customHeight="1">
      <c r="A44" s="620" t="s">
        <v>2487</v>
      </c>
      <c r="B44" s="621"/>
      <c r="C44" s="621"/>
      <c r="D44" s="621"/>
      <c r="E44" s="621"/>
      <c r="F44" s="621"/>
      <c r="G44" s="621"/>
      <c r="H44" s="621"/>
      <c r="I44" s="622"/>
      <c r="J44" s="427">
        <v>1</v>
      </c>
      <c r="K44" s="430"/>
      <c r="L44" s="430"/>
      <c r="M44" s="430"/>
      <c r="N44" s="430"/>
      <c r="O44" s="430"/>
      <c r="P44" s="430"/>
      <c r="Q44" s="430"/>
      <c r="R44" s="430"/>
      <c r="S44" s="430"/>
      <c r="T44" s="430"/>
      <c r="U44" s="430"/>
      <c r="V44" s="430"/>
      <c r="W44" s="430"/>
      <c r="X44" s="430"/>
      <c r="Y44" s="430"/>
      <c r="Z44" s="430"/>
      <c r="AA44" s="430"/>
      <c r="AB44" s="430"/>
      <c r="AC44" s="431"/>
    </row>
    <row r="45" spans="1:29" s="81" customFormat="1" ht="15" customHeight="1">
      <c r="A45" s="623"/>
      <c r="B45" s="454"/>
      <c r="C45" s="454"/>
      <c r="D45" s="454"/>
      <c r="E45" s="454"/>
      <c r="F45" s="454"/>
      <c r="G45" s="454"/>
      <c r="H45" s="454"/>
      <c r="I45" s="624"/>
      <c r="J45" s="428"/>
      <c r="K45" s="432"/>
      <c r="L45" s="432"/>
      <c r="M45" s="432"/>
      <c r="N45" s="432"/>
      <c r="O45" s="432"/>
      <c r="P45" s="432"/>
      <c r="Q45" s="432"/>
      <c r="R45" s="432"/>
      <c r="S45" s="432"/>
      <c r="T45" s="432"/>
      <c r="U45" s="432"/>
      <c r="V45" s="432"/>
      <c r="W45" s="432"/>
      <c r="X45" s="432"/>
      <c r="Y45" s="432"/>
      <c r="Z45" s="432"/>
      <c r="AA45" s="432"/>
      <c r="AB45" s="432"/>
      <c r="AC45" s="433"/>
    </row>
    <row r="46" spans="1:29" s="81" customFormat="1" ht="3.6" customHeight="1">
      <c r="A46" s="623"/>
      <c r="B46" s="454"/>
      <c r="C46" s="454"/>
      <c r="D46" s="454"/>
      <c r="E46" s="454"/>
      <c r="F46" s="454"/>
      <c r="G46" s="454"/>
      <c r="H46" s="454"/>
      <c r="I46" s="624"/>
      <c r="J46" s="429"/>
      <c r="K46" s="434"/>
      <c r="L46" s="434"/>
      <c r="M46" s="434"/>
      <c r="N46" s="434"/>
      <c r="O46" s="434"/>
      <c r="P46" s="434"/>
      <c r="Q46" s="434"/>
      <c r="R46" s="434"/>
      <c r="S46" s="434"/>
      <c r="T46" s="434"/>
      <c r="U46" s="434"/>
      <c r="V46" s="434"/>
      <c r="W46" s="434"/>
      <c r="X46" s="434"/>
      <c r="Y46" s="434"/>
      <c r="Z46" s="434"/>
      <c r="AA46" s="434"/>
      <c r="AB46" s="434"/>
      <c r="AC46" s="435"/>
    </row>
    <row r="47" spans="1:29" s="81" customFormat="1" ht="3.6" customHeight="1">
      <c r="A47" s="623"/>
      <c r="B47" s="454"/>
      <c r="C47" s="454"/>
      <c r="D47" s="454"/>
      <c r="E47" s="454"/>
      <c r="F47" s="454"/>
      <c r="G47" s="454"/>
      <c r="H47" s="454"/>
      <c r="I47" s="624"/>
      <c r="J47" s="427">
        <v>2</v>
      </c>
      <c r="K47" s="430"/>
      <c r="L47" s="430"/>
      <c r="M47" s="430"/>
      <c r="N47" s="430"/>
      <c r="O47" s="430"/>
      <c r="P47" s="430"/>
      <c r="Q47" s="430"/>
      <c r="R47" s="430"/>
      <c r="S47" s="430"/>
      <c r="T47" s="430"/>
      <c r="U47" s="430"/>
      <c r="V47" s="430"/>
      <c r="W47" s="430"/>
      <c r="X47" s="430"/>
      <c r="Y47" s="430"/>
      <c r="Z47" s="430"/>
      <c r="AA47" s="430"/>
      <c r="AB47" s="430"/>
      <c r="AC47" s="431"/>
    </row>
    <row r="48" spans="1:29" s="81" customFormat="1" ht="15" customHeight="1">
      <c r="A48" s="623"/>
      <c r="B48" s="454"/>
      <c r="C48" s="454"/>
      <c r="D48" s="454"/>
      <c r="E48" s="454"/>
      <c r="F48" s="454"/>
      <c r="G48" s="454"/>
      <c r="H48" s="454"/>
      <c r="I48" s="624"/>
      <c r="J48" s="428"/>
      <c r="K48" s="432"/>
      <c r="L48" s="432"/>
      <c r="M48" s="432"/>
      <c r="N48" s="432"/>
      <c r="O48" s="432"/>
      <c r="P48" s="432"/>
      <c r="Q48" s="432"/>
      <c r="R48" s="432"/>
      <c r="S48" s="432"/>
      <c r="T48" s="432"/>
      <c r="U48" s="432"/>
      <c r="V48" s="432"/>
      <c r="W48" s="432"/>
      <c r="X48" s="432"/>
      <c r="Y48" s="432"/>
      <c r="Z48" s="432"/>
      <c r="AA48" s="432"/>
      <c r="AB48" s="432"/>
      <c r="AC48" s="433"/>
    </row>
    <row r="49" spans="1:29" s="81" customFormat="1" ht="3.6" customHeight="1">
      <c r="A49" s="623"/>
      <c r="B49" s="454"/>
      <c r="C49" s="454"/>
      <c r="D49" s="454"/>
      <c r="E49" s="454"/>
      <c r="F49" s="454"/>
      <c r="G49" s="454"/>
      <c r="H49" s="454"/>
      <c r="I49" s="624"/>
      <c r="J49" s="429"/>
      <c r="K49" s="434"/>
      <c r="L49" s="434"/>
      <c r="M49" s="434"/>
      <c r="N49" s="434"/>
      <c r="O49" s="434"/>
      <c r="P49" s="434"/>
      <c r="Q49" s="434"/>
      <c r="R49" s="434"/>
      <c r="S49" s="434"/>
      <c r="T49" s="434"/>
      <c r="U49" s="434"/>
      <c r="V49" s="434"/>
      <c r="W49" s="434"/>
      <c r="X49" s="434"/>
      <c r="Y49" s="434"/>
      <c r="Z49" s="434"/>
      <c r="AA49" s="434"/>
      <c r="AB49" s="434"/>
      <c r="AC49" s="435"/>
    </row>
    <row r="50" spans="1:29" s="81" customFormat="1" ht="3.6" customHeight="1">
      <c r="A50" s="623"/>
      <c r="B50" s="454"/>
      <c r="C50" s="454"/>
      <c r="D50" s="454"/>
      <c r="E50" s="454"/>
      <c r="F50" s="454"/>
      <c r="G50" s="454"/>
      <c r="H50" s="454"/>
      <c r="I50" s="624"/>
      <c r="J50" s="427">
        <v>3</v>
      </c>
      <c r="K50" s="430"/>
      <c r="L50" s="430"/>
      <c r="M50" s="430"/>
      <c r="N50" s="430"/>
      <c r="O50" s="430"/>
      <c r="P50" s="430"/>
      <c r="Q50" s="430"/>
      <c r="R50" s="430"/>
      <c r="S50" s="430"/>
      <c r="T50" s="430"/>
      <c r="U50" s="430"/>
      <c r="V50" s="430"/>
      <c r="W50" s="430"/>
      <c r="X50" s="430"/>
      <c r="Y50" s="430"/>
      <c r="Z50" s="430"/>
      <c r="AA50" s="430"/>
      <c r="AB50" s="430"/>
      <c r="AC50" s="431"/>
    </row>
    <row r="51" spans="1:29" s="81" customFormat="1" ht="15" customHeight="1">
      <c r="A51" s="623"/>
      <c r="B51" s="454"/>
      <c r="C51" s="454"/>
      <c r="D51" s="454"/>
      <c r="E51" s="454"/>
      <c r="F51" s="454"/>
      <c r="G51" s="454"/>
      <c r="H51" s="454"/>
      <c r="I51" s="624"/>
      <c r="J51" s="428"/>
      <c r="K51" s="432"/>
      <c r="L51" s="432"/>
      <c r="M51" s="432"/>
      <c r="N51" s="432"/>
      <c r="O51" s="432"/>
      <c r="P51" s="432"/>
      <c r="Q51" s="432"/>
      <c r="R51" s="432"/>
      <c r="S51" s="432"/>
      <c r="T51" s="432"/>
      <c r="U51" s="432"/>
      <c r="V51" s="432"/>
      <c r="W51" s="432"/>
      <c r="X51" s="432"/>
      <c r="Y51" s="432"/>
      <c r="Z51" s="432"/>
      <c r="AA51" s="432"/>
      <c r="AB51" s="432"/>
      <c r="AC51" s="433"/>
    </row>
    <row r="52" spans="1:29" s="81" customFormat="1" ht="3.6" customHeight="1">
      <c r="A52" s="623"/>
      <c r="B52" s="454"/>
      <c r="C52" s="454"/>
      <c r="D52" s="454"/>
      <c r="E52" s="454"/>
      <c r="F52" s="454"/>
      <c r="G52" s="454"/>
      <c r="H52" s="454"/>
      <c r="I52" s="624"/>
      <c r="J52" s="429"/>
      <c r="K52" s="434"/>
      <c r="L52" s="434"/>
      <c r="M52" s="434"/>
      <c r="N52" s="434"/>
      <c r="O52" s="434"/>
      <c r="P52" s="434"/>
      <c r="Q52" s="434"/>
      <c r="R52" s="434"/>
      <c r="S52" s="434"/>
      <c r="T52" s="434"/>
      <c r="U52" s="434"/>
      <c r="V52" s="434"/>
      <c r="W52" s="434"/>
      <c r="X52" s="434"/>
      <c r="Y52" s="434"/>
      <c r="Z52" s="434"/>
      <c r="AA52" s="434"/>
      <c r="AB52" s="434"/>
      <c r="AC52" s="435"/>
    </row>
    <row r="53" spans="1:29" s="81" customFormat="1" ht="3.6" customHeight="1">
      <c r="A53" s="623"/>
      <c r="B53" s="454"/>
      <c r="C53" s="454"/>
      <c r="D53" s="454"/>
      <c r="E53" s="454"/>
      <c r="F53" s="454"/>
      <c r="G53" s="454"/>
      <c r="H53" s="454"/>
      <c r="I53" s="624"/>
      <c r="J53" s="427">
        <v>4</v>
      </c>
      <c r="K53" s="430"/>
      <c r="L53" s="430"/>
      <c r="M53" s="430"/>
      <c r="N53" s="430"/>
      <c r="O53" s="430"/>
      <c r="P53" s="430"/>
      <c r="Q53" s="430"/>
      <c r="R53" s="430"/>
      <c r="S53" s="430"/>
      <c r="T53" s="430"/>
      <c r="U53" s="430"/>
      <c r="V53" s="430"/>
      <c r="W53" s="430"/>
      <c r="X53" s="430"/>
      <c r="Y53" s="430"/>
      <c r="Z53" s="430"/>
      <c r="AA53" s="430"/>
      <c r="AB53" s="430"/>
      <c r="AC53" s="431"/>
    </row>
    <row r="54" spans="1:29" s="81" customFormat="1" ht="15" customHeight="1">
      <c r="A54" s="623"/>
      <c r="B54" s="454"/>
      <c r="C54" s="454"/>
      <c r="D54" s="454"/>
      <c r="E54" s="454"/>
      <c r="F54" s="454"/>
      <c r="G54" s="454"/>
      <c r="H54" s="454"/>
      <c r="I54" s="624"/>
      <c r="J54" s="428"/>
      <c r="K54" s="432"/>
      <c r="L54" s="432"/>
      <c r="M54" s="432"/>
      <c r="N54" s="432"/>
      <c r="O54" s="432"/>
      <c r="P54" s="432"/>
      <c r="Q54" s="432"/>
      <c r="R54" s="432"/>
      <c r="S54" s="432"/>
      <c r="T54" s="432"/>
      <c r="U54" s="432"/>
      <c r="V54" s="432"/>
      <c r="W54" s="432"/>
      <c r="X54" s="432"/>
      <c r="Y54" s="432"/>
      <c r="Z54" s="432"/>
      <c r="AA54" s="432"/>
      <c r="AB54" s="432"/>
      <c r="AC54" s="433"/>
    </row>
    <row r="55" spans="1:29" s="81" customFormat="1" ht="3.6" customHeight="1">
      <c r="A55" s="623"/>
      <c r="B55" s="454"/>
      <c r="C55" s="454"/>
      <c r="D55" s="454"/>
      <c r="E55" s="454"/>
      <c r="F55" s="454"/>
      <c r="G55" s="454"/>
      <c r="H55" s="454"/>
      <c r="I55" s="624"/>
      <c r="J55" s="429"/>
      <c r="K55" s="434"/>
      <c r="L55" s="434"/>
      <c r="M55" s="434"/>
      <c r="N55" s="434"/>
      <c r="O55" s="434"/>
      <c r="P55" s="434"/>
      <c r="Q55" s="434"/>
      <c r="R55" s="434"/>
      <c r="S55" s="434"/>
      <c r="T55" s="434"/>
      <c r="U55" s="434"/>
      <c r="V55" s="434"/>
      <c r="W55" s="434"/>
      <c r="X55" s="434"/>
      <c r="Y55" s="434"/>
      <c r="Z55" s="434"/>
      <c r="AA55" s="434"/>
      <c r="AB55" s="434"/>
      <c r="AC55" s="435"/>
    </row>
    <row r="56" spans="1:29" s="81" customFormat="1" ht="3.6" customHeight="1">
      <c r="A56" s="623"/>
      <c r="B56" s="454"/>
      <c r="C56" s="454"/>
      <c r="D56" s="454"/>
      <c r="E56" s="454"/>
      <c r="F56" s="454"/>
      <c r="G56" s="454"/>
      <c r="H56" s="454"/>
      <c r="I56" s="624"/>
      <c r="J56" s="427">
        <v>5</v>
      </c>
      <c r="K56" s="430"/>
      <c r="L56" s="430"/>
      <c r="M56" s="430"/>
      <c r="N56" s="430"/>
      <c r="O56" s="430"/>
      <c r="P56" s="430"/>
      <c r="Q56" s="430"/>
      <c r="R56" s="430"/>
      <c r="S56" s="430"/>
      <c r="T56" s="430"/>
      <c r="U56" s="430"/>
      <c r="V56" s="430"/>
      <c r="W56" s="430"/>
      <c r="X56" s="430"/>
      <c r="Y56" s="430"/>
      <c r="Z56" s="430"/>
      <c r="AA56" s="430"/>
      <c r="AB56" s="430"/>
      <c r="AC56" s="431"/>
    </row>
    <row r="57" spans="1:29" s="81" customFormat="1" ht="15" customHeight="1">
      <c r="A57" s="623"/>
      <c r="B57" s="454"/>
      <c r="C57" s="454"/>
      <c r="D57" s="454"/>
      <c r="E57" s="454"/>
      <c r="F57" s="454"/>
      <c r="G57" s="454"/>
      <c r="H57" s="454"/>
      <c r="I57" s="624"/>
      <c r="J57" s="428"/>
      <c r="K57" s="432"/>
      <c r="L57" s="432"/>
      <c r="M57" s="432"/>
      <c r="N57" s="432"/>
      <c r="O57" s="432"/>
      <c r="P57" s="432"/>
      <c r="Q57" s="432"/>
      <c r="R57" s="432"/>
      <c r="S57" s="432"/>
      <c r="T57" s="432"/>
      <c r="U57" s="432"/>
      <c r="V57" s="432"/>
      <c r="W57" s="432"/>
      <c r="X57" s="432"/>
      <c r="Y57" s="432"/>
      <c r="Z57" s="432"/>
      <c r="AA57" s="432"/>
      <c r="AB57" s="432"/>
      <c r="AC57" s="433"/>
    </row>
    <row r="58" spans="1:29" s="81" customFormat="1" ht="3.6" customHeight="1">
      <c r="A58" s="623"/>
      <c r="B58" s="454"/>
      <c r="C58" s="454"/>
      <c r="D58" s="454"/>
      <c r="E58" s="454"/>
      <c r="F58" s="454"/>
      <c r="G58" s="454"/>
      <c r="H58" s="454"/>
      <c r="I58" s="624"/>
      <c r="J58" s="429"/>
      <c r="K58" s="434"/>
      <c r="L58" s="434"/>
      <c r="M58" s="434"/>
      <c r="N58" s="434"/>
      <c r="O58" s="434"/>
      <c r="P58" s="434"/>
      <c r="Q58" s="434"/>
      <c r="R58" s="434"/>
      <c r="S58" s="434"/>
      <c r="T58" s="434"/>
      <c r="U58" s="434"/>
      <c r="V58" s="434"/>
      <c r="W58" s="434"/>
      <c r="X58" s="434"/>
      <c r="Y58" s="434"/>
      <c r="Z58" s="434"/>
      <c r="AA58" s="434"/>
      <c r="AB58" s="434"/>
      <c r="AC58" s="435"/>
    </row>
    <row r="59" spans="1:29" s="81" customFormat="1" ht="3.6" customHeight="1">
      <c r="A59" s="623"/>
      <c r="B59" s="454"/>
      <c r="C59" s="454"/>
      <c r="D59" s="454"/>
      <c r="E59" s="454"/>
      <c r="F59" s="454"/>
      <c r="G59" s="454"/>
      <c r="H59" s="454"/>
      <c r="I59" s="624"/>
      <c r="J59" s="427">
        <v>6</v>
      </c>
      <c r="K59" s="430"/>
      <c r="L59" s="430"/>
      <c r="M59" s="430"/>
      <c r="N59" s="430"/>
      <c r="O59" s="430"/>
      <c r="P59" s="430"/>
      <c r="Q59" s="430"/>
      <c r="R59" s="430"/>
      <c r="S59" s="430"/>
      <c r="T59" s="430"/>
      <c r="U59" s="430"/>
      <c r="V59" s="430"/>
      <c r="W59" s="430"/>
      <c r="X59" s="430"/>
      <c r="Y59" s="430"/>
      <c r="Z59" s="430"/>
      <c r="AA59" s="430"/>
      <c r="AB59" s="430"/>
      <c r="AC59" s="431"/>
    </row>
    <row r="60" spans="1:29" s="81" customFormat="1" ht="15" customHeight="1">
      <c r="A60" s="623"/>
      <c r="B60" s="454"/>
      <c r="C60" s="454"/>
      <c r="D60" s="454"/>
      <c r="E60" s="454"/>
      <c r="F60" s="454"/>
      <c r="G60" s="454"/>
      <c r="H60" s="454"/>
      <c r="I60" s="624"/>
      <c r="J60" s="428"/>
      <c r="K60" s="432"/>
      <c r="L60" s="432"/>
      <c r="M60" s="432"/>
      <c r="N60" s="432"/>
      <c r="O60" s="432"/>
      <c r="P60" s="432"/>
      <c r="Q60" s="432"/>
      <c r="R60" s="432"/>
      <c r="S60" s="432"/>
      <c r="T60" s="432"/>
      <c r="U60" s="432"/>
      <c r="V60" s="432"/>
      <c r="W60" s="432"/>
      <c r="X60" s="432"/>
      <c r="Y60" s="432"/>
      <c r="Z60" s="432"/>
      <c r="AA60" s="432"/>
      <c r="AB60" s="432"/>
      <c r="AC60" s="433"/>
    </row>
    <row r="61" spans="1:29" s="81" customFormat="1" ht="3.6" customHeight="1">
      <c r="A61" s="623"/>
      <c r="B61" s="454"/>
      <c r="C61" s="454"/>
      <c r="D61" s="454"/>
      <c r="E61" s="454"/>
      <c r="F61" s="454"/>
      <c r="G61" s="454"/>
      <c r="H61" s="454"/>
      <c r="I61" s="624"/>
      <c r="J61" s="429"/>
      <c r="K61" s="434"/>
      <c r="L61" s="434"/>
      <c r="M61" s="434"/>
      <c r="N61" s="434"/>
      <c r="O61" s="434"/>
      <c r="P61" s="434"/>
      <c r="Q61" s="434"/>
      <c r="R61" s="434"/>
      <c r="S61" s="434"/>
      <c r="T61" s="434"/>
      <c r="U61" s="434"/>
      <c r="V61" s="434"/>
      <c r="W61" s="434"/>
      <c r="X61" s="434"/>
      <c r="Y61" s="434"/>
      <c r="Z61" s="434"/>
      <c r="AA61" s="434"/>
      <c r="AB61" s="434"/>
      <c r="AC61" s="435"/>
    </row>
    <row r="62" spans="1:29" s="81" customFormat="1" ht="3.6" customHeight="1">
      <c r="A62" s="623"/>
      <c r="B62" s="454"/>
      <c r="C62" s="454"/>
      <c r="D62" s="454"/>
      <c r="E62" s="454"/>
      <c r="F62" s="454"/>
      <c r="G62" s="454"/>
      <c r="H62" s="454"/>
      <c r="I62" s="624"/>
      <c r="J62" s="427">
        <v>7</v>
      </c>
      <c r="K62" s="430"/>
      <c r="L62" s="430"/>
      <c r="M62" s="430"/>
      <c r="N62" s="430"/>
      <c r="O62" s="430"/>
      <c r="P62" s="430"/>
      <c r="Q62" s="430"/>
      <c r="R62" s="430"/>
      <c r="S62" s="430"/>
      <c r="T62" s="430"/>
      <c r="U62" s="430"/>
      <c r="V62" s="430"/>
      <c r="W62" s="430"/>
      <c r="X62" s="430"/>
      <c r="Y62" s="430"/>
      <c r="Z62" s="430"/>
      <c r="AA62" s="430"/>
      <c r="AB62" s="430"/>
      <c r="AC62" s="431"/>
    </row>
    <row r="63" spans="1:29" s="81" customFormat="1" ht="15" customHeight="1">
      <c r="A63" s="623"/>
      <c r="B63" s="454"/>
      <c r="C63" s="454"/>
      <c r="D63" s="454"/>
      <c r="E63" s="454"/>
      <c r="F63" s="454"/>
      <c r="G63" s="454"/>
      <c r="H63" s="454"/>
      <c r="I63" s="624"/>
      <c r="J63" s="428"/>
      <c r="K63" s="432"/>
      <c r="L63" s="432"/>
      <c r="M63" s="432"/>
      <c r="N63" s="432"/>
      <c r="O63" s="432"/>
      <c r="P63" s="432"/>
      <c r="Q63" s="432"/>
      <c r="R63" s="432"/>
      <c r="S63" s="432"/>
      <c r="T63" s="432"/>
      <c r="U63" s="432"/>
      <c r="V63" s="432"/>
      <c r="W63" s="432"/>
      <c r="X63" s="432"/>
      <c r="Y63" s="432"/>
      <c r="Z63" s="432"/>
      <c r="AA63" s="432"/>
      <c r="AB63" s="432"/>
      <c r="AC63" s="433"/>
    </row>
    <row r="64" spans="1:29" s="81" customFormat="1" ht="3.6" customHeight="1">
      <c r="A64" s="623"/>
      <c r="B64" s="454"/>
      <c r="C64" s="454"/>
      <c r="D64" s="454"/>
      <c r="E64" s="454"/>
      <c r="F64" s="454"/>
      <c r="G64" s="454"/>
      <c r="H64" s="454"/>
      <c r="I64" s="624"/>
      <c r="J64" s="429"/>
      <c r="K64" s="434"/>
      <c r="L64" s="434"/>
      <c r="M64" s="434"/>
      <c r="N64" s="434"/>
      <c r="O64" s="434"/>
      <c r="P64" s="434"/>
      <c r="Q64" s="434"/>
      <c r="R64" s="434"/>
      <c r="S64" s="434"/>
      <c r="T64" s="434"/>
      <c r="U64" s="434"/>
      <c r="V64" s="434"/>
      <c r="W64" s="434"/>
      <c r="X64" s="434"/>
      <c r="Y64" s="434"/>
      <c r="Z64" s="434"/>
      <c r="AA64" s="434"/>
      <c r="AB64" s="434"/>
      <c r="AC64" s="435"/>
    </row>
    <row r="65" spans="1:29" s="81" customFormat="1" ht="3.6" customHeight="1">
      <c r="A65" s="623"/>
      <c r="B65" s="454"/>
      <c r="C65" s="454"/>
      <c r="D65" s="454"/>
      <c r="E65" s="454"/>
      <c r="F65" s="454"/>
      <c r="G65" s="454"/>
      <c r="H65" s="454"/>
      <c r="I65" s="624"/>
      <c r="J65" s="427">
        <v>8</v>
      </c>
      <c r="K65" s="430"/>
      <c r="L65" s="430"/>
      <c r="M65" s="430"/>
      <c r="N65" s="430"/>
      <c r="O65" s="430"/>
      <c r="P65" s="430"/>
      <c r="Q65" s="430"/>
      <c r="R65" s="430"/>
      <c r="S65" s="430"/>
      <c r="T65" s="430"/>
      <c r="U65" s="430"/>
      <c r="V65" s="430"/>
      <c r="W65" s="430"/>
      <c r="X65" s="430"/>
      <c r="Y65" s="430"/>
      <c r="Z65" s="430"/>
      <c r="AA65" s="430"/>
      <c r="AB65" s="430"/>
      <c r="AC65" s="431"/>
    </row>
    <row r="66" spans="1:29" s="81" customFormat="1" ht="15" customHeight="1">
      <c r="A66" s="623"/>
      <c r="B66" s="454"/>
      <c r="C66" s="454"/>
      <c r="D66" s="454"/>
      <c r="E66" s="454"/>
      <c r="F66" s="454"/>
      <c r="G66" s="454"/>
      <c r="H66" s="454"/>
      <c r="I66" s="624"/>
      <c r="J66" s="428"/>
      <c r="K66" s="432"/>
      <c r="L66" s="432"/>
      <c r="M66" s="432"/>
      <c r="N66" s="432"/>
      <c r="O66" s="432"/>
      <c r="P66" s="432"/>
      <c r="Q66" s="432"/>
      <c r="R66" s="432"/>
      <c r="S66" s="432"/>
      <c r="T66" s="432"/>
      <c r="U66" s="432"/>
      <c r="V66" s="432"/>
      <c r="W66" s="432"/>
      <c r="X66" s="432"/>
      <c r="Y66" s="432"/>
      <c r="Z66" s="432"/>
      <c r="AA66" s="432"/>
      <c r="AB66" s="432"/>
      <c r="AC66" s="433"/>
    </row>
    <row r="67" spans="1:29" s="81" customFormat="1" ht="3.6" customHeight="1">
      <c r="A67" s="623"/>
      <c r="B67" s="454"/>
      <c r="C67" s="454"/>
      <c r="D67" s="454"/>
      <c r="E67" s="454"/>
      <c r="F67" s="454"/>
      <c r="G67" s="454"/>
      <c r="H67" s="454"/>
      <c r="I67" s="624"/>
      <c r="J67" s="429"/>
      <c r="K67" s="434"/>
      <c r="L67" s="434"/>
      <c r="M67" s="434"/>
      <c r="N67" s="434"/>
      <c r="O67" s="434"/>
      <c r="P67" s="434"/>
      <c r="Q67" s="434"/>
      <c r="R67" s="434"/>
      <c r="S67" s="434"/>
      <c r="T67" s="434"/>
      <c r="U67" s="434"/>
      <c r="V67" s="434"/>
      <c r="W67" s="434"/>
      <c r="X67" s="434"/>
      <c r="Y67" s="434"/>
      <c r="Z67" s="434"/>
      <c r="AA67" s="434"/>
      <c r="AB67" s="434"/>
      <c r="AC67" s="435"/>
    </row>
    <row r="68" spans="1:29" s="81" customFormat="1" ht="3.6" customHeight="1">
      <c r="A68" s="623"/>
      <c r="B68" s="454"/>
      <c r="C68" s="454"/>
      <c r="D68" s="454"/>
      <c r="E68" s="454"/>
      <c r="F68" s="454"/>
      <c r="G68" s="454"/>
      <c r="H68" s="454"/>
      <c r="I68" s="624"/>
      <c r="J68" s="427">
        <v>9</v>
      </c>
      <c r="K68" s="430"/>
      <c r="L68" s="430"/>
      <c r="M68" s="430"/>
      <c r="N68" s="430"/>
      <c r="O68" s="430"/>
      <c r="P68" s="430"/>
      <c r="Q68" s="430"/>
      <c r="R68" s="430"/>
      <c r="S68" s="430"/>
      <c r="T68" s="430"/>
      <c r="U68" s="430"/>
      <c r="V68" s="430"/>
      <c r="W68" s="430"/>
      <c r="X68" s="430"/>
      <c r="Y68" s="430"/>
      <c r="Z68" s="430"/>
      <c r="AA68" s="430"/>
      <c r="AB68" s="430"/>
      <c r="AC68" s="431"/>
    </row>
    <row r="69" spans="1:29" s="81" customFormat="1" ht="15" customHeight="1">
      <c r="A69" s="623"/>
      <c r="B69" s="454"/>
      <c r="C69" s="454"/>
      <c r="D69" s="454"/>
      <c r="E69" s="454"/>
      <c r="F69" s="454"/>
      <c r="G69" s="454"/>
      <c r="H69" s="454"/>
      <c r="I69" s="624"/>
      <c r="J69" s="428"/>
      <c r="K69" s="432"/>
      <c r="L69" s="432"/>
      <c r="M69" s="432"/>
      <c r="N69" s="432"/>
      <c r="O69" s="432"/>
      <c r="P69" s="432"/>
      <c r="Q69" s="432"/>
      <c r="R69" s="432"/>
      <c r="S69" s="432"/>
      <c r="T69" s="432"/>
      <c r="U69" s="432"/>
      <c r="V69" s="432"/>
      <c r="W69" s="432"/>
      <c r="X69" s="432"/>
      <c r="Y69" s="432"/>
      <c r="Z69" s="432"/>
      <c r="AA69" s="432"/>
      <c r="AB69" s="432"/>
      <c r="AC69" s="433"/>
    </row>
    <row r="70" spans="1:29" s="81" customFormat="1" ht="3.6" customHeight="1">
      <c r="A70" s="623"/>
      <c r="B70" s="454"/>
      <c r="C70" s="454"/>
      <c r="D70" s="454"/>
      <c r="E70" s="454"/>
      <c r="F70" s="454"/>
      <c r="G70" s="454"/>
      <c r="H70" s="454"/>
      <c r="I70" s="624"/>
      <c r="J70" s="429"/>
      <c r="K70" s="434"/>
      <c r="L70" s="434"/>
      <c r="M70" s="434"/>
      <c r="N70" s="434"/>
      <c r="O70" s="434"/>
      <c r="P70" s="434"/>
      <c r="Q70" s="434"/>
      <c r="R70" s="434"/>
      <c r="S70" s="434"/>
      <c r="T70" s="434"/>
      <c r="U70" s="434"/>
      <c r="V70" s="434"/>
      <c r="W70" s="434"/>
      <c r="X70" s="434"/>
      <c r="Y70" s="434"/>
      <c r="Z70" s="434"/>
      <c r="AA70" s="434"/>
      <c r="AB70" s="434"/>
      <c r="AC70" s="435"/>
    </row>
    <row r="71" spans="1:29" s="81" customFormat="1" ht="3.6" customHeight="1">
      <c r="A71" s="623"/>
      <c r="B71" s="454"/>
      <c r="C71" s="454"/>
      <c r="D71" s="454"/>
      <c r="E71" s="454"/>
      <c r="F71" s="454"/>
      <c r="G71" s="454"/>
      <c r="H71" s="454"/>
      <c r="I71" s="624"/>
      <c r="J71" s="427">
        <v>10</v>
      </c>
      <c r="K71" s="430"/>
      <c r="L71" s="430"/>
      <c r="M71" s="430"/>
      <c r="N71" s="430"/>
      <c r="O71" s="430"/>
      <c r="P71" s="430"/>
      <c r="Q71" s="430"/>
      <c r="R71" s="430"/>
      <c r="S71" s="430"/>
      <c r="T71" s="430"/>
      <c r="U71" s="430"/>
      <c r="V71" s="430"/>
      <c r="W71" s="430"/>
      <c r="X71" s="430"/>
      <c r="Y71" s="430"/>
      <c r="Z71" s="430"/>
      <c r="AA71" s="430"/>
      <c r="AB71" s="430"/>
      <c r="AC71" s="431"/>
    </row>
    <row r="72" spans="1:29" s="81" customFormat="1" ht="15" customHeight="1">
      <c r="A72" s="623"/>
      <c r="B72" s="454"/>
      <c r="C72" s="454"/>
      <c r="D72" s="454"/>
      <c r="E72" s="454"/>
      <c r="F72" s="454"/>
      <c r="G72" s="454"/>
      <c r="H72" s="454"/>
      <c r="I72" s="624"/>
      <c r="J72" s="428"/>
      <c r="K72" s="432"/>
      <c r="L72" s="432"/>
      <c r="M72" s="432"/>
      <c r="N72" s="432"/>
      <c r="O72" s="432"/>
      <c r="P72" s="432"/>
      <c r="Q72" s="432"/>
      <c r="R72" s="432"/>
      <c r="S72" s="432"/>
      <c r="T72" s="432"/>
      <c r="U72" s="432"/>
      <c r="V72" s="432"/>
      <c r="W72" s="432"/>
      <c r="X72" s="432"/>
      <c r="Y72" s="432"/>
      <c r="Z72" s="432"/>
      <c r="AA72" s="432"/>
      <c r="AB72" s="432"/>
      <c r="AC72" s="433"/>
    </row>
    <row r="73" spans="1:29" s="81" customFormat="1" ht="3.6" customHeight="1">
      <c r="A73" s="625"/>
      <c r="B73" s="626"/>
      <c r="C73" s="626"/>
      <c r="D73" s="626"/>
      <c r="E73" s="626"/>
      <c r="F73" s="626"/>
      <c r="G73" s="626"/>
      <c r="H73" s="626"/>
      <c r="I73" s="627"/>
      <c r="J73" s="429"/>
      <c r="K73" s="434"/>
      <c r="L73" s="434"/>
      <c r="M73" s="434"/>
      <c r="N73" s="434"/>
      <c r="O73" s="434"/>
      <c r="P73" s="434"/>
      <c r="Q73" s="434"/>
      <c r="R73" s="434"/>
      <c r="S73" s="434"/>
      <c r="T73" s="434"/>
      <c r="U73" s="434"/>
      <c r="V73" s="434"/>
      <c r="W73" s="434"/>
      <c r="X73" s="434"/>
      <c r="Y73" s="434"/>
      <c r="Z73" s="434"/>
      <c r="AA73" s="434"/>
      <c r="AB73" s="434"/>
      <c r="AC73" s="435"/>
    </row>
    <row r="74" spans="1:29" s="81" customFormat="1" ht="3.6" customHeight="1">
      <c r="A74" s="620" t="s">
        <v>2488</v>
      </c>
      <c r="B74" s="621"/>
      <c r="C74" s="621"/>
      <c r="D74" s="621"/>
      <c r="E74" s="621"/>
      <c r="F74" s="621"/>
      <c r="G74" s="621"/>
      <c r="H74" s="621"/>
      <c r="I74" s="622"/>
      <c r="J74" s="427">
        <v>1</v>
      </c>
      <c r="K74" s="430"/>
      <c r="L74" s="430"/>
      <c r="M74" s="430"/>
      <c r="N74" s="430"/>
      <c r="O74" s="430"/>
      <c r="P74" s="430"/>
      <c r="Q74" s="430"/>
      <c r="R74" s="430"/>
      <c r="S74" s="430"/>
      <c r="T74" s="430"/>
      <c r="U74" s="430"/>
      <c r="V74" s="430"/>
      <c r="W74" s="430"/>
      <c r="X74" s="430"/>
      <c r="Y74" s="430"/>
      <c r="Z74" s="430"/>
      <c r="AA74" s="430"/>
      <c r="AB74" s="430"/>
      <c r="AC74" s="431"/>
    </row>
    <row r="75" spans="1:29" s="81" customFormat="1" ht="15" customHeight="1">
      <c r="A75" s="623"/>
      <c r="B75" s="454"/>
      <c r="C75" s="454"/>
      <c r="D75" s="454"/>
      <c r="E75" s="454"/>
      <c r="F75" s="454"/>
      <c r="G75" s="454"/>
      <c r="H75" s="454"/>
      <c r="I75" s="624"/>
      <c r="J75" s="428"/>
      <c r="K75" s="432"/>
      <c r="L75" s="432"/>
      <c r="M75" s="432"/>
      <c r="N75" s="432"/>
      <c r="O75" s="432"/>
      <c r="P75" s="432"/>
      <c r="Q75" s="432"/>
      <c r="R75" s="432"/>
      <c r="S75" s="432"/>
      <c r="T75" s="432"/>
      <c r="U75" s="432"/>
      <c r="V75" s="432"/>
      <c r="W75" s="432"/>
      <c r="X75" s="432"/>
      <c r="Y75" s="432"/>
      <c r="Z75" s="432"/>
      <c r="AA75" s="432"/>
      <c r="AB75" s="432"/>
      <c r="AC75" s="433"/>
    </row>
    <row r="76" spans="1:29" s="81" customFormat="1" ht="3.6" customHeight="1">
      <c r="A76" s="623"/>
      <c r="B76" s="454"/>
      <c r="C76" s="454"/>
      <c r="D76" s="454"/>
      <c r="E76" s="454"/>
      <c r="F76" s="454"/>
      <c r="G76" s="454"/>
      <c r="H76" s="454"/>
      <c r="I76" s="624"/>
      <c r="J76" s="429"/>
      <c r="K76" s="434"/>
      <c r="L76" s="434"/>
      <c r="M76" s="434"/>
      <c r="N76" s="434"/>
      <c r="O76" s="434"/>
      <c r="P76" s="434"/>
      <c r="Q76" s="434"/>
      <c r="R76" s="434"/>
      <c r="S76" s="434"/>
      <c r="T76" s="434"/>
      <c r="U76" s="434"/>
      <c r="V76" s="434"/>
      <c r="W76" s="434"/>
      <c r="X76" s="434"/>
      <c r="Y76" s="434"/>
      <c r="Z76" s="434"/>
      <c r="AA76" s="434"/>
      <c r="AB76" s="434"/>
      <c r="AC76" s="435"/>
    </row>
    <row r="77" spans="1:29" s="81" customFormat="1" ht="3.6" customHeight="1">
      <c r="A77" s="623"/>
      <c r="B77" s="454"/>
      <c r="C77" s="454"/>
      <c r="D77" s="454"/>
      <c r="E77" s="454"/>
      <c r="F77" s="454"/>
      <c r="G77" s="454"/>
      <c r="H77" s="454"/>
      <c r="I77" s="624"/>
      <c r="J77" s="427">
        <v>2</v>
      </c>
      <c r="K77" s="430"/>
      <c r="L77" s="430"/>
      <c r="M77" s="430"/>
      <c r="N77" s="430"/>
      <c r="O77" s="430"/>
      <c r="P77" s="430"/>
      <c r="Q77" s="430"/>
      <c r="R77" s="430"/>
      <c r="S77" s="430"/>
      <c r="T77" s="430"/>
      <c r="U77" s="430"/>
      <c r="V77" s="430"/>
      <c r="W77" s="430"/>
      <c r="X77" s="430"/>
      <c r="Y77" s="430"/>
      <c r="Z77" s="430"/>
      <c r="AA77" s="430"/>
      <c r="AB77" s="430"/>
      <c r="AC77" s="431"/>
    </row>
    <row r="78" spans="1:29" s="81" customFormat="1" ht="15" customHeight="1">
      <c r="A78" s="623"/>
      <c r="B78" s="454"/>
      <c r="C78" s="454"/>
      <c r="D78" s="454"/>
      <c r="E78" s="454"/>
      <c r="F78" s="454"/>
      <c r="G78" s="454"/>
      <c r="H78" s="454"/>
      <c r="I78" s="624"/>
      <c r="J78" s="428"/>
      <c r="K78" s="432"/>
      <c r="L78" s="432"/>
      <c r="M78" s="432"/>
      <c r="N78" s="432"/>
      <c r="O78" s="432"/>
      <c r="P78" s="432"/>
      <c r="Q78" s="432"/>
      <c r="R78" s="432"/>
      <c r="S78" s="432"/>
      <c r="T78" s="432"/>
      <c r="U78" s="432"/>
      <c r="V78" s="432"/>
      <c r="W78" s="432"/>
      <c r="X78" s="432"/>
      <c r="Y78" s="432"/>
      <c r="Z78" s="432"/>
      <c r="AA78" s="432"/>
      <c r="AB78" s="432"/>
      <c r="AC78" s="433"/>
    </row>
    <row r="79" spans="1:29" s="81" customFormat="1" ht="3.6" customHeight="1">
      <c r="A79" s="623"/>
      <c r="B79" s="454"/>
      <c r="C79" s="454"/>
      <c r="D79" s="454"/>
      <c r="E79" s="454"/>
      <c r="F79" s="454"/>
      <c r="G79" s="454"/>
      <c r="H79" s="454"/>
      <c r="I79" s="624"/>
      <c r="J79" s="429"/>
      <c r="K79" s="434"/>
      <c r="L79" s="434"/>
      <c r="M79" s="434"/>
      <c r="N79" s="434"/>
      <c r="O79" s="434"/>
      <c r="P79" s="434"/>
      <c r="Q79" s="434"/>
      <c r="R79" s="434"/>
      <c r="S79" s="434"/>
      <c r="T79" s="434"/>
      <c r="U79" s="434"/>
      <c r="V79" s="434"/>
      <c r="W79" s="434"/>
      <c r="X79" s="434"/>
      <c r="Y79" s="434"/>
      <c r="Z79" s="434"/>
      <c r="AA79" s="434"/>
      <c r="AB79" s="434"/>
      <c r="AC79" s="435"/>
    </row>
    <row r="80" spans="1:29" s="81" customFormat="1" ht="3.6" customHeight="1">
      <c r="A80" s="623"/>
      <c r="B80" s="454"/>
      <c r="C80" s="454"/>
      <c r="D80" s="454"/>
      <c r="E80" s="454"/>
      <c r="F80" s="454"/>
      <c r="G80" s="454"/>
      <c r="H80" s="454"/>
      <c r="I80" s="624"/>
      <c r="J80" s="427">
        <v>3</v>
      </c>
      <c r="K80" s="430"/>
      <c r="L80" s="430"/>
      <c r="M80" s="430"/>
      <c r="N80" s="430"/>
      <c r="O80" s="430"/>
      <c r="P80" s="430"/>
      <c r="Q80" s="430"/>
      <c r="R80" s="430"/>
      <c r="S80" s="430"/>
      <c r="T80" s="430"/>
      <c r="U80" s="430"/>
      <c r="V80" s="430"/>
      <c r="W80" s="430"/>
      <c r="X80" s="430"/>
      <c r="Y80" s="430"/>
      <c r="Z80" s="430"/>
      <c r="AA80" s="430"/>
      <c r="AB80" s="430"/>
      <c r="AC80" s="431"/>
    </row>
    <row r="81" spans="1:29" s="81" customFormat="1" ht="15" customHeight="1">
      <c r="A81" s="623"/>
      <c r="B81" s="454"/>
      <c r="C81" s="454"/>
      <c r="D81" s="454"/>
      <c r="E81" s="454"/>
      <c r="F81" s="454"/>
      <c r="G81" s="454"/>
      <c r="H81" s="454"/>
      <c r="I81" s="624"/>
      <c r="J81" s="428"/>
      <c r="K81" s="432"/>
      <c r="L81" s="432"/>
      <c r="M81" s="432"/>
      <c r="N81" s="432"/>
      <c r="O81" s="432"/>
      <c r="P81" s="432"/>
      <c r="Q81" s="432"/>
      <c r="R81" s="432"/>
      <c r="S81" s="432"/>
      <c r="T81" s="432"/>
      <c r="U81" s="432"/>
      <c r="V81" s="432"/>
      <c r="W81" s="432"/>
      <c r="X81" s="432"/>
      <c r="Y81" s="432"/>
      <c r="Z81" s="432"/>
      <c r="AA81" s="432"/>
      <c r="AB81" s="432"/>
      <c r="AC81" s="433"/>
    </row>
    <row r="82" spans="1:29" s="81" customFormat="1" ht="3.6" customHeight="1">
      <c r="A82" s="623"/>
      <c r="B82" s="454"/>
      <c r="C82" s="454"/>
      <c r="D82" s="454"/>
      <c r="E82" s="454"/>
      <c r="F82" s="454"/>
      <c r="G82" s="454"/>
      <c r="H82" s="454"/>
      <c r="I82" s="624"/>
      <c r="J82" s="429"/>
      <c r="K82" s="434"/>
      <c r="L82" s="434"/>
      <c r="M82" s="434"/>
      <c r="N82" s="434"/>
      <c r="O82" s="434"/>
      <c r="P82" s="434"/>
      <c r="Q82" s="434"/>
      <c r="R82" s="434"/>
      <c r="S82" s="434"/>
      <c r="T82" s="434"/>
      <c r="U82" s="434"/>
      <c r="V82" s="434"/>
      <c r="W82" s="434"/>
      <c r="X82" s="434"/>
      <c r="Y82" s="434"/>
      <c r="Z82" s="434"/>
      <c r="AA82" s="434"/>
      <c r="AB82" s="434"/>
      <c r="AC82" s="435"/>
    </row>
    <row r="83" spans="1:29" s="81" customFormat="1" ht="3.6" customHeight="1">
      <c r="A83" s="623"/>
      <c r="B83" s="454"/>
      <c r="C83" s="454"/>
      <c r="D83" s="454"/>
      <c r="E83" s="454"/>
      <c r="F83" s="454"/>
      <c r="G83" s="454"/>
      <c r="H83" s="454"/>
      <c r="I83" s="624"/>
      <c r="J83" s="427">
        <v>4</v>
      </c>
      <c r="K83" s="430"/>
      <c r="L83" s="430"/>
      <c r="M83" s="430"/>
      <c r="N83" s="430"/>
      <c r="O83" s="430"/>
      <c r="P83" s="430"/>
      <c r="Q83" s="430"/>
      <c r="R83" s="430"/>
      <c r="S83" s="430"/>
      <c r="T83" s="430"/>
      <c r="U83" s="430"/>
      <c r="V83" s="430"/>
      <c r="W83" s="430"/>
      <c r="X83" s="430"/>
      <c r="Y83" s="430"/>
      <c r="Z83" s="430"/>
      <c r="AA83" s="430"/>
      <c r="AB83" s="430"/>
      <c r="AC83" s="431"/>
    </row>
    <row r="84" spans="1:29" s="81" customFormat="1" ht="15" customHeight="1">
      <c r="A84" s="623"/>
      <c r="B84" s="454"/>
      <c r="C84" s="454"/>
      <c r="D84" s="454"/>
      <c r="E84" s="454"/>
      <c r="F84" s="454"/>
      <c r="G84" s="454"/>
      <c r="H84" s="454"/>
      <c r="I84" s="624"/>
      <c r="J84" s="428"/>
      <c r="K84" s="432"/>
      <c r="L84" s="432"/>
      <c r="M84" s="432"/>
      <c r="N84" s="432"/>
      <c r="O84" s="432"/>
      <c r="P84" s="432"/>
      <c r="Q84" s="432"/>
      <c r="R84" s="432"/>
      <c r="S84" s="432"/>
      <c r="T84" s="432"/>
      <c r="U84" s="432"/>
      <c r="V84" s="432"/>
      <c r="W84" s="432"/>
      <c r="X84" s="432"/>
      <c r="Y84" s="432"/>
      <c r="Z84" s="432"/>
      <c r="AA84" s="432"/>
      <c r="AB84" s="432"/>
      <c r="AC84" s="433"/>
    </row>
    <row r="85" spans="1:29" s="81" customFormat="1" ht="3.6" customHeight="1">
      <c r="A85" s="623"/>
      <c r="B85" s="454"/>
      <c r="C85" s="454"/>
      <c r="D85" s="454"/>
      <c r="E85" s="454"/>
      <c r="F85" s="454"/>
      <c r="G85" s="454"/>
      <c r="H85" s="454"/>
      <c r="I85" s="624"/>
      <c r="J85" s="429"/>
      <c r="K85" s="434"/>
      <c r="L85" s="434"/>
      <c r="M85" s="434"/>
      <c r="N85" s="434"/>
      <c r="O85" s="434"/>
      <c r="P85" s="434"/>
      <c r="Q85" s="434"/>
      <c r="R85" s="434"/>
      <c r="S85" s="434"/>
      <c r="T85" s="434"/>
      <c r="U85" s="434"/>
      <c r="V85" s="434"/>
      <c r="W85" s="434"/>
      <c r="X85" s="434"/>
      <c r="Y85" s="434"/>
      <c r="Z85" s="434"/>
      <c r="AA85" s="434"/>
      <c r="AB85" s="434"/>
      <c r="AC85" s="435"/>
    </row>
    <row r="86" spans="1:29" s="81" customFormat="1" ht="3.6" customHeight="1">
      <c r="A86" s="623"/>
      <c r="B86" s="454"/>
      <c r="C86" s="454"/>
      <c r="D86" s="454"/>
      <c r="E86" s="454"/>
      <c r="F86" s="454"/>
      <c r="G86" s="454"/>
      <c r="H86" s="454"/>
      <c r="I86" s="624"/>
      <c r="J86" s="427">
        <v>5</v>
      </c>
      <c r="K86" s="430"/>
      <c r="L86" s="430"/>
      <c r="M86" s="430"/>
      <c r="N86" s="430"/>
      <c r="O86" s="430"/>
      <c r="P86" s="430"/>
      <c r="Q86" s="430"/>
      <c r="R86" s="430"/>
      <c r="S86" s="430"/>
      <c r="T86" s="430"/>
      <c r="U86" s="430"/>
      <c r="V86" s="430"/>
      <c r="W86" s="430"/>
      <c r="X86" s="430"/>
      <c r="Y86" s="430"/>
      <c r="Z86" s="430"/>
      <c r="AA86" s="430"/>
      <c r="AB86" s="430"/>
      <c r="AC86" s="431"/>
    </row>
    <row r="87" spans="1:29" s="81" customFormat="1" ht="15" customHeight="1">
      <c r="A87" s="623"/>
      <c r="B87" s="454"/>
      <c r="C87" s="454"/>
      <c r="D87" s="454"/>
      <c r="E87" s="454"/>
      <c r="F87" s="454"/>
      <c r="G87" s="454"/>
      <c r="H87" s="454"/>
      <c r="I87" s="624"/>
      <c r="J87" s="428"/>
      <c r="K87" s="432"/>
      <c r="L87" s="432"/>
      <c r="M87" s="432"/>
      <c r="N87" s="432"/>
      <c r="O87" s="432"/>
      <c r="P87" s="432"/>
      <c r="Q87" s="432"/>
      <c r="R87" s="432"/>
      <c r="S87" s="432"/>
      <c r="T87" s="432"/>
      <c r="U87" s="432"/>
      <c r="V87" s="432"/>
      <c r="W87" s="432"/>
      <c r="X87" s="432"/>
      <c r="Y87" s="432"/>
      <c r="Z87" s="432"/>
      <c r="AA87" s="432"/>
      <c r="AB87" s="432"/>
      <c r="AC87" s="433"/>
    </row>
    <row r="88" spans="1:29" s="81" customFormat="1" ht="3.6" customHeight="1">
      <c r="A88" s="623"/>
      <c r="B88" s="454"/>
      <c r="C88" s="454"/>
      <c r="D88" s="454"/>
      <c r="E88" s="454"/>
      <c r="F88" s="454"/>
      <c r="G88" s="454"/>
      <c r="H88" s="454"/>
      <c r="I88" s="624"/>
      <c r="J88" s="429"/>
      <c r="K88" s="434"/>
      <c r="L88" s="434"/>
      <c r="M88" s="434"/>
      <c r="N88" s="434"/>
      <c r="O88" s="434"/>
      <c r="P88" s="434"/>
      <c r="Q88" s="434"/>
      <c r="R88" s="434"/>
      <c r="S88" s="434"/>
      <c r="T88" s="434"/>
      <c r="U88" s="434"/>
      <c r="V88" s="434"/>
      <c r="W88" s="434"/>
      <c r="X88" s="434"/>
      <c r="Y88" s="434"/>
      <c r="Z88" s="434"/>
      <c r="AA88" s="434"/>
      <c r="AB88" s="434"/>
      <c r="AC88" s="435"/>
    </row>
    <row r="89" spans="1:29" s="81" customFormat="1" ht="3.6" customHeight="1">
      <c r="A89" s="623"/>
      <c r="B89" s="454"/>
      <c r="C89" s="454"/>
      <c r="D89" s="454"/>
      <c r="E89" s="454"/>
      <c r="F89" s="454"/>
      <c r="G89" s="454"/>
      <c r="H89" s="454"/>
      <c r="I89" s="624"/>
      <c r="J89" s="427">
        <v>6</v>
      </c>
      <c r="K89" s="430"/>
      <c r="L89" s="430"/>
      <c r="M89" s="430"/>
      <c r="N89" s="430"/>
      <c r="O89" s="430"/>
      <c r="P89" s="430"/>
      <c r="Q89" s="430"/>
      <c r="R89" s="430"/>
      <c r="S89" s="430"/>
      <c r="T89" s="430"/>
      <c r="U89" s="430"/>
      <c r="V89" s="430"/>
      <c r="W89" s="430"/>
      <c r="X89" s="430"/>
      <c r="Y89" s="430"/>
      <c r="Z89" s="430"/>
      <c r="AA89" s="430"/>
      <c r="AB89" s="430"/>
      <c r="AC89" s="431"/>
    </row>
    <row r="90" spans="1:29" s="81" customFormat="1" ht="15" customHeight="1">
      <c r="A90" s="623"/>
      <c r="B90" s="454"/>
      <c r="C90" s="454"/>
      <c r="D90" s="454"/>
      <c r="E90" s="454"/>
      <c r="F90" s="454"/>
      <c r="G90" s="454"/>
      <c r="H90" s="454"/>
      <c r="I90" s="624"/>
      <c r="J90" s="428"/>
      <c r="K90" s="432"/>
      <c r="L90" s="432"/>
      <c r="M90" s="432"/>
      <c r="N90" s="432"/>
      <c r="O90" s="432"/>
      <c r="P90" s="432"/>
      <c r="Q90" s="432"/>
      <c r="R90" s="432"/>
      <c r="S90" s="432"/>
      <c r="T90" s="432"/>
      <c r="U90" s="432"/>
      <c r="V90" s="432"/>
      <c r="W90" s="432"/>
      <c r="X90" s="432"/>
      <c r="Y90" s="432"/>
      <c r="Z90" s="432"/>
      <c r="AA90" s="432"/>
      <c r="AB90" s="432"/>
      <c r="AC90" s="433"/>
    </row>
    <row r="91" spans="1:29" s="81" customFormat="1" ht="3.6" customHeight="1">
      <c r="A91" s="623"/>
      <c r="B91" s="454"/>
      <c r="C91" s="454"/>
      <c r="D91" s="454"/>
      <c r="E91" s="454"/>
      <c r="F91" s="454"/>
      <c r="G91" s="454"/>
      <c r="H91" s="454"/>
      <c r="I91" s="624"/>
      <c r="J91" s="429"/>
      <c r="K91" s="434"/>
      <c r="L91" s="434"/>
      <c r="M91" s="434"/>
      <c r="N91" s="434"/>
      <c r="O91" s="434"/>
      <c r="P91" s="434"/>
      <c r="Q91" s="434"/>
      <c r="R91" s="434"/>
      <c r="S91" s="434"/>
      <c r="T91" s="434"/>
      <c r="U91" s="434"/>
      <c r="V91" s="434"/>
      <c r="W91" s="434"/>
      <c r="X91" s="434"/>
      <c r="Y91" s="434"/>
      <c r="Z91" s="434"/>
      <c r="AA91" s="434"/>
      <c r="AB91" s="434"/>
      <c r="AC91" s="435"/>
    </row>
    <row r="92" spans="1:29" s="81" customFormat="1" ht="3.6" customHeight="1">
      <c r="A92" s="623"/>
      <c r="B92" s="454"/>
      <c r="C92" s="454"/>
      <c r="D92" s="454"/>
      <c r="E92" s="454"/>
      <c r="F92" s="454"/>
      <c r="G92" s="454"/>
      <c r="H92" s="454"/>
      <c r="I92" s="624"/>
      <c r="J92" s="427">
        <v>7</v>
      </c>
      <c r="K92" s="430"/>
      <c r="L92" s="430"/>
      <c r="M92" s="430"/>
      <c r="N92" s="430"/>
      <c r="O92" s="430"/>
      <c r="P92" s="430"/>
      <c r="Q92" s="430"/>
      <c r="R92" s="430"/>
      <c r="S92" s="430"/>
      <c r="T92" s="430"/>
      <c r="U92" s="430"/>
      <c r="V92" s="430"/>
      <c r="W92" s="430"/>
      <c r="X92" s="430"/>
      <c r="Y92" s="430"/>
      <c r="Z92" s="430"/>
      <c r="AA92" s="430"/>
      <c r="AB92" s="430"/>
      <c r="AC92" s="431"/>
    </row>
    <row r="93" spans="1:29" s="81" customFormat="1" ht="15" customHeight="1">
      <c r="A93" s="623"/>
      <c r="B93" s="454"/>
      <c r="C93" s="454"/>
      <c r="D93" s="454"/>
      <c r="E93" s="454"/>
      <c r="F93" s="454"/>
      <c r="G93" s="454"/>
      <c r="H93" s="454"/>
      <c r="I93" s="624"/>
      <c r="J93" s="428"/>
      <c r="K93" s="432"/>
      <c r="L93" s="432"/>
      <c r="M93" s="432"/>
      <c r="N93" s="432"/>
      <c r="O93" s="432"/>
      <c r="P93" s="432"/>
      <c r="Q93" s="432"/>
      <c r="R93" s="432"/>
      <c r="S93" s="432"/>
      <c r="T93" s="432"/>
      <c r="U93" s="432"/>
      <c r="V93" s="432"/>
      <c r="W93" s="432"/>
      <c r="X93" s="432"/>
      <c r="Y93" s="432"/>
      <c r="Z93" s="432"/>
      <c r="AA93" s="432"/>
      <c r="AB93" s="432"/>
      <c r="AC93" s="433"/>
    </row>
    <row r="94" spans="1:29" s="81" customFormat="1" ht="3.6" customHeight="1">
      <c r="A94" s="623"/>
      <c r="B94" s="454"/>
      <c r="C94" s="454"/>
      <c r="D94" s="454"/>
      <c r="E94" s="454"/>
      <c r="F94" s="454"/>
      <c r="G94" s="454"/>
      <c r="H94" s="454"/>
      <c r="I94" s="624"/>
      <c r="J94" s="429"/>
      <c r="K94" s="434"/>
      <c r="L94" s="434"/>
      <c r="M94" s="434"/>
      <c r="N94" s="434"/>
      <c r="O94" s="434"/>
      <c r="P94" s="434"/>
      <c r="Q94" s="434"/>
      <c r="R94" s="434"/>
      <c r="S94" s="434"/>
      <c r="T94" s="434"/>
      <c r="U94" s="434"/>
      <c r="V94" s="434"/>
      <c r="W94" s="434"/>
      <c r="X94" s="434"/>
      <c r="Y94" s="434"/>
      <c r="Z94" s="434"/>
      <c r="AA94" s="434"/>
      <c r="AB94" s="434"/>
      <c r="AC94" s="435"/>
    </row>
    <row r="95" spans="1:29" s="81" customFormat="1" ht="3.6" customHeight="1">
      <c r="A95" s="623"/>
      <c r="B95" s="454"/>
      <c r="C95" s="454"/>
      <c r="D95" s="454"/>
      <c r="E95" s="454"/>
      <c r="F95" s="454"/>
      <c r="G95" s="454"/>
      <c r="H95" s="454"/>
      <c r="I95" s="624"/>
      <c r="J95" s="427">
        <v>8</v>
      </c>
      <c r="K95" s="430"/>
      <c r="L95" s="430"/>
      <c r="M95" s="430"/>
      <c r="N95" s="430"/>
      <c r="O95" s="430"/>
      <c r="P95" s="430"/>
      <c r="Q95" s="430"/>
      <c r="R95" s="430"/>
      <c r="S95" s="430"/>
      <c r="T95" s="430"/>
      <c r="U95" s="430"/>
      <c r="V95" s="430"/>
      <c r="W95" s="430"/>
      <c r="X95" s="430"/>
      <c r="Y95" s="430"/>
      <c r="Z95" s="430"/>
      <c r="AA95" s="430"/>
      <c r="AB95" s="430"/>
      <c r="AC95" s="431"/>
    </row>
    <row r="96" spans="1:29" s="81" customFormat="1" ht="15" customHeight="1">
      <c r="A96" s="623"/>
      <c r="B96" s="454"/>
      <c r="C96" s="454"/>
      <c r="D96" s="454"/>
      <c r="E96" s="454"/>
      <c r="F96" s="454"/>
      <c r="G96" s="454"/>
      <c r="H96" s="454"/>
      <c r="I96" s="624"/>
      <c r="J96" s="428"/>
      <c r="K96" s="432"/>
      <c r="L96" s="432"/>
      <c r="M96" s="432"/>
      <c r="N96" s="432"/>
      <c r="O96" s="432"/>
      <c r="P96" s="432"/>
      <c r="Q96" s="432"/>
      <c r="R96" s="432"/>
      <c r="S96" s="432"/>
      <c r="T96" s="432"/>
      <c r="U96" s="432"/>
      <c r="V96" s="432"/>
      <c r="W96" s="432"/>
      <c r="X96" s="432"/>
      <c r="Y96" s="432"/>
      <c r="Z96" s="432"/>
      <c r="AA96" s="432"/>
      <c r="AB96" s="432"/>
      <c r="AC96" s="433"/>
    </row>
    <row r="97" spans="1:29" s="81" customFormat="1" ht="3.6" customHeight="1">
      <c r="A97" s="623"/>
      <c r="B97" s="454"/>
      <c r="C97" s="454"/>
      <c r="D97" s="454"/>
      <c r="E97" s="454"/>
      <c r="F97" s="454"/>
      <c r="G97" s="454"/>
      <c r="H97" s="454"/>
      <c r="I97" s="624"/>
      <c r="J97" s="429"/>
      <c r="K97" s="434"/>
      <c r="L97" s="434"/>
      <c r="M97" s="434"/>
      <c r="N97" s="434"/>
      <c r="O97" s="434"/>
      <c r="P97" s="434"/>
      <c r="Q97" s="434"/>
      <c r="R97" s="434"/>
      <c r="S97" s="434"/>
      <c r="T97" s="434"/>
      <c r="U97" s="434"/>
      <c r="V97" s="434"/>
      <c r="W97" s="434"/>
      <c r="X97" s="434"/>
      <c r="Y97" s="434"/>
      <c r="Z97" s="434"/>
      <c r="AA97" s="434"/>
      <c r="AB97" s="434"/>
      <c r="AC97" s="435"/>
    </row>
    <row r="98" spans="1:29" s="81" customFormat="1" ht="3.6" customHeight="1">
      <c r="A98" s="623"/>
      <c r="B98" s="454"/>
      <c r="C98" s="454"/>
      <c r="D98" s="454"/>
      <c r="E98" s="454"/>
      <c r="F98" s="454"/>
      <c r="G98" s="454"/>
      <c r="H98" s="454"/>
      <c r="I98" s="624"/>
      <c r="J98" s="427">
        <v>9</v>
      </c>
      <c r="K98" s="430"/>
      <c r="L98" s="430"/>
      <c r="M98" s="430"/>
      <c r="N98" s="430"/>
      <c r="O98" s="430"/>
      <c r="P98" s="430"/>
      <c r="Q98" s="430"/>
      <c r="R98" s="430"/>
      <c r="S98" s="430"/>
      <c r="T98" s="430"/>
      <c r="U98" s="430"/>
      <c r="V98" s="430"/>
      <c r="W98" s="430"/>
      <c r="X98" s="430"/>
      <c r="Y98" s="430"/>
      <c r="Z98" s="430"/>
      <c r="AA98" s="430"/>
      <c r="AB98" s="430"/>
      <c r="AC98" s="431"/>
    </row>
    <row r="99" spans="1:29" s="81" customFormat="1" ht="15" customHeight="1">
      <c r="A99" s="623"/>
      <c r="B99" s="454"/>
      <c r="C99" s="454"/>
      <c r="D99" s="454"/>
      <c r="E99" s="454"/>
      <c r="F99" s="454"/>
      <c r="G99" s="454"/>
      <c r="H99" s="454"/>
      <c r="I99" s="624"/>
      <c r="J99" s="428"/>
      <c r="K99" s="432"/>
      <c r="L99" s="432"/>
      <c r="M99" s="432"/>
      <c r="N99" s="432"/>
      <c r="O99" s="432"/>
      <c r="P99" s="432"/>
      <c r="Q99" s="432"/>
      <c r="R99" s="432"/>
      <c r="S99" s="432"/>
      <c r="T99" s="432"/>
      <c r="U99" s="432"/>
      <c r="V99" s="432"/>
      <c r="W99" s="432"/>
      <c r="X99" s="432"/>
      <c r="Y99" s="432"/>
      <c r="Z99" s="432"/>
      <c r="AA99" s="432"/>
      <c r="AB99" s="432"/>
      <c r="AC99" s="433"/>
    </row>
    <row r="100" spans="1:29" s="81" customFormat="1" ht="3.6" customHeight="1">
      <c r="A100" s="623"/>
      <c r="B100" s="454"/>
      <c r="C100" s="454"/>
      <c r="D100" s="454"/>
      <c r="E100" s="454"/>
      <c r="F100" s="454"/>
      <c r="G100" s="454"/>
      <c r="H100" s="454"/>
      <c r="I100" s="624"/>
      <c r="J100" s="429"/>
      <c r="K100" s="434"/>
      <c r="L100" s="434"/>
      <c r="M100" s="434"/>
      <c r="N100" s="434"/>
      <c r="O100" s="434"/>
      <c r="P100" s="434"/>
      <c r="Q100" s="434"/>
      <c r="R100" s="434"/>
      <c r="S100" s="434"/>
      <c r="T100" s="434"/>
      <c r="U100" s="434"/>
      <c r="V100" s="434"/>
      <c r="W100" s="434"/>
      <c r="X100" s="434"/>
      <c r="Y100" s="434"/>
      <c r="Z100" s="434"/>
      <c r="AA100" s="434"/>
      <c r="AB100" s="434"/>
      <c r="AC100" s="435"/>
    </row>
    <row r="101" spans="1:29" s="81" customFormat="1" ht="3.6" customHeight="1">
      <c r="A101" s="623"/>
      <c r="B101" s="454"/>
      <c r="C101" s="454"/>
      <c r="D101" s="454"/>
      <c r="E101" s="454"/>
      <c r="F101" s="454"/>
      <c r="G101" s="454"/>
      <c r="H101" s="454"/>
      <c r="I101" s="624"/>
      <c r="J101" s="427">
        <v>10</v>
      </c>
      <c r="K101" s="430"/>
      <c r="L101" s="430"/>
      <c r="M101" s="430"/>
      <c r="N101" s="430"/>
      <c r="O101" s="430"/>
      <c r="P101" s="430"/>
      <c r="Q101" s="430"/>
      <c r="R101" s="430"/>
      <c r="S101" s="430"/>
      <c r="T101" s="430"/>
      <c r="U101" s="430"/>
      <c r="V101" s="430"/>
      <c r="W101" s="430"/>
      <c r="X101" s="430"/>
      <c r="Y101" s="430"/>
      <c r="Z101" s="430"/>
      <c r="AA101" s="430"/>
      <c r="AB101" s="430"/>
      <c r="AC101" s="431"/>
    </row>
    <row r="102" spans="1:29" s="81" customFormat="1" ht="15" customHeight="1">
      <c r="A102" s="623"/>
      <c r="B102" s="454"/>
      <c r="C102" s="454"/>
      <c r="D102" s="454"/>
      <c r="E102" s="454"/>
      <c r="F102" s="454"/>
      <c r="G102" s="454"/>
      <c r="H102" s="454"/>
      <c r="I102" s="624"/>
      <c r="J102" s="428"/>
      <c r="K102" s="432"/>
      <c r="L102" s="432"/>
      <c r="M102" s="432"/>
      <c r="N102" s="432"/>
      <c r="O102" s="432"/>
      <c r="P102" s="432"/>
      <c r="Q102" s="432"/>
      <c r="R102" s="432"/>
      <c r="S102" s="432"/>
      <c r="T102" s="432"/>
      <c r="U102" s="432"/>
      <c r="V102" s="432"/>
      <c r="W102" s="432"/>
      <c r="X102" s="432"/>
      <c r="Y102" s="432"/>
      <c r="Z102" s="432"/>
      <c r="AA102" s="432"/>
      <c r="AB102" s="432"/>
      <c r="AC102" s="433"/>
    </row>
    <row r="103" spans="1:29" s="81" customFormat="1" ht="3.6" customHeight="1">
      <c r="A103" s="625"/>
      <c r="B103" s="626"/>
      <c r="C103" s="626"/>
      <c r="D103" s="626"/>
      <c r="E103" s="626"/>
      <c r="F103" s="626"/>
      <c r="G103" s="626"/>
      <c r="H103" s="626"/>
      <c r="I103" s="627"/>
      <c r="J103" s="429"/>
      <c r="K103" s="434"/>
      <c r="L103" s="434"/>
      <c r="M103" s="434"/>
      <c r="N103" s="434"/>
      <c r="O103" s="434"/>
      <c r="P103" s="434"/>
      <c r="Q103" s="434"/>
      <c r="R103" s="434"/>
      <c r="S103" s="434"/>
      <c r="T103" s="434"/>
      <c r="U103" s="434"/>
      <c r="V103" s="434"/>
      <c r="W103" s="434"/>
      <c r="X103" s="434"/>
      <c r="Y103" s="434"/>
      <c r="Z103" s="434"/>
      <c r="AA103" s="434"/>
      <c r="AB103" s="434"/>
      <c r="AC103" s="435"/>
    </row>
    <row r="104" spans="1:29" ht="13.35" hidden="1" customHeight="1">
      <c r="A104" s="90"/>
      <c r="AC104" s="236"/>
    </row>
    <row r="105" spans="1:29" ht="6.9" customHeight="1">
      <c r="A105" s="240"/>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row>
    <row r="106" spans="1:29" ht="13.35" customHeight="1">
      <c r="A106" s="89" t="s">
        <v>932</v>
      </c>
    </row>
    <row r="107" spans="1:29" ht="6.9" customHeight="1"/>
    <row r="108" spans="1:29" ht="6.9" customHeight="1"/>
    <row r="109" spans="1:29" ht="13.35" customHeight="1">
      <c r="C109" s="534"/>
      <c r="D109" s="536"/>
      <c r="E109" s="247"/>
      <c r="F109" s="89" t="s">
        <v>13</v>
      </c>
      <c r="G109" s="237"/>
      <c r="H109" s="89" t="s">
        <v>654</v>
      </c>
      <c r="I109" s="237"/>
      <c r="J109" s="89" t="s">
        <v>481</v>
      </c>
    </row>
    <row r="110" spans="1:29" ht="6.9" customHeight="1">
      <c r="M110" s="234"/>
      <c r="N110" s="234"/>
      <c r="O110" s="234"/>
      <c r="P110" s="234"/>
    </row>
    <row r="111" spans="1:29" ht="17.100000000000001" customHeight="1">
      <c r="B111" s="539" t="s">
        <v>274</v>
      </c>
      <c r="C111" s="539"/>
      <c r="D111" s="539"/>
      <c r="E111" s="537" t="s">
        <v>665</v>
      </c>
      <c r="F111" s="537"/>
      <c r="G111" s="537"/>
      <c r="H111" s="537"/>
      <c r="I111" s="537"/>
      <c r="J111" s="537"/>
      <c r="K111" s="537"/>
      <c r="M111" s="534" t="s">
        <v>266</v>
      </c>
      <c r="N111" s="535"/>
      <c r="O111" s="536"/>
      <c r="P111" s="528"/>
      <c r="Q111" s="529"/>
      <c r="R111" s="530"/>
      <c r="S111" s="238" t="s">
        <v>604</v>
      </c>
      <c r="T111" s="528"/>
      <c r="U111" s="529"/>
      <c r="V111" s="530"/>
      <c r="W111" s="240"/>
      <c r="X111" s="240"/>
      <c r="Y111" s="240"/>
      <c r="Z111" s="248"/>
      <c r="AA111" s="240"/>
      <c r="AB111" s="241"/>
    </row>
    <row r="112" spans="1:29" ht="17.100000000000001" customHeight="1">
      <c r="B112" s="539"/>
      <c r="C112" s="539"/>
      <c r="D112" s="539"/>
      <c r="E112" s="537"/>
      <c r="F112" s="537"/>
      <c r="G112" s="537"/>
      <c r="H112" s="537"/>
      <c r="I112" s="537"/>
      <c r="J112" s="537"/>
      <c r="K112" s="537"/>
      <c r="M112" s="534" t="s">
        <v>307</v>
      </c>
      <c r="N112" s="535"/>
      <c r="O112" s="536"/>
      <c r="P112" s="528"/>
      <c r="Q112" s="529"/>
      <c r="R112" s="529"/>
      <c r="S112" s="530"/>
      <c r="T112" s="235"/>
      <c r="U112" s="238" t="s">
        <v>268</v>
      </c>
      <c r="V112" s="238"/>
      <c r="W112" s="528"/>
      <c r="X112" s="529"/>
      <c r="Y112" s="529"/>
      <c r="Z112" s="529"/>
      <c r="AA112" s="529"/>
      <c r="AB112" s="530"/>
    </row>
    <row r="113" spans="1:32" ht="17.100000000000001" customHeight="1">
      <c r="B113" s="539"/>
      <c r="C113" s="539"/>
      <c r="D113" s="539"/>
      <c r="E113" s="537"/>
      <c r="F113" s="537"/>
      <c r="G113" s="537"/>
      <c r="H113" s="537"/>
      <c r="I113" s="537"/>
      <c r="J113" s="537"/>
      <c r="K113" s="537"/>
      <c r="M113" s="534" t="s">
        <v>670</v>
      </c>
      <c r="N113" s="535"/>
      <c r="O113" s="536"/>
      <c r="P113" s="528"/>
      <c r="Q113" s="529"/>
      <c r="R113" s="529"/>
      <c r="S113" s="530"/>
      <c r="T113" s="235"/>
      <c r="U113" s="238" t="s">
        <v>270</v>
      </c>
      <c r="V113" s="238"/>
      <c r="W113" s="528"/>
      <c r="X113" s="529"/>
      <c r="Y113" s="529"/>
      <c r="Z113" s="529"/>
      <c r="AA113" s="529"/>
      <c r="AB113" s="530"/>
    </row>
    <row r="114" spans="1:32" ht="17.100000000000001" customHeight="1">
      <c r="B114" s="539"/>
      <c r="C114" s="539"/>
      <c r="D114" s="539"/>
      <c r="E114" s="537"/>
      <c r="F114" s="537"/>
      <c r="G114" s="537"/>
      <c r="H114" s="537"/>
      <c r="I114" s="537"/>
      <c r="J114" s="537"/>
      <c r="K114" s="537"/>
      <c r="M114" s="534" t="s">
        <v>271</v>
      </c>
      <c r="N114" s="535"/>
      <c r="O114" s="536"/>
      <c r="P114" s="528"/>
      <c r="Q114" s="529"/>
      <c r="R114" s="529"/>
      <c r="S114" s="529"/>
      <c r="T114" s="529"/>
      <c r="U114" s="529"/>
      <c r="V114" s="529"/>
      <c r="W114" s="529"/>
      <c r="X114" s="529"/>
      <c r="Y114" s="529"/>
      <c r="Z114" s="529"/>
      <c r="AA114" s="529"/>
      <c r="AB114" s="530"/>
    </row>
    <row r="115" spans="1:32" ht="6.9" customHeight="1">
      <c r="M115" s="234"/>
      <c r="N115" s="234"/>
      <c r="O115" s="234"/>
      <c r="Z115" s="249"/>
    </row>
    <row r="116" spans="1:32" ht="6.9" customHeight="1">
      <c r="Z116" s="249"/>
    </row>
    <row r="117" spans="1:32" s="81" customFormat="1" ht="17.100000000000001" customHeight="1">
      <c r="B117" s="455" t="s">
        <v>8</v>
      </c>
      <c r="C117" s="455"/>
      <c r="D117" s="455"/>
      <c r="E117" s="454" t="s">
        <v>666</v>
      </c>
      <c r="F117" s="454"/>
      <c r="G117" s="454"/>
      <c r="H117" s="454"/>
      <c r="I117" s="454"/>
      <c r="J117" s="454"/>
      <c r="K117" s="454"/>
      <c r="M117" s="416" t="s">
        <v>2311</v>
      </c>
      <c r="N117" s="418"/>
      <c r="O117" s="418"/>
      <c r="P117" s="418"/>
      <c r="Q117" s="418"/>
      <c r="R117" s="418"/>
      <c r="S117" s="417"/>
      <c r="T117" s="503"/>
      <c r="U117" s="504"/>
      <c r="V117" s="504"/>
      <c r="W117" s="504"/>
      <c r="X117" s="504"/>
      <c r="Y117" s="504"/>
      <c r="Z117" s="504"/>
      <c r="AA117" s="504"/>
      <c r="AB117" s="505"/>
    </row>
    <row r="118" spans="1:32" s="81" customFormat="1" ht="17.100000000000001" customHeight="1">
      <c r="B118" s="455"/>
      <c r="C118" s="455"/>
      <c r="D118" s="455"/>
      <c r="E118" s="454"/>
      <c r="F118" s="454"/>
      <c r="G118" s="454"/>
      <c r="H118" s="454"/>
      <c r="I118" s="454"/>
      <c r="J118" s="454"/>
      <c r="K118" s="454"/>
      <c r="M118" s="416" t="s">
        <v>2312</v>
      </c>
      <c r="N118" s="418"/>
      <c r="O118" s="418"/>
      <c r="P118" s="418"/>
      <c r="Q118" s="418"/>
      <c r="R118" s="418"/>
      <c r="S118" s="417"/>
      <c r="T118" s="503"/>
      <c r="U118" s="504"/>
      <c r="V118" s="504"/>
      <c r="W118" s="504"/>
      <c r="X118" s="504"/>
      <c r="Y118" s="504"/>
      <c r="Z118" s="504"/>
      <c r="AA118" s="504"/>
      <c r="AB118" s="505"/>
    </row>
    <row r="119" spans="1:32" ht="6.9" customHeight="1">
      <c r="M119" s="249"/>
      <c r="AA119" s="249"/>
    </row>
    <row r="120" spans="1:32" ht="6.9" customHeight="1">
      <c r="M120" s="249"/>
    </row>
    <row r="121" spans="1:32" s="81" customFormat="1" ht="13.2" customHeight="1">
      <c r="B121" s="81" t="s">
        <v>664</v>
      </c>
      <c r="M121" s="161"/>
      <c r="R121" s="81" t="s">
        <v>668</v>
      </c>
      <c r="U121" s="503"/>
      <c r="V121" s="504"/>
      <c r="W121" s="504"/>
      <c r="X121" s="504"/>
      <c r="Y121" s="504"/>
      <c r="Z121" s="504"/>
      <c r="AA121" s="504"/>
      <c r="AB121" s="505"/>
      <c r="AF121" s="155"/>
    </row>
    <row r="122" spans="1:32" s="81" customFormat="1" ht="13.35" customHeight="1">
      <c r="B122" s="81" t="s">
        <v>667</v>
      </c>
      <c r="R122" s="81" t="s">
        <v>669</v>
      </c>
      <c r="U122" s="503"/>
      <c r="V122" s="504"/>
      <c r="W122" s="504"/>
      <c r="X122" s="504"/>
      <c r="Y122" s="504"/>
      <c r="Z122" s="504"/>
      <c r="AA122" s="504"/>
      <c r="AB122" s="505"/>
    </row>
    <row r="123" spans="1:32" ht="3.6" customHeight="1"/>
    <row r="124" spans="1:32" ht="17.100000000000001" customHeight="1">
      <c r="O124" s="89" t="s">
        <v>2316</v>
      </c>
      <c r="T124" s="528"/>
      <c r="U124" s="529"/>
      <c r="V124" s="529"/>
      <c r="W124" s="529"/>
      <c r="X124" s="529"/>
      <c r="Y124" s="529"/>
      <c r="Z124" s="529"/>
      <c r="AA124" s="529"/>
      <c r="AB124" s="529"/>
      <c r="AC124" s="530"/>
    </row>
    <row r="125" spans="1:32" ht="3.75" customHeight="1"/>
    <row r="126" spans="1:32" ht="3.75" customHeight="1"/>
    <row r="127" spans="1:32" ht="13.35" customHeight="1">
      <c r="A127" s="89" t="s">
        <v>890</v>
      </c>
    </row>
    <row r="128" spans="1:32" ht="13.35" customHeight="1">
      <c r="B128" s="250" t="s">
        <v>2393</v>
      </c>
      <c r="C128" s="526" t="s">
        <v>2365</v>
      </c>
      <c r="D128" s="526"/>
      <c r="E128" s="526"/>
      <c r="F128" s="526"/>
      <c r="G128" s="526"/>
      <c r="H128" s="526"/>
      <c r="I128" s="526"/>
      <c r="J128" s="526"/>
      <c r="K128" s="526"/>
      <c r="L128" s="526"/>
      <c r="M128" s="526"/>
      <c r="N128" s="526"/>
      <c r="O128" s="526"/>
      <c r="P128" s="526"/>
      <c r="Q128" s="526"/>
      <c r="R128" s="526"/>
      <c r="S128" s="526"/>
      <c r="T128" s="526"/>
      <c r="U128" s="526"/>
      <c r="V128" s="526"/>
      <c r="W128" s="526"/>
      <c r="X128" s="526"/>
      <c r="Y128" s="526"/>
      <c r="Z128" s="526"/>
      <c r="AA128" s="526"/>
      <c r="AB128" s="526"/>
      <c r="AC128" s="526"/>
    </row>
    <row r="129" spans="2:30" ht="13.35" customHeight="1">
      <c r="B129" s="250" t="s">
        <v>2394</v>
      </c>
      <c r="C129" s="526" t="s">
        <v>2367</v>
      </c>
      <c r="D129" s="526"/>
      <c r="E129" s="526"/>
      <c r="F129" s="526"/>
      <c r="G129" s="526"/>
      <c r="H129" s="526"/>
      <c r="I129" s="526"/>
      <c r="J129" s="526"/>
      <c r="K129" s="526"/>
      <c r="L129" s="526"/>
      <c r="M129" s="526"/>
      <c r="N129" s="526"/>
      <c r="O129" s="526"/>
      <c r="P129" s="526"/>
      <c r="Q129" s="526"/>
      <c r="R129" s="526"/>
      <c r="S129" s="526"/>
      <c r="T129" s="526"/>
      <c r="U129" s="526"/>
      <c r="V129" s="526"/>
      <c r="W129" s="526"/>
      <c r="X129" s="526"/>
      <c r="Y129" s="526"/>
      <c r="Z129" s="526"/>
      <c r="AA129" s="526"/>
      <c r="AB129" s="526"/>
      <c r="AC129" s="526"/>
    </row>
    <row r="130" spans="2:30" ht="204.6" customHeight="1">
      <c r="B130" s="250" t="s">
        <v>2337</v>
      </c>
      <c r="C130" s="538" t="s">
        <v>2421</v>
      </c>
      <c r="D130" s="538"/>
      <c r="E130" s="538"/>
      <c r="F130" s="538"/>
      <c r="G130" s="538"/>
      <c r="H130" s="538"/>
      <c r="I130" s="538"/>
      <c r="J130" s="538"/>
      <c r="K130" s="538"/>
      <c r="L130" s="538"/>
      <c r="M130" s="538"/>
      <c r="N130" s="538"/>
      <c r="O130" s="538"/>
      <c r="P130" s="538"/>
      <c r="Q130" s="538"/>
      <c r="R130" s="538"/>
      <c r="S130" s="538"/>
      <c r="T130" s="538"/>
      <c r="U130" s="538"/>
      <c r="V130" s="538"/>
      <c r="W130" s="538"/>
      <c r="X130" s="538"/>
      <c r="Y130" s="538"/>
      <c r="Z130" s="538"/>
      <c r="AA130" s="538"/>
      <c r="AB130" s="538"/>
      <c r="AC130" s="538"/>
      <c r="AD130" s="110"/>
    </row>
    <row r="131" spans="2:30" ht="59.4" customHeight="1">
      <c r="B131" s="250" t="s">
        <v>2338</v>
      </c>
      <c r="C131" s="538" t="s">
        <v>2415</v>
      </c>
      <c r="D131" s="538"/>
      <c r="E131" s="538"/>
      <c r="F131" s="538"/>
      <c r="G131" s="538"/>
      <c r="H131" s="538"/>
      <c r="I131" s="538"/>
      <c r="J131" s="538"/>
      <c r="K131" s="538"/>
      <c r="L131" s="538"/>
      <c r="M131" s="538"/>
      <c r="N131" s="538"/>
      <c r="O131" s="538"/>
      <c r="P131" s="538"/>
      <c r="Q131" s="538"/>
      <c r="R131" s="538"/>
      <c r="S131" s="538"/>
      <c r="T131" s="538"/>
      <c r="U131" s="538"/>
      <c r="V131" s="538"/>
      <c r="W131" s="538"/>
      <c r="X131" s="538"/>
      <c r="Y131" s="538"/>
      <c r="Z131" s="538"/>
      <c r="AA131" s="538"/>
      <c r="AB131" s="538"/>
      <c r="AC131" s="538"/>
      <c r="AD131" s="110"/>
    </row>
    <row r="132" spans="2:30" ht="31.8" customHeight="1">
      <c r="B132" s="250" t="s">
        <v>2339</v>
      </c>
      <c r="C132" s="538" t="s">
        <v>2416</v>
      </c>
      <c r="D132" s="538"/>
      <c r="E132" s="538"/>
      <c r="F132" s="538"/>
      <c r="G132" s="538"/>
      <c r="H132" s="538"/>
      <c r="I132" s="538"/>
      <c r="J132" s="538"/>
      <c r="K132" s="538"/>
      <c r="L132" s="538"/>
      <c r="M132" s="538"/>
      <c r="N132" s="538"/>
      <c r="O132" s="538"/>
      <c r="P132" s="538"/>
      <c r="Q132" s="538"/>
      <c r="R132" s="538"/>
      <c r="S132" s="538"/>
      <c r="T132" s="538"/>
      <c r="U132" s="538"/>
      <c r="V132" s="538"/>
      <c r="W132" s="538"/>
      <c r="X132" s="538"/>
      <c r="Y132" s="538"/>
      <c r="Z132" s="538"/>
      <c r="AA132" s="538"/>
      <c r="AB132" s="538"/>
      <c r="AC132" s="538"/>
      <c r="AD132" s="110"/>
    </row>
    <row r="133" spans="2:30" ht="19.2" customHeight="1">
      <c r="B133" s="250" t="s">
        <v>2340</v>
      </c>
      <c r="C133" s="526" t="s">
        <v>2417</v>
      </c>
      <c r="D133" s="526"/>
      <c r="E133" s="526"/>
      <c r="F133" s="526"/>
      <c r="G133" s="526"/>
      <c r="H133" s="526"/>
      <c r="I133" s="526"/>
      <c r="J133" s="526"/>
      <c r="K133" s="526"/>
      <c r="L133" s="526"/>
      <c r="M133" s="526"/>
      <c r="N133" s="526"/>
      <c r="O133" s="526"/>
      <c r="P133" s="526"/>
      <c r="Q133" s="526"/>
      <c r="R133" s="526"/>
      <c r="S133" s="526"/>
      <c r="T133" s="526"/>
      <c r="U133" s="526"/>
      <c r="V133" s="526"/>
      <c r="W133" s="526"/>
      <c r="X133" s="526"/>
      <c r="Y133" s="526"/>
      <c r="Z133" s="526"/>
      <c r="AA133" s="526"/>
      <c r="AB133" s="526"/>
      <c r="AC133" s="526"/>
    </row>
    <row r="134" spans="2:30" ht="230.25" customHeight="1">
      <c r="B134" s="250" t="s">
        <v>2341</v>
      </c>
      <c r="C134" s="538" t="s">
        <v>2418</v>
      </c>
      <c r="D134" s="538"/>
      <c r="E134" s="538"/>
      <c r="F134" s="538"/>
      <c r="G134" s="538"/>
      <c r="H134" s="538"/>
      <c r="I134" s="538"/>
      <c r="J134" s="538"/>
      <c r="K134" s="538"/>
      <c r="L134" s="538"/>
      <c r="M134" s="538"/>
      <c r="N134" s="538"/>
      <c r="O134" s="538"/>
      <c r="P134" s="538"/>
      <c r="Q134" s="538"/>
      <c r="R134" s="538"/>
      <c r="S134" s="538"/>
      <c r="T134" s="538"/>
      <c r="U134" s="538"/>
      <c r="V134" s="538"/>
      <c r="W134" s="538"/>
      <c r="X134" s="538"/>
      <c r="Y134" s="538"/>
      <c r="Z134" s="538"/>
      <c r="AA134" s="538"/>
      <c r="AB134" s="538"/>
      <c r="AC134" s="538"/>
      <c r="AD134" s="110"/>
    </row>
    <row r="135" spans="2:30" ht="55.2" customHeight="1">
      <c r="B135" s="250" t="s">
        <v>2342</v>
      </c>
      <c r="C135" s="538" t="s">
        <v>2419</v>
      </c>
      <c r="D135" s="538"/>
      <c r="E135" s="538"/>
      <c r="F135" s="538"/>
      <c r="G135" s="538"/>
      <c r="H135" s="538"/>
      <c r="I135" s="538"/>
      <c r="J135" s="538"/>
      <c r="K135" s="538"/>
      <c r="L135" s="538"/>
      <c r="M135" s="538"/>
      <c r="N135" s="538"/>
      <c r="O135" s="538"/>
      <c r="P135" s="538"/>
      <c r="Q135" s="538"/>
      <c r="R135" s="538"/>
      <c r="S135" s="538"/>
      <c r="T135" s="538"/>
      <c r="U135" s="538"/>
      <c r="V135" s="538"/>
      <c r="W135" s="538"/>
      <c r="X135" s="538"/>
      <c r="Y135" s="538"/>
      <c r="Z135" s="538"/>
      <c r="AA135" s="538"/>
      <c r="AB135" s="538"/>
      <c r="AC135" s="538"/>
      <c r="AD135" s="110"/>
    </row>
    <row r="136" spans="2:30" ht="45" customHeight="1">
      <c r="B136" s="250" t="s">
        <v>2343</v>
      </c>
      <c r="C136" s="538" t="s">
        <v>2420</v>
      </c>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110"/>
    </row>
    <row r="137" spans="2:30" ht="31.2" customHeight="1">
      <c r="B137" s="250" t="s">
        <v>2402</v>
      </c>
      <c r="C137" s="538" t="s">
        <v>2414</v>
      </c>
      <c r="D137" s="538"/>
      <c r="E137" s="538"/>
      <c r="F137" s="538"/>
      <c r="G137" s="538"/>
      <c r="H137" s="538"/>
      <c r="I137" s="538"/>
      <c r="J137" s="538"/>
      <c r="K137" s="538"/>
      <c r="L137" s="538"/>
      <c r="M137" s="538"/>
      <c r="N137" s="538"/>
      <c r="O137" s="538"/>
      <c r="P137" s="538"/>
      <c r="Q137" s="538"/>
      <c r="R137" s="538"/>
      <c r="S137" s="538"/>
      <c r="T137" s="538"/>
      <c r="U137" s="538"/>
      <c r="V137" s="538"/>
      <c r="W137" s="538"/>
      <c r="X137" s="538"/>
      <c r="Y137" s="538"/>
      <c r="Z137" s="538"/>
      <c r="AA137" s="538"/>
      <c r="AB137" s="538"/>
      <c r="AC137" s="538"/>
      <c r="AD137" s="110"/>
    </row>
  </sheetData>
  <mergeCells count="107">
    <mergeCell ref="K83:AC85"/>
    <mergeCell ref="K86:AC88"/>
    <mergeCell ref="K89:AC91"/>
    <mergeCell ref="K92:AC94"/>
    <mergeCell ref="K95:AC97"/>
    <mergeCell ref="K98:AC100"/>
    <mergeCell ref="J101:J103"/>
    <mergeCell ref="K101:AC103"/>
    <mergeCell ref="J95:J97"/>
    <mergeCell ref="K44:AC46"/>
    <mergeCell ref="K47:AC49"/>
    <mergeCell ref="K50:AC52"/>
    <mergeCell ref="K53:AC55"/>
    <mergeCell ref="K56:AC58"/>
    <mergeCell ref="K59:AC61"/>
    <mergeCell ref="K62:AC64"/>
    <mergeCell ref="K65:AC67"/>
    <mergeCell ref="K68:AC70"/>
    <mergeCell ref="J44:J46"/>
    <mergeCell ref="J47:J49"/>
    <mergeCell ref="J50:J52"/>
    <mergeCell ref="J53:J55"/>
    <mergeCell ref="J56:J58"/>
    <mergeCell ref="J59:J61"/>
    <mergeCell ref="J62:J64"/>
    <mergeCell ref="J65:J67"/>
    <mergeCell ref="J71:J73"/>
    <mergeCell ref="J68:J70"/>
    <mergeCell ref="A74:I103"/>
    <mergeCell ref="J74:J76"/>
    <mergeCell ref="J77:J79"/>
    <mergeCell ref="J80:J82"/>
    <mergeCell ref="J83:J85"/>
    <mergeCell ref="J86:J88"/>
    <mergeCell ref="J89:J91"/>
    <mergeCell ref="J92:J94"/>
    <mergeCell ref="J98:J100"/>
    <mergeCell ref="K71:AC73"/>
    <mergeCell ref="K74:AC76"/>
    <mergeCell ref="K77:AC79"/>
    <mergeCell ref="K80:AC82"/>
    <mergeCell ref="A44:I73"/>
    <mergeCell ref="A1:AC1"/>
    <mergeCell ref="L3:R5"/>
    <mergeCell ref="A7:I9"/>
    <mergeCell ref="J7:AC9"/>
    <mergeCell ref="A10:I15"/>
    <mergeCell ref="J10:L12"/>
    <mergeCell ref="M10:AC12"/>
    <mergeCell ref="J13:L15"/>
    <mergeCell ref="N14:O14"/>
    <mergeCell ref="A37:I39"/>
    <mergeCell ref="J37:AC39"/>
    <mergeCell ref="W22:AC24"/>
    <mergeCell ref="J25:L27"/>
    <mergeCell ref="M25:S27"/>
    <mergeCell ref="T25:V27"/>
    <mergeCell ref="W25:AC27"/>
    <mergeCell ref="J28:L30"/>
    <mergeCell ref="M28:AC30"/>
    <mergeCell ref="A16:F30"/>
    <mergeCell ref="G16:I18"/>
    <mergeCell ref="J16:AC18"/>
    <mergeCell ref="G19:I30"/>
    <mergeCell ref="J19:L21"/>
    <mergeCell ref="M19:P21"/>
    <mergeCell ref="R19:U21"/>
    <mergeCell ref="A31:F33"/>
    <mergeCell ref="G31:I33"/>
    <mergeCell ref="A34:I36"/>
    <mergeCell ref="K35:L35"/>
    <mergeCell ref="J22:L24"/>
    <mergeCell ref="M22:S24"/>
    <mergeCell ref="T22:V24"/>
    <mergeCell ref="T111:V111"/>
    <mergeCell ref="M112:O112"/>
    <mergeCell ref="P112:S112"/>
    <mergeCell ref="P111:R111"/>
    <mergeCell ref="W112:AB112"/>
    <mergeCell ref="C109:D109"/>
    <mergeCell ref="B111:D114"/>
    <mergeCell ref="E111:K114"/>
    <mergeCell ref="M111:O111"/>
    <mergeCell ref="M113:O113"/>
    <mergeCell ref="B117:D118"/>
    <mergeCell ref="M117:S117"/>
    <mergeCell ref="T117:AB117"/>
    <mergeCell ref="M118:S118"/>
    <mergeCell ref="T118:AB118"/>
    <mergeCell ref="P113:S113"/>
    <mergeCell ref="W113:AB113"/>
    <mergeCell ref="M114:O114"/>
    <mergeCell ref="P114:AB114"/>
    <mergeCell ref="E117:K118"/>
    <mergeCell ref="U121:AB121"/>
    <mergeCell ref="U122:AB122"/>
    <mergeCell ref="C135:AC135"/>
    <mergeCell ref="C136:AC136"/>
    <mergeCell ref="C137:AC137"/>
    <mergeCell ref="T124:AC124"/>
    <mergeCell ref="C128:AC128"/>
    <mergeCell ref="C129:AC129"/>
    <mergeCell ref="C130:AC130"/>
    <mergeCell ref="C131:AC131"/>
    <mergeCell ref="C132:AC132"/>
    <mergeCell ref="C133:AC133"/>
    <mergeCell ref="C134:AC134"/>
  </mergeCells>
  <phoneticPr fontId="3"/>
  <dataValidations count="5">
    <dataValidation type="list" allowBlank="1" showInputMessage="1" showErrorMessage="1" sqref="I109 R35 U14" xr:uid="{F9F42216-8671-403D-8011-4ABB0B407A30}">
      <formula1>日</formula1>
    </dataValidation>
    <dataValidation type="list" allowBlank="1" showInputMessage="1" showErrorMessage="1" sqref="G109 P35 S14" xr:uid="{438BB633-A30B-4DCF-80FB-DD339CE26D21}">
      <formula1>月</formula1>
    </dataValidation>
    <dataValidation type="list" allowBlank="1" showInputMessage="1" showErrorMessage="1" sqref="E109 N35 Q14" xr:uid="{97A318F1-12DA-4FD3-AAFA-90D586A2A73F}">
      <formula1>年</formula1>
    </dataValidation>
    <dataValidation type="list" allowBlank="1" showInputMessage="1" showErrorMessage="1" sqref="K35:L35 N14:O14 C109:D109" xr:uid="{87DA4F02-C4E1-487A-B849-0BAE029E3B8D}">
      <formula1>元号</formula1>
    </dataValidation>
    <dataValidation type="list" allowBlank="1" showInputMessage="1" showErrorMessage="1" sqref="J32" xr:uid="{A8C8F220-3302-4A94-85B1-681B9D8035E8}">
      <formula1>チェックボックス</formula1>
    </dataValidation>
  </dataValidations>
  <pageMargins left="0.7" right="0.7" top="0.75" bottom="0.75" header="0.3" footer="0.3"/>
  <pageSetup paperSize="9" fitToHeight="0" orientation="portrait" r:id="rId1"/>
  <rowBreaks count="2" manualBreakCount="2">
    <brk id="42" max="28" man="1"/>
    <brk id="125" max="2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0AEA1-8314-4AAD-A1D5-207452ED12A1}">
  <sheetPr codeName="Sheet11">
    <pageSetUpPr fitToPage="1"/>
  </sheetPr>
  <dimension ref="A1:AG71"/>
  <sheetViews>
    <sheetView view="pageBreakPreview" zoomScaleNormal="100" zoomScaleSheetLayoutView="100" workbookViewId="0">
      <selection sqref="A1:AC1"/>
    </sheetView>
  </sheetViews>
  <sheetFormatPr defaultColWidth="8.59765625" defaultRowHeight="13.2"/>
  <cols>
    <col min="1" max="29" width="2.69921875" style="115" customWidth="1"/>
    <col min="30" max="32" width="2.69921875" style="89" customWidth="1"/>
    <col min="33" max="16384" width="8.59765625" style="89"/>
  </cols>
  <sheetData>
    <row r="1" spans="1:30" ht="39.6" customHeight="1">
      <c r="A1" s="645" t="s">
        <v>898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row>
    <row r="2" spans="1:30" ht="13.35" customHeight="1"/>
    <row r="3" spans="1:30" ht="13.35" customHeight="1">
      <c r="K3" s="681" t="s">
        <v>901</v>
      </c>
      <c r="L3" s="681"/>
      <c r="M3" s="681"/>
      <c r="N3" s="681"/>
      <c r="O3" s="681"/>
      <c r="P3" s="681"/>
      <c r="Q3" s="681"/>
      <c r="R3" s="681"/>
      <c r="S3" s="681"/>
    </row>
    <row r="4" spans="1:30" ht="13.35" customHeight="1">
      <c r="AD4" s="90"/>
    </row>
    <row r="5" spans="1:30" ht="3.75" customHeight="1">
      <c r="A5" s="695" t="s">
        <v>893</v>
      </c>
      <c r="B5" s="695"/>
      <c r="C5" s="695"/>
      <c r="D5" s="695"/>
      <c r="E5" s="695"/>
      <c r="F5" s="695"/>
      <c r="G5" s="695"/>
      <c r="H5" s="695"/>
      <c r="I5" s="695"/>
      <c r="J5" s="695"/>
      <c r="K5" s="695"/>
      <c r="L5" s="647"/>
      <c r="M5" s="648"/>
      <c r="N5" s="648"/>
      <c r="O5" s="648"/>
      <c r="P5" s="648"/>
      <c r="Q5" s="648"/>
      <c r="R5" s="648"/>
      <c r="S5" s="648"/>
      <c r="T5" s="648"/>
      <c r="U5" s="648"/>
      <c r="V5" s="648"/>
      <c r="W5" s="648"/>
      <c r="X5" s="648"/>
      <c r="Y5" s="648"/>
      <c r="Z5" s="648"/>
      <c r="AA5" s="648"/>
      <c r="AB5" s="648"/>
      <c r="AC5" s="656"/>
      <c r="AD5" s="90"/>
    </row>
    <row r="6" spans="1:30" ht="20.100000000000001" customHeight="1">
      <c r="A6" s="695"/>
      <c r="B6" s="695"/>
      <c r="C6" s="695"/>
      <c r="D6" s="695"/>
      <c r="E6" s="695"/>
      <c r="F6" s="695"/>
      <c r="G6" s="695"/>
      <c r="H6" s="695"/>
      <c r="I6" s="695"/>
      <c r="J6" s="695"/>
      <c r="K6" s="695"/>
      <c r="L6" s="650"/>
      <c r="M6" s="651"/>
      <c r="N6" s="651"/>
      <c r="O6" s="651"/>
      <c r="P6" s="651"/>
      <c r="Q6" s="651"/>
      <c r="R6" s="651"/>
      <c r="S6" s="651"/>
      <c r="T6" s="651"/>
      <c r="U6" s="651"/>
      <c r="V6" s="651"/>
      <c r="W6" s="651"/>
      <c r="X6" s="651"/>
      <c r="Y6" s="651"/>
      <c r="Z6" s="651"/>
      <c r="AA6" s="651"/>
      <c r="AB6" s="651"/>
      <c r="AC6" s="649"/>
      <c r="AD6" s="90"/>
    </row>
    <row r="7" spans="1:30" ht="3.75" customHeight="1">
      <c r="A7" s="695"/>
      <c r="B7" s="695"/>
      <c r="C7" s="695"/>
      <c r="D7" s="695"/>
      <c r="E7" s="695"/>
      <c r="F7" s="695"/>
      <c r="G7" s="695"/>
      <c r="H7" s="695"/>
      <c r="I7" s="695"/>
      <c r="J7" s="695"/>
      <c r="K7" s="695"/>
      <c r="L7" s="652"/>
      <c r="M7" s="653"/>
      <c r="N7" s="653"/>
      <c r="O7" s="653"/>
      <c r="P7" s="653"/>
      <c r="Q7" s="653"/>
      <c r="R7" s="653"/>
      <c r="S7" s="653"/>
      <c r="T7" s="653"/>
      <c r="U7" s="653"/>
      <c r="V7" s="653"/>
      <c r="W7" s="653"/>
      <c r="X7" s="653"/>
      <c r="Y7" s="653"/>
      <c r="Z7" s="653"/>
      <c r="AA7" s="653"/>
      <c r="AB7" s="653"/>
      <c r="AC7" s="654"/>
      <c r="AD7" s="90"/>
    </row>
    <row r="8" spans="1:30" ht="3.75" customHeight="1">
      <c r="A8" s="694" t="s">
        <v>903</v>
      </c>
      <c r="B8" s="694"/>
      <c r="C8" s="694"/>
      <c r="D8" s="694"/>
      <c r="E8" s="694"/>
      <c r="F8" s="694"/>
      <c r="G8" s="694"/>
      <c r="H8" s="694"/>
      <c r="I8" s="694"/>
      <c r="J8" s="694"/>
      <c r="K8" s="694"/>
      <c r="L8" s="668" t="s">
        <v>2313</v>
      </c>
      <c r="M8" s="669"/>
      <c r="N8" s="670"/>
      <c r="O8" s="647"/>
      <c r="P8" s="648"/>
      <c r="Q8" s="648"/>
      <c r="R8" s="648"/>
      <c r="S8" s="648"/>
      <c r="T8" s="648"/>
      <c r="U8" s="648"/>
      <c r="V8" s="648"/>
      <c r="W8" s="648"/>
      <c r="X8" s="648"/>
      <c r="Y8" s="648"/>
      <c r="Z8" s="648"/>
      <c r="AA8" s="648"/>
      <c r="AB8" s="648"/>
      <c r="AC8" s="656"/>
      <c r="AD8" s="90"/>
    </row>
    <row r="9" spans="1:30" ht="20.100000000000001" customHeight="1">
      <c r="A9" s="694"/>
      <c r="B9" s="694"/>
      <c r="C9" s="694"/>
      <c r="D9" s="694"/>
      <c r="E9" s="694"/>
      <c r="F9" s="694"/>
      <c r="G9" s="694"/>
      <c r="H9" s="694"/>
      <c r="I9" s="694"/>
      <c r="J9" s="694"/>
      <c r="K9" s="694"/>
      <c r="L9" s="671"/>
      <c r="M9" s="672"/>
      <c r="N9" s="673"/>
      <c r="O9" s="650"/>
      <c r="P9" s="651"/>
      <c r="Q9" s="651"/>
      <c r="R9" s="651"/>
      <c r="S9" s="651"/>
      <c r="T9" s="651"/>
      <c r="U9" s="651"/>
      <c r="V9" s="651"/>
      <c r="W9" s="651"/>
      <c r="X9" s="651"/>
      <c r="Y9" s="651"/>
      <c r="Z9" s="651"/>
      <c r="AA9" s="651"/>
      <c r="AB9" s="651"/>
      <c r="AC9" s="649"/>
      <c r="AD9" s="90"/>
    </row>
    <row r="10" spans="1:30" ht="3.75" customHeight="1">
      <c r="A10" s="694"/>
      <c r="B10" s="694"/>
      <c r="C10" s="694"/>
      <c r="D10" s="694"/>
      <c r="E10" s="694"/>
      <c r="F10" s="694"/>
      <c r="G10" s="694"/>
      <c r="H10" s="694"/>
      <c r="I10" s="694"/>
      <c r="J10" s="694"/>
      <c r="K10" s="694"/>
      <c r="L10" s="674"/>
      <c r="M10" s="675"/>
      <c r="N10" s="676"/>
      <c r="O10" s="652"/>
      <c r="P10" s="653"/>
      <c r="Q10" s="653"/>
      <c r="R10" s="653"/>
      <c r="S10" s="653"/>
      <c r="T10" s="653"/>
      <c r="U10" s="653"/>
      <c r="V10" s="653"/>
      <c r="W10" s="653"/>
      <c r="X10" s="653"/>
      <c r="Y10" s="653"/>
      <c r="Z10" s="653"/>
      <c r="AA10" s="653"/>
      <c r="AB10" s="653"/>
      <c r="AC10" s="654"/>
      <c r="AD10" s="90"/>
    </row>
    <row r="11" spans="1:30" ht="3.75" customHeight="1">
      <c r="A11" s="694"/>
      <c r="B11" s="694"/>
      <c r="C11" s="694"/>
      <c r="D11" s="694"/>
      <c r="E11" s="694"/>
      <c r="F11" s="694"/>
      <c r="G11" s="694"/>
      <c r="H11" s="694"/>
      <c r="I11" s="694"/>
      <c r="J11" s="694"/>
      <c r="K11" s="694"/>
      <c r="L11" s="668" t="s">
        <v>887</v>
      </c>
      <c r="M11" s="669"/>
      <c r="N11" s="670"/>
      <c r="AC11" s="117"/>
      <c r="AD11" s="90"/>
    </row>
    <row r="12" spans="1:30" ht="20.100000000000001" customHeight="1">
      <c r="A12" s="694"/>
      <c r="B12" s="694"/>
      <c r="C12" s="694"/>
      <c r="D12" s="694"/>
      <c r="E12" s="694"/>
      <c r="F12" s="694"/>
      <c r="G12" s="694"/>
      <c r="H12" s="694"/>
      <c r="I12" s="694"/>
      <c r="J12" s="694"/>
      <c r="K12" s="694"/>
      <c r="L12" s="671"/>
      <c r="M12" s="672"/>
      <c r="N12" s="673"/>
      <c r="P12" s="666"/>
      <c r="Q12" s="667"/>
      <c r="S12" s="118"/>
      <c r="T12" s="115" t="s">
        <v>13</v>
      </c>
      <c r="U12" s="118"/>
      <c r="V12" s="115" t="s">
        <v>654</v>
      </c>
      <c r="W12" s="118"/>
      <c r="X12" s="115" t="s">
        <v>481</v>
      </c>
      <c r="AC12" s="117"/>
      <c r="AD12" s="90"/>
    </row>
    <row r="13" spans="1:30" ht="3.75" customHeight="1">
      <c r="A13" s="694"/>
      <c r="B13" s="694"/>
      <c r="C13" s="694"/>
      <c r="D13" s="694"/>
      <c r="E13" s="694"/>
      <c r="F13" s="694"/>
      <c r="G13" s="694"/>
      <c r="H13" s="694"/>
      <c r="I13" s="694"/>
      <c r="J13" s="694"/>
      <c r="K13" s="694"/>
      <c r="L13" s="674"/>
      <c r="M13" s="675"/>
      <c r="N13" s="676"/>
      <c r="AC13" s="117"/>
      <c r="AD13" s="90"/>
    </row>
    <row r="14" spans="1:30" ht="3.75" customHeight="1">
      <c r="A14" s="686" t="s">
        <v>902</v>
      </c>
      <c r="B14" s="687"/>
      <c r="C14" s="687"/>
      <c r="D14" s="687"/>
      <c r="E14" s="687"/>
      <c r="F14" s="687"/>
      <c r="G14" s="687"/>
      <c r="H14" s="688"/>
      <c r="I14" s="677" t="s">
        <v>889</v>
      </c>
      <c r="J14" s="678"/>
      <c r="K14" s="679"/>
      <c r="L14" s="647"/>
      <c r="M14" s="648"/>
      <c r="N14" s="648"/>
      <c r="O14" s="648"/>
      <c r="P14" s="648"/>
      <c r="Q14" s="648"/>
      <c r="R14" s="648"/>
      <c r="S14" s="648"/>
      <c r="T14" s="648"/>
      <c r="U14" s="648"/>
      <c r="V14" s="648"/>
      <c r="W14" s="648"/>
      <c r="X14" s="648"/>
      <c r="Y14" s="648"/>
      <c r="Z14" s="648"/>
      <c r="AA14" s="648"/>
      <c r="AB14" s="648"/>
      <c r="AC14" s="656"/>
      <c r="AD14" s="90"/>
    </row>
    <row r="15" spans="1:30" ht="15" customHeight="1">
      <c r="A15" s="689"/>
      <c r="B15" s="645"/>
      <c r="C15" s="645"/>
      <c r="D15" s="645"/>
      <c r="E15" s="645"/>
      <c r="F15" s="645"/>
      <c r="G15" s="645"/>
      <c r="H15" s="690"/>
      <c r="I15" s="680"/>
      <c r="J15" s="681"/>
      <c r="K15" s="682"/>
      <c r="L15" s="650"/>
      <c r="M15" s="651"/>
      <c r="N15" s="651"/>
      <c r="O15" s="651"/>
      <c r="P15" s="651"/>
      <c r="Q15" s="651"/>
      <c r="R15" s="651"/>
      <c r="S15" s="651"/>
      <c r="T15" s="651"/>
      <c r="U15" s="651"/>
      <c r="V15" s="651"/>
      <c r="W15" s="651"/>
      <c r="X15" s="651"/>
      <c r="Y15" s="651"/>
      <c r="Z15" s="651"/>
      <c r="AA15" s="651"/>
      <c r="AB15" s="651"/>
      <c r="AC15" s="649"/>
      <c r="AD15" s="90"/>
    </row>
    <row r="16" spans="1:30" ht="3.75" customHeight="1">
      <c r="A16" s="689"/>
      <c r="B16" s="645"/>
      <c r="C16" s="645"/>
      <c r="D16" s="645"/>
      <c r="E16" s="645"/>
      <c r="F16" s="645"/>
      <c r="G16" s="645"/>
      <c r="H16" s="690"/>
      <c r="I16" s="683"/>
      <c r="J16" s="684"/>
      <c r="K16" s="685"/>
      <c r="L16" s="652"/>
      <c r="M16" s="653"/>
      <c r="N16" s="653"/>
      <c r="O16" s="653"/>
      <c r="P16" s="653"/>
      <c r="Q16" s="653"/>
      <c r="R16" s="653"/>
      <c r="S16" s="653"/>
      <c r="T16" s="653"/>
      <c r="U16" s="653"/>
      <c r="V16" s="653"/>
      <c r="W16" s="653"/>
      <c r="X16" s="653"/>
      <c r="Y16" s="653"/>
      <c r="Z16" s="653"/>
      <c r="AA16" s="653"/>
      <c r="AB16" s="653"/>
      <c r="AC16" s="654"/>
      <c r="AD16" s="90"/>
    </row>
    <row r="17" spans="1:30" ht="3.75" customHeight="1">
      <c r="A17" s="689"/>
      <c r="B17" s="645"/>
      <c r="C17" s="645"/>
      <c r="D17" s="645"/>
      <c r="E17" s="645"/>
      <c r="F17" s="645"/>
      <c r="G17" s="645"/>
      <c r="H17" s="690"/>
      <c r="I17" s="677" t="s">
        <v>883</v>
      </c>
      <c r="J17" s="678"/>
      <c r="K17" s="679"/>
      <c r="L17" s="657" t="s">
        <v>266</v>
      </c>
      <c r="M17" s="658"/>
      <c r="N17" s="659"/>
      <c r="O17" s="647"/>
      <c r="P17" s="648"/>
      <c r="Q17" s="648"/>
      <c r="R17" s="656"/>
      <c r="T17" s="655"/>
      <c r="U17" s="655"/>
      <c r="V17" s="655"/>
      <c r="W17" s="655"/>
      <c r="AC17" s="117"/>
      <c r="AD17" s="90"/>
    </row>
    <row r="18" spans="1:30" ht="15" customHeight="1">
      <c r="A18" s="689"/>
      <c r="B18" s="645"/>
      <c r="C18" s="645"/>
      <c r="D18" s="645"/>
      <c r="E18" s="645"/>
      <c r="F18" s="645"/>
      <c r="G18" s="645"/>
      <c r="H18" s="690"/>
      <c r="I18" s="680"/>
      <c r="J18" s="681"/>
      <c r="K18" s="682"/>
      <c r="L18" s="660"/>
      <c r="M18" s="661"/>
      <c r="N18" s="662"/>
      <c r="O18" s="650"/>
      <c r="P18" s="651"/>
      <c r="Q18" s="651"/>
      <c r="R18" s="649"/>
      <c r="S18" s="116" t="s">
        <v>604</v>
      </c>
      <c r="T18" s="655"/>
      <c r="U18" s="655"/>
      <c r="V18" s="655"/>
      <c r="W18" s="655"/>
      <c r="AC18" s="117"/>
      <c r="AD18" s="90"/>
    </row>
    <row r="19" spans="1:30" ht="3.75" customHeight="1">
      <c r="A19" s="689"/>
      <c r="B19" s="645"/>
      <c r="C19" s="645"/>
      <c r="D19" s="645"/>
      <c r="E19" s="645"/>
      <c r="F19" s="645"/>
      <c r="G19" s="645"/>
      <c r="H19" s="690"/>
      <c r="I19" s="680"/>
      <c r="J19" s="681"/>
      <c r="K19" s="682"/>
      <c r="L19" s="663"/>
      <c r="M19" s="664"/>
      <c r="N19" s="665"/>
      <c r="O19" s="652"/>
      <c r="P19" s="653"/>
      <c r="Q19" s="653"/>
      <c r="R19" s="654"/>
      <c r="T19" s="655"/>
      <c r="U19" s="655"/>
      <c r="V19" s="655"/>
      <c r="W19" s="655"/>
      <c r="AC19" s="117"/>
      <c r="AD19" s="90"/>
    </row>
    <row r="20" spans="1:30" ht="3.75" customHeight="1">
      <c r="A20" s="689"/>
      <c r="B20" s="645"/>
      <c r="C20" s="645"/>
      <c r="D20" s="645"/>
      <c r="E20" s="645"/>
      <c r="F20" s="645"/>
      <c r="G20" s="645"/>
      <c r="H20" s="690"/>
      <c r="I20" s="680"/>
      <c r="J20" s="681"/>
      <c r="K20" s="682"/>
      <c r="L20" s="657" t="s">
        <v>307</v>
      </c>
      <c r="M20" s="658"/>
      <c r="N20" s="659"/>
      <c r="O20" s="647"/>
      <c r="P20" s="648"/>
      <c r="Q20" s="648"/>
      <c r="R20" s="648"/>
      <c r="S20" s="648"/>
      <c r="T20" s="649"/>
      <c r="U20" s="657" t="s">
        <v>268</v>
      </c>
      <c r="V20" s="658"/>
      <c r="W20" s="659"/>
      <c r="X20" s="647"/>
      <c r="Y20" s="648"/>
      <c r="Z20" s="648"/>
      <c r="AA20" s="648"/>
      <c r="AB20" s="648"/>
      <c r="AC20" s="656"/>
      <c r="AD20" s="90"/>
    </row>
    <row r="21" spans="1:30" ht="15" customHeight="1">
      <c r="A21" s="689"/>
      <c r="B21" s="645"/>
      <c r="C21" s="645"/>
      <c r="D21" s="645"/>
      <c r="E21" s="645"/>
      <c r="F21" s="645"/>
      <c r="G21" s="645"/>
      <c r="H21" s="690"/>
      <c r="I21" s="680"/>
      <c r="J21" s="681"/>
      <c r="K21" s="682"/>
      <c r="L21" s="660"/>
      <c r="M21" s="661"/>
      <c r="N21" s="662"/>
      <c r="O21" s="650"/>
      <c r="P21" s="651"/>
      <c r="Q21" s="651"/>
      <c r="R21" s="651"/>
      <c r="S21" s="651"/>
      <c r="T21" s="649"/>
      <c r="U21" s="660"/>
      <c r="V21" s="661"/>
      <c r="W21" s="662"/>
      <c r="X21" s="650"/>
      <c r="Y21" s="651"/>
      <c r="Z21" s="651"/>
      <c r="AA21" s="651"/>
      <c r="AB21" s="651"/>
      <c r="AC21" s="649"/>
      <c r="AD21" s="90"/>
    </row>
    <row r="22" spans="1:30" ht="3.75" customHeight="1">
      <c r="A22" s="689"/>
      <c r="B22" s="645"/>
      <c r="C22" s="645"/>
      <c r="D22" s="645"/>
      <c r="E22" s="645"/>
      <c r="F22" s="645"/>
      <c r="G22" s="645"/>
      <c r="H22" s="690"/>
      <c r="I22" s="680"/>
      <c r="J22" s="681"/>
      <c r="K22" s="682"/>
      <c r="L22" s="663"/>
      <c r="M22" s="664"/>
      <c r="N22" s="665"/>
      <c r="O22" s="652"/>
      <c r="P22" s="653"/>
      <c r="Q22" s="653"/>
      <c r="R22" s="653"/>
      <c r="S22" s="653"/>
      <c r="T22" s="654"/>
      <c r="U22" s="663"/>
      <c r="V22" s="664"/>
      <c r="W22" s="665"/>
      <c r="X22" s="652"/>
      <c r="Y22" s="653"/>
      <c r="Z22" s="653"/>
      <c r="AA22" s="653"/>
      <c r="AB22" s="653"/>
      <c r="AC22" s="654"/>
      <c r="AD22" s="90"/>
    </row>
    <row r="23" spans="1:30" ht="3.75" customHeight="1">
      <c r="A23" s="689"/>
      <c r="B23" s="645"/>
      <c r="C23" s="645"/>
      <c r="D23" s="645"/>
      <c r="E23" s="645"/>
      <c r="F23" s="645"/>
      <c r="G23" s="645"/>
      <c r="H23" s="690"/>
      <c r="I23" s="680"/>
      <c r="J23" s="681"/>
      <c r="K23" s="682"/>
      <c r="L23" s="657" t="s">
        <v>670</v>
      </c>
      <c r="M23" s="658"/>
      <c r="N23" s="659"/>
      <c r="O23" s="647"/>
      <c r="P23" s="648"/>
      <c r="Q23" s="648"/>
      <c r="R23" s="648"/>
      <c r="S23" s="648"/>
      <c r="T23" s="656"/>
      <c r="U23" s="660" t="s">
        <v>270</v>
      </c>
      <c r="V23" s="661"/>
      <c r="W23" s="662"/>
      <c r="X23" s="647"/>
      <c r="Y23" s="648"/>
      <c r="Z23" s="648"/>
      <c r="AA23" s="648"/>
      <c r="AB23" s="648"/>
      <c r="AC23" s="656"/>
      <c r="AD23" s="90"/>
    </row>
    <row r="24" spans="1:30" ht="15" customHeight="1">
      <c r="A24" s="689"/>
      <c r="B24" s="645"/>
      <c r="C24" s="645"/>
      <c r="D24" s="645"/>
      <c r="E24" s="645"/>
      <c r="F24" s="645"/>
      <c r="G24" s="645"/>
      <c r="H24" s="690"/>
      <c r="I24" s="680"/>
      <c r="J24" s="681"/>
      <c r="K24" s="682"/>
      <c r="L24" s="660"/>
      <c r="M24" s="661"/>
      <c r="N24" s="662"/>
      <c r="O24" s="650"/>
      <c r="P24" s="651"/>
      <c r="Q24" s="651"/>
      <c r="R24" s="651"/>
      <c r="S24" s="651"/>
      <c r="T24" s="649"/>
      <c r="U24" s="660"/>
      <c r="V24" s="661"/>
      <c r="W24" s="662"/>
      <c r="X24" s="650"/>
      <c r="Y24" s="651"/>
      <c r="Z24" s="651"/>
      <c r="AA24" s="651"/>
      <c r="AB24" s="651"/>
      <c r="AC24" s="649"/>
      <c r="AD24" s="90"/>
    </row>
    <row r="25" spans="1:30" ht="3.75" customHeight="1">
      <c r="A25" s="689"/>
      <c r="B25" s="645"/>
      <c r="C25" s="645"/>
      <c r="D25" s="645"/>
      <c r="E25" s="645"/>
      <c r="F25" s="645"/>
      <c r="G25" s="645"/>
      <c r="H25" s="690"/>
      <c r="I25" s="680"/>
      <c r="J25" s="681"/>
      <c r="K25" s="682"/>
      <c r="L25" s="663"/>
      <c r="M25" s="664"/>
      <c r="N25" s="665"/>
      <c r="O25" s="652"/>
      <c r="P25" s="653"/>
      <c r="Q25" s="653"/>
      <c r="R25" s="653"/>
      <c r="S25" s="653"/>
      <c r="T25" s="654"/>
      <c r="U25" s="663"/>
      <c r="V25" s="664"/>
      <c r="W25" s="665"/>
      <c r="X25" s="652"/>
      <c r="Y25" s="653"/>
      <c r="Z25" s="653"/>
      <c r="AA25" s="653"/>
      <c r="AB25" s="653"/>
      <c r="AC25" s="654"/>
      <c r="AD25" s="90"/>
    </row>
    <row r="26" spans="1:30" ht="3.75" customHeight="1">
      <c r="A26" s="689"/>
      <c r="B26" s="645"/>
      <c r="C26" s="645"/>
      <c r="D26" s="645"/>
      <c r="E26" s="645"/>
      <c r="F26" s="645"/>
      <c r="G26" s="645"/>
      <c r="H26" s="690"/>
      <c r="I26" s="680"/>
      <c r="J26" s="681"/>
      <c r="K26" s="682"/>
      <c r="L26" s="657" t="s">
        <v>271</v>
      </c>
      <c r="M26" s="658"/>
      <c r="N26" s="659"/>
      <c r="O26" s="647"/>
      <c r="P26" s="648"/>
      <c r="Q26" s="648"/>
      <c r="R26" s="648"/>
      <c r="S26" s="648"/>
      <c r="T26" s="648"/>
      <c r="U26" s="648"/>
      <c r="V26" s="648"/>
      <c r="W26" s="648"/>
      <c r="X26" s="648"/>
      <c r="Y26" s="648"/>
      <c r="Z26" s="648"/>
      <c r="AA26" s="648"/>
      <c r="AB26" s="648"/>
      <c r="AC26" s="656"/>
      <c r="AD26" s="90"/>
    </row>
    <row r="27" spans="1:30" ht="15" customHeight="1">
      <c r="A27" s="689"/>
      <c r="B27" s="645"/>
      <c r="C27" s="645"/>
      <c r="D27" s="645"/>
      <c r="E27" s="645"/>
      <c r="F27" s="645"/>
      <c r="G27" s="645"/>
      <c r="H27" s="690"/>
      <c r="I27" s="680"/>
      <c r="J27" s="681"/>
      <c r="K27" s="682"/>
      <c r="L27" s="660"/>
      <c r="M27" s="661"/>
      <c r="N27" s="662"/>
      <c r="O27" s="650"/>
      <c r="P27" s="651"/>
      <c r="Q27" s="651"/>
      <c r="R27" s="651"/>
      <c r="S27" s="651"/>
      <c r="T27" s="651"/>
      <c r="U27" s="651"/>
      <c r="V27" s="651"/>
      <c r="W27" s="651"/>
      <c r="X27" s="651"/>
      <c r="Y27" s="651"/>
      <c r="Z27" s="651"/>
      <c r="AA27" s="651"/>
      <c r="AB27" s="651"/>
      <c r="AC27" s="649"/>
      <c r="AD27" s="90"/>
    </row>
    <row r="28" spans="1:30" ht="3.75" customHeight="1">
      <c r="A28" s="691"/>
      <c r="B28" s="692"/>
      <c r="C28" s="692"/>
      <c r="D28" s="692"/>
      <c r="E28" s="692"/>
      <c r="F28" s="692"/>
      <c r="G28" s="692"/>
      <c r="H28" s="693"/>
      <c r="I28" s="683"/>
      <c r="J28" s="684"/>
      <c r="K28" s="685"/>
      <c r="L28" s="663"/>
      <c r="M28" s="664"/>
      <c r="N28" s="665"/>
      <c r="O28" s="652"/>
      <c r="P28" s="653"/>
      <c r="Q28" s="653"/>
      <c r="R28" s="653"/>
      <c r="S28" s="653"/>
      <c r="T28" s="653"/>
      <c r="U28" s="653"/>
      <c r="V28" s="653"/>
      <c r="W28" s="653"/>
      <c r="X28" s="653"/>
      <c r="Y28" s="653"/>
      <c r="Z28" s="653"/>
      <c r="AA28" s="653"/>
      <c r="AB28" s="653"/>
      <c r="AC28" s="654"/>
      <c r="AD28" s="90"/>
    </row>
    <row r="29" spans="1:30" ht="3.75" customHeight="1">
      <c r="A29" s="696" t="s">
        <v>894</v>
      </c>
      <c r="B29" s="696"/>
      <c r="C29" s="706" t="s">
        <v>895</v>
      </c>
      <c r="D29" s="707"/>
      <c r="E29" s="707"/>
      <c r="F29" s="707"/>
      <c r="G29" s="707"/>
      <c r="H29" s="707"/>
      <c r="I29" s="707"/>
      <c r="J29" s="707"/>
      <c r="K29" s="708"/>
      <c r="L29" s="706" t="s">
        <v>904</v>
      </c>
      <c r="M29" s="707"/>
      <c r="N29" s="707"/>
      <c r="O29" s="707"/>
      <c r="P29" s="707"/>
      <c r="Q29" s="707"/>
      <c r="R29" s="707"/>
      <c r="S29" s="707"/>
      <c r="T29" s="708"/>
      <c r="U29" s="706" t="s">
        <v>896</v>
      </c>
      <c r="V29" s="707"/>
      <c r="W29" s="707"/>
      <c r="X29" s="707"/>
      <c r="Y29" s="707"/>
      <c r="Z29" s="707"/>
      <c r="AA29" s="707"/>
      <c r="AB29" s="707"/>
      <c r="AC29" s="708"/>
      <c r="AD29" s="90"/>
    </row>
    <row r="30" spans="1:30" ht="13.35" customHeight="1">
      <c r="A30" s="696"/>
      <c r="B30" s="696"/>
      <c r="C30" s="709"/>
      <c r="D30" s="710"/>
      <c r="E30" s="710"/>
      <c r="F30" s="710"/>
      <c r="G30" s="710"/>
      <c r="H30" s="710"/>
      <c r="I30" s="710"/>
      <c r="J30" s="710"/>
      <c r="K30" s="711"/>
      <c r="L30" s="709"/>
      <c r="M30" s="710"/>
      <c r="N30" s="710"/>
      <c r="O30" s="710"/>
      <c r="P30" s="710"/>
      <c r="Q30" s="710"/>
      <c r="R30" s="710"/>
      <c r="S30" s="710"/>
      <c r="T30" s="711"/>
      <c r="U30" s="709"/>
      <c r="V30" s="710"/>
      <c r="W30" s="710"/>
      <c r="X30" s="710"/>
      <c r="Y30" s="710"/>
      <c r="Z30" s="710"/>
      <c r="AA30" s="710"/>
      <c r="AB30" s="710"/>
      <c r="AC30" s="711"/>
      <c r="AD30" s="90"/>
    </row>
    <row r="31" spans="1:30" ht="3.75" customHeight="1">
      <c r="A31" s="696"/>
      <c r="B31" s="696"/>
      <c r="C31" s="712"/>
      <c r="D31" s="713"/>
      <c r="E31" s="713"/>
      <c r="F31" s="713"/>
      <c r="G31" s="713"/>
      <c r="H31" s="713"/>
      <c r="I31" s="713"/>
      <c r="J31" s="713"/>
      <c r="K31" s="714"/>
      <c r="L31" s="712"/>
      <c r="M31" s="713"/>
      <c r="N31" s="713"/>
      <c r="O31" s="713"/>
      <c r="P31" s="713"/>
      <c r="Q31" s="713"/>
      <c r="R31" s="713"/>
      <c r="S31" s="713"/>
      <c r="T31" s="714"/>
      <c r="U31" s="712"/>
      <c r="V31" s="713"/>
      <c r="W31" s="713"/>
      <c r="X31" s="713"/>
      <c r="Y31" s="713"/>
      <c r="Z31" s="713"/>
      <c r="AA31" s="713"/>
      <c r="AB31" s="713"/>
      <c r="AC31" s="714"/>
    </row>
    <row r="32" spans="1:30" ht="3.75" customHeight="1">
      <c r="A32" s="696"/>
      <c r="B32" s="696"/>
      <c r="C32" s="697"/>
      <c r="D32" s="698"/>
      <c r="E32" s="698"/>
      <c r="F32" s="698"/>
      <c r="G32" s="698"/>
      <c r="H32" s="698"/>
      <c r="I32" s="698"/>
      <c r="J32" s="698"/>
      <c r="K32" s="699"/>
      <c r="L32" s="697"/>
      <c r="M32" s="698"/>
      <c r="N32" s="698"/>
      <c r="O32" s="698"/>
      <c r="P32" s="698"/>
      <c r="Q32" s="698"/>
      <c r="R32" s="698"/>
      <c r="S32" s="698"/>
      <c r="T32" s="699"/>
      <c r="U32" s="697"/>
      <c r="V32" s="698"/>
      <c r="W32" s="698"/>
      <c r="X32" s="698"/>
      <c r="Y32" s="698"/>
      <c r="Z32" s="698"/>
      <c r="AA32" s="698"/>
      <c r="AB32" s="698"/>
      <c r="AC32" s="699"/>
    </row>
    <row r="33" spans="1:30" ht="50.1" customHeight="1">
      <c r="A33" s="696"/>
      <c r="B33" s="696"/>
      <c r="C33" s="700"/>
      <c r="D33" s="701"/>
      <c r="E33" s="701"/>
      <c r="F33" s="701"/>
      <c r="G33" s="701"/>
      <c r="H33" s="701"/>
      <c r="I33" s="701"/>
      <c r="J33" s="701"/>
      <c r="K33" s="702"/>
      <c r="L33" s="700"/>
      <c r="M33" s="701"/>
      <c r="N33" s="701"/>
      <c r="O33" s="701"/>
      <c r="P33" s="701"/>
      <c r="Q33" s="701"/>
      <c r="R33" s="701"/>
      <c r="S33" s="701"/>
      <c r="T33" s="702"/>
      <c r="U33" s="700"/>
      <c r="V33" s="701"/>
      <c r="W33" s="701"/>
      <c r="X33" s="701"/>
      <c r="Y33" s="701"/>
      <c r="Z33" s="701"/>
      <c r="AA33" s="701"/>
      <c r="AB33" s="701"/>
      <c r="AC33" s="702"/>
      <c r="AD33" s="90"/>
    </row>
    <row r="34" spans="1:30" ht="3.75" customHeight="1">
      <c r="A34" s="696"/>
      <c r="B34" s="696"/>
      <c r="C34" s="703"/>
      <c r="D34" s="704"/>
      <c r="E34" s="704"/>
      <c r="F34" s="704"/>
      <c r="G34" s="704"/>
      <c r="H34" s="704"/>
      <c r="I34" s="704"/>
      <c r="J34" s="704"/>
      <c r="K34" s="705"/>
      <c r="L34" s="703"/>
      <c r="M34" s="704"/>
      <c r="N34" s="704"/>
      <c r="O34" s="704"/>
      <c r="P34" s="704"/>
      <c r="Q34" s="704"/>
      <c r="R34" s="704"/>
      <c r="S34" s="704"/>
      <c r="T34" s="705"/>
      <c r="U34" s="703"/>
      <c r="V34" s="704"/>
      <c r="W34" s="704"/>
      <c r="X34" s="704"/>
      <c r="Y34" s="704"/>
      <c r="Z34" s="704"/>
      <c r="AA34" s="704"/>
      <c r="AB34" s="704"/>
      <c r="AC34" s="705"/>
      <c r="AD34" s="90"/>
    </row>
    <row r="35" spans="1:30" ht="3.75" customHeight="1">
      <c r="A35" s="695" t="s">
        <v>897</v>
      </c>
      <c r="B35" s="695"/>
      <c r="C35" s="695"/>
      <c r="D35" s="695"/>
      <c r="E35" s="695"/>
      <c r="F35" s="695"/>
      <c r="G35" s="695"/>
      <c r="H35" s="695"/>
      <c r="I35" s="695"/>
      <c r="J35" s="695"/>
      <c r="K35" s="695"/>
      <c r="L35" s="124"/>
      <c r="M35" s="125"/>
      <c r="N35" s="125"/>
      <c r="O35" s="125"/>
      <c r="P35" s="125"/>
      <c r="Q35" s="125"/>
      <c r="R35" s="125"/>
      <c r="S35" s="125"/>
      <c r="T35" s="125"/>
      <c r="U35" s="125"/>
      <c r="V35" s="125"/>
      <c r="W35" s="125"/>
      <c r="X35" s="125"/>
      <c r="Y35" s="125"/>
      <c r="Z35" s="125"/>
      <c r="AA35" s="125"/>
      <c r="AB35" s="125"/>
      <c r="AC35" s="126"/>
      <c r="AD35" s="90"/>
    </row>
    <row r="36" spans="1:30" ht="20.100000000000001" customHeight="1">
      <c r="A36" s="695"/>
      <c r="B36" s="695"/>
      <c r="C36" s="695"/>
      <c r="D36" s="695"/>
      <c r="E36" s="695"/>
      <c r="F36" s="695"/>
      <c r="G36" s="695"/>
      <c r="H36" s="695"/>
      <c r="I36" s="695"/>
      <c r="J36" s="695"/>
      <c r="K36" s="695"/>
      <c r="L36" s="120"/>
      <c r="M36" s="666"/>
      <c r="N36" s="667"/>
      <c r="P36" s="118"/>
      <c r="Q36" s="115" t="s">
        <v>13</v>
      </c>
      <c r="R36" s="118"/>
      <c r="S36" s="115" t="s">
        <v>654</v>
      </c>
      <c r="T36" s="118"/>
      <c r="U36" s="115" t="s">
        <v>481</v>
      </c>
      <c r="AC36" s="117"/>
      <c r="AD36" s="90"/>
    </row>
    <row r="37" spans="1:30" ht="3.75" customHeight="1">
      <c r="A37" s="695"/>
      <c r="B37" s="695"/>
      <c r="C37" s="695"/>
      <c r="D37" s="695"/>
      <c r="E37" s="695"/>
      <c r="F37" s="695"/>
      <c r="G37" s="695"/>
      <c r="H37" s="695"/>
      <c r="I37" s="695"/>
      <c r="J37" s="695"/>
      <c r="K37" s="695"/>
      <c r="L37" s="121"/>
      <c r="M37" s="122"/>
      <c r="N37" s="122"/>
      <c r="O37" s="122"/>
      <c r="P37" s="122"/>
      <c r="Q37" s="122"/>
      <c r="R37" s="122"/>
      <c r="S37" s="122"/>
      <c r="T37" s="122"/>
      <c r="U37" s="122"/>
      <c r="V37" s="122"/>
      <c r="W37" s="122"/>
      <c r="X37" s="122"/>
      <c r="Y37" s="122"/>
      <c r="Z37" s="122"/>
      <c r="AA37" s="122"/>
      <c r="AB37" s="122"/>
      <c r="AC37" s="123"/>
      <c r="AD37" s="90"/>
    </row>
    <row r="38" spans="1:30" ht="3.75" customHeight="1">
      <c r="A38" s="695" t="s">
        <v>318</v>
      </c>
      <c r="B38" s="695"/>
      <c r="C38" s="695"/>
      <c r="D38" s="695"/>
      <c r="E38" s="695"/>
      <c r="F38" s="695"/>
      <c r="G38" s="695"/>
      <c r="H38" s="695"/>
      <c r="I38" s="695"/>
      <c r="J38" s="695"/>
      <c r="K38" s="695"/>
      <c r="L38" s="697"/>
      <c r="M38" s="698"/>
      <c r="N38" s="698"/>
      <c r="O38" s="698"/>
      <c r="P38" s="698"/>
      <c r="Q38" s="698"/>
      <c r="R38" s="698"/>
      <c r="S38" s="698"/>
      <c r="T38" s="698"/>
      <c r="U38" s="698"/>
      <c r="V38" s="698"/>
      <c r="W38" s="698"/>
      <c r="X38" s="698"/>
      <c r="Y38" s="698"/>
      <c r="Z38" s="698"/>
      <c r="AA38" s="698"/>
      <c r="AB38" s="698"/>
      <c r="AC38" s="699"/>
      <c r="AD38" s="90"/>
    </row>
    <row r="39" spans="1:30" ht="30" customHeight="1">
      <c r="A39" s="695"/>
      <c r="B39" s="695"/>
      <c r="C39" s="695"/>
      <c r="D39" s="695"/>
      <c r="E39" s="695"/>
      <c r="F39" s="695"/>
      <c r="G39" s="695"/>
      <c r="H39" s="695"/>
      <c r="I39" s="695"/>
      <c r="J39" s="695"/>
      <c r="K39" s="695"/>
      <c r="L39" s="700"/>
      <c r="M39" s="701"/>
      <c r="N39" s="701"/>
      <c r="O39" s="701"/>
      <c r="P39" s="701"/>
      <c r="Q39" s="701"/>
      <c r="R39" s="701"/>
      <c r="S39" s="701"/>
      <c r="T39" s="701"/>
      <c r="U39" s="701"/>
      <c r="V39" s="701"/>
      <c r="W39" s="701"/>
      <c r="X39" s="701"/>
      <c r="Y39" s="701"/>
      <c r="Z39" s="701"/>
      <c r="AA39" s="701"/>
      <c r="AB39" s="701"/>
      <c r="AC39" s="702"/>
      <c r="AD39" s="90"/>
    </row>
    <row r="40" spans="1:30" ht="3.75" customHeight="1">
      <c r="A40" s="695"/>
      <c r="B40" s="695"/>
      <c r="C40" s="695"/>
      <c r="D40" s="695"/>
      <c r="E40" s="695"/>
      <c r="F40" s="695"/>
      <c r="G40" s="695"/>
      <c r="H40" s="695"/>
      <c r="I40" s="695"/>
      <c r="J40" s="695"/>
      <c r="K40" s="695"/>
      <c r="L40" s="703"/>
      <c r="M40" s="704"/>
      <c r="N40" s="704"/>
      <c r="O40" s="704"/>
      <c r="P40" s="704"/>
      <c r="Q40" s="704"/>
      <c r="R40" s="704"/>
      <c r="S40" s="704"/>
      <c r="T40" s="704"/>
      <c r="U40" s="704"/>
      <c r="V40" s="704"/>
      <c r="W40" s="704"/>
      <c r="X40" s="704"/>
      <c r="Y40" s="704"/>
      <c r="Z40" s="704"/>
      <c r="AA40" s="704"/>
      <c r="AB40" s="704"/>
      <c r="AC40" s="705"/>
      <c r="AD40" s="90"/>
    </row>
    <row r="41" spans="1:30" ht="6.9" customHeight="1">
      <c r="AD41" s="90"/>
    </row>
    <row r="42" spans="1:30" ht="13.35" customHeight="1">
      <c r="A42" s="115" t="s">
        <v>905</v>
      </c>
      <c r="AD42" s="90"/>
    </row>
    <row r="43" spans="1:30" ht="6.9" customHeight="1"/>
    <row r="44" spans="1:30" ht="6.9" customHeight="1"/>
    <row r="45" spans="1:30" ht="13.35" customHeight="1">
      <c r="C45" s="666"/>
      <c r="D45" s="667"/>
      <c r="E45" s="118"/>
      <c r="F45" s="115" t="s">
        <v>13</v>
      </c>
      <c r="G45" s="118"/>
      <c r="H45" s="115" t="s">
        <v>654</v>
      </c>
      <c r="I45" s="118"/>
      <c r="J45" s="115" t="s">
        <v>481</v>
      </c>
    </row>
    <row r="46" spans="1:30" ht="6.9" customHeight="1">
      <c r="M46" s="116"/>
      <c r="N46" s="116"/>
      <c r="O46" s="116"/>
      <c r="P46" s="116"/>
    </row>
    <row r="47" spans="1:30" ht="17.100000000000001" customHeight="1">
      <c r="B47" s="661" t="s">
        <v>274</v>
      </c>
      <c r="C47" s="661"/>
      <c r="D47" s="661"/>
      <c r="E47" s="672" t="s">
        <v>665</v>
      </c>
      <c r="F47" s="672"/>
      <c r="G47" s="672"/>
      <c r="H47" s="672"/>
      <c r="I47" s="672"/>
      <c r="J47" s="672"/>
      <c r="K47" s="672"/>
      <c r="M47" s="130"/>
      <c r="N47" s="715" t="s">
        <v>266</v>
      </c>
      <c r="O47" s="715"/>
      <c r="P47" s="715"/>
      <c r="Q47" s="655"/>
      <c r="R47" s="655"/>
      <c r="S47" s="655"/>
      <c r="T47" s="119" t="s">
        <v>604</v>
      </c>
      <c r="U47" s="655"/>
      <c r="V47" s="655"/>
      <c r="W47" s="655"/>
      <c r="X47" s="125"/>
      <c r="Y47" s="125"/>
      <c r="Z47" s="125"/>
      <c r="AA47" s="127"/>
      <c r="AB47" s="125"/>
      <c r="AC47" s="126"/>
    </row>
    <row r="48" spans="1:30" ht="17.100000000000001" customHeight="1">
      <c r="B48" s="661"/>
      <c r="C48" s="661"/>
      <c r="D48" s="661"/>
      <c r="E48" s="672"/>
      <c r="F48" s="672"/>
      <c r="G48" s="672"/>
      <c r="H48" s="672"/>
      <c r="I48" s="672"/>
      <c r="J48" s="672"/>
      <c r="K48" s="672"/>
      <c r="M48" s="130"/>
      <c r="N48" s="715" t="s">
        <v>307</v>
      </c>
      <c r="O48" s="715"/>
      <c r="P48" s="715"/>
      <c r="Q48" s="655"/>
      <c r="R48" s="655"/>
      <c r="S48" s="655"/>
      <c r="T48" s="655"/>
      <c r="U48" s="655"/>
      <c r="V48" s="715" t="s">
        <v>268</v>
      </c>
      <c r="W48" s="715"/>
      <c r="X48" s="715"/>
      <c r="Y48" s="655"/>
      <c r="Z48" s="655"/>
      <c r="AA48" s="655"/>
      <c r="AB48" s="655"/>
      <c r="AC48" s="655"/>
    </row>
    <row r="49" spans="1:33" ht="17.100000000000001" customHeight="1">
      <c r="B49" s="661"/>
      <c r="C49" s="661"/>
      <c r="D49" s="661"/>
      <c r="E49" s="672"/>
      <c r="F49" s="672"/>
      <c r="G49" s="672"/>
      <c r="H49" s="672"/>
      <c r="I49" s="672"/>
      <c r="J49" s="672"/>
      <c r="K49" s="672"/>
      <c r="M49" s="130"/>
      <c r="N49" s="715" t="s">
        <v>670</v>
      </c>
      <c r="O49" s="715"/>
      <c r="P49" s="715"/>
      <c r="Q49" s="655"/>
      <c r="R49" s="655"/>
      <c r="S49" s="655"/>
      <c r="T49" s="655"/>
      <c r="U49" s="655"/>
      <c r="V49" s="715" t="s">
        <v>270</v>
      </c>
      <c r="W49" s="715"/>
      <c r="X49" s="715"/>
      <c r="Y49" s="655"/>
      <c r="Z49" s="655"/>
      <c r="AA49" s="655"/>
      <c r="AB49" s="655"/>
      <c r="AC49" s="655"/>
    </row>
    <row r="50" spans="1:33" ht="17.100000000000001" customHeight="1">
      <c r="B50" s="661"/>
      <c r="C50" s="661"/>
      <c r="D50" s="661"/>
      <c r="E50" s="672"/>
      <c r="F50" s="672"/>
      <c r="G50" s="672"/>
      <c r="H50" s="672"/>
      <c r="I50" s="672"/>
      <c r="J50" s="672"/>
      <c r="K50" s="672"/>
      <c r="M50" s="130"/>
      <c r="N50" s="715" t="s">
        <v>271</v>
      </c>
      <c r="O50" s="715"/>
      <c r="P50" s="715"/>
      <c r="Q50" s="655"/>
      <c r="R50" s="655"/>
      <c r="S50" s="655"/>
      <c r="T50" s="655"/>
      <c r="U50" s="655"/>
      <c r="V50" s="655"/>
      <c r="W50" s="655"/>
      <c r="X50" s="655"/>
      <c r="Y50" s="655"/>
      <c r="Z50" s="655"/>
      <c r="AA50" s="655"/>
      <c r="AB50" s="655"/>
      <c r="AC50" s="655"/>
    </row>
    <row r="51" spans="1:33" ht="6.9" customHeight="1">
      <c r="M51" s="131"/>
      <c r="N51" s="116"/>
      <c r="O51" s="116"/>
      <c r="P51" s="116"/>
      <c r="AA51" s="128"/>
    </row>
    <row r="52" spans="1:33" ht="6.9" customHeight="1">
      <c r="M52" s="128"/>
      <c r="AA52" s="128"/>
    </row>
    <row r="53" spans="1:33" s="81" customFormat="1" ht="17.100000000000001" customHeight="1">
      <c r="A53" s="113"/>
      <c r="B53" s="637" t="s">
        <v>8</v>
      </c>
      <c r="C53" s="637"/>
      <c r="D53" s="637"/>
      <c r="E53" s="638" t="s">
        <v>666</v>
      </c>
      <c r="F53" s="638"/>
      <c r="G53" s="638"/>
      <c r="H53" s="638"/>
      <c r="I53" s="638"/>
      <c r="J53" s="638"/>
      <c r="K53" s="638"/>
      <c r="L53" s="113"/>
      <c r="M53" s="113"/>
      <c r="N53" s="639" t="s">
        <v>2311</v>
      </c>
      <c r="O53" s="640"/>
      <c r="P53" s="640"/>
      <c r="Q53" s="640"/>
      <c r="R53" s="640"/>
      <c r="S53" s="640"/>
      <c r="T53" s="641"/>
      <c r="U53" s="642"/>
      <c r="V53" s="643"/>
      <c r="W53" s="643"/>
      <c r="X53" s="643"/>
      <c r="Y53" s="643"/>
      <c r="Z53" s="643"/>
      <c r="AA53" s="643"/>
      <c r="AB53" s="643"/>
      <c r="AC53" s="644"/>
    </row>
    <row r="54" spans="1:33" s="81" customFormat="1" ht="17.100000000000001" customHeight="1">
      <c r="A54" s="113"/>
      <c r="B54" s="637"/>
      <c r="C54" s="637"/>
      <c r="D54" s="637"/>
      <c r="E54" s="638"/>
      <c r="F54" s="638"/>
      <c r="G54" s="638"/>
      <c r="H54" s="638"/>
      <c r="I54" s="638"/>
      <c r="J54" s="638"/>
      <c r="K54" s="638"/>
      <c r="L54" s="113"/>
      <c r="M54" s="113"/>
      <c r="N54" s="639" t="s">
        <v>2312</v>
      </c>
      <c r="O54" s="640"/>
      <c r="P54" s="640"/>
      <c r="Q54" s="640"/>
      <c r="R54" s="640"/>
      <c r="S54" s="640"/>
      <c r="T54" s="641"/>
      <c r="U54" s="642"/>
      <c r="V54" s="643"/>
      <c r="W54" s="643"/>
      <c r="X54" s="643"/>
      <c r="Y54" s="643"/>
      <c r="Z54" s="643"/>
      <c r="AA54" s="643"/>
      <c r="AB54" s="643"/>
      <c r="AC54" s="644"/>
    </row>
    <row r="55" spans="1:33" ht="6.9" customHeight="1">
      <c r="M55" s="128"/>
      <c r="AA55" s="128"/>
    </row>
    <row r="56" spans="1:33" ht="6.9" customHeight="1">
      <c r="M56" s="128"/>
    </row>
    <row r="57" spans="1:33" ht="13.35" customHeight="1">
      <c r="B57" s="115" t="s">
        <v>664</v>
      </c>
      <c r="M57" s="132"/>
      <c r="S57" s="113" t="s">
        <v>668</v>
      </c>
      <c r="T57" s="113"/>
      <c r="U57" s="113"/>
      <c r="V57" s="642"/>
      <c r="W57" s="643"/>
      <c r="X57" s="643"/>
      <c r="Y57" s="643"/>
      <c r="Z57" s="643"/>
      <c r="AA57" s="643"/>
      <c r="AB57" s="643"/>
      <c r="AC57" s="644"/>
      <c r="AG57" s="91"/>
    </row>
    <row r="58" spans="1:33" ht="13.35" customHeight="1">
      <c r="C58" s="115" t="s">
        <v>667</v>
      </c>
      <c r="S58" s="113" t="s">
        <v>669</v>
      </c>
      <c r="T58" s="113"/>
      <c r="U58" s="113"/>
      <c r="V58" s="642"/>
      <c r="W58" s="643"/>
      <c r="X58" s="643"/>
      <c r="Y58" s="643"/>
      <c r="Z58" s="643"/>
      <c r="AA58" s="643"/>
      <c r="AB58" s="643"/>
      <c r="AC58" s="644"/>
    </row>
    <row r="59" spans="1:33" ht="9" customHeight="1"/>
    <row r="60" spans="1:33" ht="17.100000000000001" customHeight="1">
      <c r="O60" s="115" t="s">
        <v>2316</v>
      </c>
      <c r="T60" s="716"/>
      <c r="U60" s="717"/>
      <c r="V60" s="717"/>
      <c r="W60" s="717"/>
      <c r="X60" s="717"/>
      <c r="Y60" s="717"/>
      <c r="Z60" s="717"/>
      <c r="AA60" s="717"/>
      <c r="AB60" s="717"/>
      <c r="AC60" s="718"/>
    </row>
    <row r="61" spans="1:33" ht="3.75" customHeight="1"/>
    <row r="62" spans="1:33" ht="3.75" customHeight="1"/>
    <row r="63" spans="1:33" ht="13.35" customHeight="1">
      <c r="A63" s="115" t="s">
        <v>890</v>
      </c>
    </row>
    <row r="64" spans="1:33" ht="13.35" customHeight="1">
      <c r="B64" s="129" t="s">
        <v>2393</v>
      </c>
      <c r="C64" s="719" t="s">
        <v>2365</v>
      </c>
      <c r="D64" s="719"/>
      <c r="E64" s="719"/>
      <c r="F64" s="719"/>
      <c r="G64" s="719"/>
      <c r="H64" s="719"/>
      <c r="I64" s="719"/>
      <c r="J64" s="719"/>
      <c r="K64" s="719"/>
      <c r="L64" s="719"/>
      <c r="M64" s="719"/>
      <c r="N64" s="719"/>
      <c r="O64" s="719"/>
      <c r="P64" s="719"/>
      <c r="Q64" s="719"/>
      <c r="R64" s="719"/>
      <c r="S64" s="719"/>
      <c r="T64" s="719"/>
      <c r="U64" s="719"/>
      <c r="V64" s="719"/>
      <c r="W64" s="719"/>
      <c r="X64" s="719"/>
      <c r="Y64" s="719"/>
      <c r="Z64" s="719"/>
      <c r="AA64" s="719"/>
      <c r="AB64" s="719"/>
      <c r="AC64" s="719"/>
    </row>
    <row r="65" spans="2:29" ht="13.35" customHeight="1">
      <c r="B65" s="129" t="s">
        <v>2394</v>
      </c>
      <c r="C65" s="719" t="s">
        <v>2367</v>
      </c>
      <c r="D65" s="720"/>
      <c r="E65" s="720"/>
      <c r="F65" s="720"/>
      <c r="G65" s="720"/>
      <c r="H65" s="720"/>
      <c r="I65" s="720"/>
      <c r="J65" s="720"/>
      <c r="K65" s="720"/>
      <c r="L65" s="720"/>
      <c r="M65" s="720"/>
      <c r="N65" s="720"/>
      <c r="O65" s="720"/>
      <c r="P65" s="720"/>
      <c r="Q65" s="720"/>
      <c r="R65" s="720"/>
      <c r="S65" s="720"/>
      <c r="T65" s="720"/>
      <c r="U65" s="720"/>
      <c r="V65" s="720"/>
      <c r="W65" s="720"/>
      <c r="X65" s="720"/>
      <c r="Y65" s="720"/>
      <c r="Z65" s="720"/>
      <c r="AA65" s="720"/>
      <c r="AB65" s="720"/>
      <c r="AC65" s="720"/>
    </row>
    <row r="66" spans="2:29" ht="98.4" customHeight="1">
      <c r="B66" s="129" t="s">
        <v>2337</v>
      </c>
      <c r="C66" s="719" t="s">
        <v>2427</v>
      </c>
      <c r="D66" s="720"/>
      <c r="E66" s="720"/>
      <c r="F66" s="720"/>
      <c r="G66" s="720"/>
      <c r="H66" s="720"/>
      <c r="I66" s="720"/>
      <c r="J66" s="720"/>
      <c r="K66" s="720"/>
      <c r="L66" s="720"/>
      <c r="M66" s="720"/>
      <c r="N66" s="720"/>
      <c r="O66" s="720"/>
      <c r="P66" s="720"/>
      <c r="Q66" s="720"/>
      <c r="R66" s="720"/>
      <c r="S66" s="720"/>
      <c r="T66" s="720"/>
      <c r="U66" s="720"/>
      <c r="V66" s="720"/>
      <c r="W66" s="720"/>
      <c r="X66" s="720"/>
      <c r="Y66" s="720"/>
      <c r="Z66" s="720"/>
      <c r="AA66" s="720"/>
      <c r="AB66" s="720"/>
      <c r="AC66" s="720"/>
    </row>
    <row r="67" spans="2:29" ht="45.6" customHeight="1">
      <c r="B67" s="129" t="s">
        <v>2338</v>
      </c>
      <c r="C67" s="719" t="s">
        <v>2428</v>
      </c>
      <c r="D67" s="720"/>
      <c r="E67" s="720"/>
      <c r="F67" s="720"/>
      <c r="G67" s="720"/>
      <c r="H67" s="720"/>
      <c r="I67" s="720"/>
      <c r="J67" s="720"/>
      <c r="K67" s="720"/>
      <c r="L67" s="720"/>
      <c r="M67" s="720"/>
      <c r="N67" s="720"/>
      <c r="O67" s="720"/>
      <c r="P67" s="720"/>
      <c r="Q67" s="720"/>
      <c r="R67" s="720"/>
      <c r="S67" s="720"/>
      <c r="T67" s="720"/>
      <c r="U67" s="720"/>
      <c r="V67" s="720"/>
      <c r="W67" s="720"/>
      <c r="X67" s="720"/>
      <c r="Y67" s="720"/>
      <c r="Z67" s="720"/>
      <c r="AA67" s="720"/>
      <c r="AB67" s="720"/>
      <c r="AC67" s="720"/>
    </row>
    <row r="68" spans="2:29" ht="16.2" customHeight="1">
      <c r="B68" s="129" t="s">
        <v>2339</v>
      </c>
      <c r="C68" s="719" t="s">
        <v>2417</v>
      </c>
      <c r="D68" s="720"/>
      <c r="E68" s="720"/>
      <c r="F68" s="720"/>
      <c r="G68" s="720"/>
      <c r="H68" s="720"/>
      <c r="I68" s="720"/>
      <c r="J68" s="720"/>
      <c r="K68" s="720"/>
      <c r="L68" s="720"/>
      <c r="M68" s="720"/>
      <c r="N68" s="720"/>
      <c r="O68" s="720"/>
      <c r="P68" s="720"/>
      <c r="Q68" s="720"/>
      <c r="R68" s="720"/>
      <c r="S68" s="720"/>
      <c r="T68" s="720"/>
      <c r="U68" s="720"/>
      <c r="V68" s="720"/>
      <c r="W68" s="720"/>
      <c r="X68" s="720"/>
      <c r="Y68" s="720"/>
      <c r="Z68" s="720"/>
      <c r="AA68" s="720"/>
      <c r="AB68" s="720"/>
      <c r="AC68" s="720"/>
    </row>
    <row r="69" spans="2:29" ht="31.8" customHeight="1">
      <c r="B69" s="129" t="s">
        <v>2340</v>
      </c>
      <c r="C69" s="719" t="s">
        <v>2429</v>
      </c>
      <c r="D69" s="720"/>
      <c r="E69" s="720"/>
      <c r="F69" s="720"/>
      <c r="G69" s="720"/>
      <c r="H69" s="720"/>
      <c r="I69" s="720"/>
      <c r="J69" s="720"/>
      <c r="K69" s="720"/>
      <c r="L69" s="720"/>
      <c r="M69" s="720"/>
      <c r="N69" s="720"/>
      <c r="O69" s="720"/>
      <c r="P69" s="720"/>
      <c r="Q69" s="720"/>
      <c r="R69" s="720"/>
      <c r="S69" s="720"/>
      <c r="T69" s="720"/>
      <c r="U69" s="720"/>
      <c r="V69" s="720"/>
      <c r="W69" s="720"/>
      <c r="X69" s="720"/>
      <c r="Y69" s="720"/>
      <c r="Z69" s="720"/>
      <c r="AA69" s="720"/>
      <c r="AB69" s="720"/>
      <c r="AC69" s="720"/>
    </row>
    <row r="70" spans="2:29" ht="31.8" customHeight="1">
      <c r="B70" s="129" t="s">
        <v>2341</v>
      </c>
      <c r="C70" s="719" t="s">
        <v>2414</v>
      </c>
      <c r="D70" s="720"/>
      <c r="E70" s="720"/>
      <c r="F70" s="720"/>
      <c r="G70" s="720"/>
      <c r="H70" s="720"/>
      <c r="I70" s="720"/>
      <c r="J70" s="720"/>
      <c r="K70" s="720"/>
      <c r="L70" s="720"/>
      <c r="M70" s="720"/>
      <c r="N70" s="720"/>
      <c r="O70" s="720"/>
      <c r="P70" s="720"/>
      <c r="Q70" s="720"/>
      <c r="R70" s="720"/>
      <c r="S70" s="720"/>
      <c r="T70" s="720"/>
      <c r="U70" s="720"/>
      <c r="V70" s="720"/>
      <c r="W70" s="720"/>
      <c r="X70" s="720"/>
      <c r="Y70" s="720"/>
      <c r="Z70" s="720"/>
      <c r="AA70" s="720"/>
      <c r="AB70" s="720"/>
      <c r="AC70" s="720"/>
    </row>
    <row r="71" spans="2:29" ht="30.6" customHeight="1">
      <c r="B71" s="129" t="s">
        <v>2342</v>
      </c>
      <c r="C71" s="719" t="s">
        <v>2430</v>
      </c>
      <c r="D71" s="720"/>
      <c r="E71" s="720"/>
      <c r="F71" s="720"/>
      <c r="G71" s="720"/>
      <c r="H71" s="720"/>
      <c r="I71" s="720"/>
      <c r="J71" s="720"/>
      <c r="K71" s="720"/>
      <c r="L71" s="720"/>
      <c r="M71" s="720"/>
      <c r="N71" s="720"/>
      <c r="O71" s="720"/>
      <c r="P71" s="720"/>
      <c r="Q71" s="720"/>
      <c r="R71" s="720"/>
      <c r="S71" s="720"/>
      <c r="T71" s="720"/>
      <c r="U71" s="720"/>
      <c r="V71" s="720"/>
      <c r="W71" s="720"/>
      <c r="X71" s="720"/>
      <c r="Y71" s="720"/>
      <c r="Z71" s="720"/>
      <c r="AA71" s="720"/>
      <c r="AB71" s="720"/>
      <c r="AC71" s="720"/>
    </row>
  </sheetData>
  <mergeCells count="70">
    <mergeCell ref="C69:AC69"/>
    <mergeCell ref="C70:AC70"/>
    <mergeCell ref="C71:AC71"/>
    <mergeCell ref="C64:AC64"/>
    <mergeCell ref="C65:AC65"/>
    <mergeCell ref="C66:AC66"/>
    <mergeCell ref="C67:AC67"/>
    <mergeCell ref="C68:AC68"/>
    <mergeCell ref="T60:AC60"/>
    <mergeCell ref="Y48:AC48"/>
    <mergeCell ref="N49:P49"/>
    <mergeCell ref="Q49:U49"/>
    <mergeCell ref="V49:X49"/>
    <mergeCell ref="Y49:AC49"/>
    <mergeCell ref="V57:AC57"/>
    <mergeCell ref="V58:AC58"/>
    <mergeCell ref="V48:X48"/>
    <mergeCell ref="C45:D45"/>
    <mergeCell ref="B47:D50"/>
    <mergeCell ref="N47:P47"/>
    <mergeCell ref="N50:P50"/>
    <mergeCell ref="Q50:AC50"/>
    <mergeCell ref="Q47:S47"/>
    <mergeCell ref="U47:W47"/>
    <mergeCell ref="E47:K50"/>
    <mergeCell ref="N48:P48"/>
    <mergeCell ref="Q48:U48"/>
    <mergeCell ref="U20:W22"/>
    <mergeCell ref="O26:AC28"/>
    <mergeCell ref="X23:AC25"/>
    <mergeCell ref="X20:AC22"/>
    <mergeCell ref="O23:T25"/>
    <mergeCell ref="K3:S3"/>
    <mergeCell ref="I17:K28"/>
    <mergeCell ref="L26:N28"/>
    <mergeCell ref="L23:N25"/>
    <mergeCell ref="L20:N22"/>
    <mergeCell ref="A29:B34"/>
    <mergeCell ref="M36:N36"/>
    <mergeCell ref="L38:AC40"/>
    <mergeCell ref="A38:K40"/>
    <mergeCell ref="U32:AC34"/>
    <mergeCell ref="U29:AC31"/>
    <mergeCell ref="L32:T34"/>
    <mergeCell ref="L29:T31"/>
    <mergeCell ref="C32:K34"/>
    <mergeCell ref="C29:K31"/>
    <mergeCell ref="A35:K37"/>
    <mergeCell ref="A1:AC1"/>
    <mergeCell ref="O20:T22"/>
    <mergeCell ref="T17:W19"/>
    <mergeCell ref="O17:R19"/>
    <mergeCell ref="L17:N19"/>
    <mergeCell ref="L14:AC16"/>
    <mergeCell ref="P12:Q12"/>
    <mergeCell ref="O8:AC10"/>
    <mergeCell ref="L11:N13"/>
    <mergeCell ref="I14:K16"/>
    <mergeCell ref="A14:H28"/>
    <mergeCell ref="A8:K13"/>
    <mergeCell ref="L8:N10"/>
    <mergeCell ref="L5:AC7"/>
    <mergeCell ref="U23:W25"/>
    <mergeCell ref="A5:K7"/>
    <mergeCell ref="B53:D54"/>
    <mergeCell ref="E53:K54"/>
    <mergeCell ref="N53:T53"/>
    <mergeCell ref="U53:AC53"/>
    <mergeCell ref="N54:T54"/>
    <mergeCell ref="U54:AC54"/>
  </mergeCells>
  <phoneticPr fontId="3"/>
  <dataValidations count="4">
    <dataValidation type="list" allowBlank="1" showInputMessage="1" showErrorMessage="1" sqref="W12 T36 I45" xr:uid="{B58B47F9-E90A-4389-AE70-A1A76EDDBF4B}">
      <formula1>日</formula1>
    </dataValidation>
    <dataValidation type="list" allowBlank="1" showInputMessage="1" showErrorMessage="1" sqref="U12 R36 G45" xr:uid="{70B46942-168E-47BB-B45E-B4AC62FA2B1B}">
      <formula1>月</formula1>
    </dataValidation>
    <dataValidation type="list" allowBlank="1" showInputMessage="1" showErrorMessage="1" sqref="S12 P36 E45" xr:uid="{A62FCBBC-7B86-42E6-94C1-208EAD906CD1}">
      <formula1>年</formula1>
    </dataValidation>
    <dataValidation type="list" allowBlank="1" showInputMessage="1" showErrorMessage="1" sqref="P12:Q12 M36:N36 C45:D45" xr:uid="{849BC1DD-04CE-47BC-B83F-B3559B28684E}">
      <formula1>元号</formula1>
    </dataValidation>
  </dataValidations>
  <pageMargins left="0.7" right="0.7" top="0.75" bottom="0.75" header="0.3" footer="0.3"/>
  <pageSetup paperSize="9" fitToHeight="0" orientation="portrait" r:id="rId1"/>
  <rowBreaks count="1" manualBreakCount="1">
    <brk id="61" max="2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93F6-5005-4590-8CEB-D49F20EA3A76}">
  <sheetPr codeName="Sheet12">
    <pageSetUpPr fitToPage="1"/>
  </sheetPr>
  <dimension ref="A1:AG65"/>
  <sheetViews>
    <sheetView view="pageBreakPreview" zoomScaleNormal="100" zoomScaleSheetLayoutView="100" workbookViewId="0">
      <selection sqref="A1:AC1"/>
    </sheetView>
  </sheetViews>
  <sheetFormatPr defaultColWidth="8.59765625" defaultRowHeight="13.2"/>
  <cols>
    <col min="1" max="29" width="2.69921875" style="115" customWidth="1"/>
    <col min="30" max="32" width="2.69921875" style="89" customWidth="1"/>
    <col min="33" max="16384" width="8.59765625" style="89"/>
  </cols>
  <sheetData>
    <row r="1" spans="1:30" ht="39.6" customHeight="1">
      <c r="A1" s="645" t="s">
        <v>906</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row>
    <row r="2" spans="1:30" ht="13.35" customHeight="1"/>
    <row r="3" spans="1:30" ht="13.35" customHeight="1">
      <c r="K3" s="681" t="s">
        <v>907</v>
      </c>
      <c r="L3" s="681"/>
      <c r="M3" s="681"/>
      <c r="N3" s="681"/>
      <c r="O3" s="681"/>
      <c r="P3" s="681"/>
      <c r="Q3" s="681"/>
      <c r="R3" s="681"/>
      <c r="S3" s="681"/>
    </row>
    <row r="4" spans="1:30" ht="13.35" customHeight="1">
      <c r="AD4" s="90"/>
    </row>
    <row r="5" spans="1:30" ht="3.75" customHeight="1">
      <c r="A5" s="695" t="s">
        <v>893</v>
      </c>
      <c r="B5" s="695"/>
      <c r="C5" s="695"/>
      <c r="D5" s="695"/>
      <c r="E5" s="695"/>
      <c r="F5" s="695"/>
      <c r="G5" s="695"/>
      <c r="H5" s="695"/>
      <c r="I5" s="695"/>
      <c r="J5" s="695"/>
      <c r="K5" s="695"/>
      <c r="L5" s="647"/>
      <c r="M5" s="648"/>
      <c r="N5" s="648"/>
      <c r="O5" s="648"/>
      <c r="P5" s="648"/>
      <c r="Q5" s="648"/>
      <c r="R5" s="648"/>
      <c r="S5" s="648"/>
      <c r="T5" s="648"/>
      <c r="U5" s="648"/>
      <c r="V5" s="648"/>
      <c r="W5" s="648"/>
      <c r="X5" s="648"/>
      <c r="Y5" s="648"/>
      <c r="Z5" s="648"/>
      <c r="AA5" s="648"/>
      <c r="AB5" s="648"/>
      <c r="AC5" s="656"/>
      <c r="AD5" s="90"/>
    </row>
    <row r="6" spans="1:30" ht="20.100000000000001" customHeight="1">
      <c r="A6" s="695"/>
      <c r="B6" s="695"/>
      <c r="C6" s="695"/>
      <c r="D6" s="695"/>
      <c r="E6" s="695"/>
      <c r="F6" s="695"/>
      <c r="G6" s="695"/>
      <c r="H6" s="695"/>
      <c r="I6" s="695"/>
      <c r="J6" s="695"/>
      <c r="K6" s="695"/>
      <c r="L6" s="650"/>
      <c r="M6" s="651"/>
      <c r="N6" s="651"/>
      <c r="O6" s="651"/>
      <c r="P6" s="651"/>
      <c r="Q6" s="651"/>
      <c r="R6" s="651"/>
      <c r="S6" s="651"/>
      <c r="T6" s="651"/>
      <c r="U6" s="651"/>
      <c r="V6" s="651"/>
      <c r="W6" s="651"/>
      <c r="X6" s="651"/>
      <c r="Y6" s="651"/>
      <c r="Z6" s="651"/>
      <c r="AA6" s="651"/>
      <c r="AB6" s="651"/>
      <c r="AC6" s="649"/>
      <c r="AD6" s="90"/>
    </row>
    <row r="7" spans="1:30" ht="3.75" customHeight="1">
      <c r="A7" s="695"/>
      <c r="B7" s="695"/>
      <c r="C7" s="695"/>
      <c r="D7" s="695"/>
      <c r="E7" s="695"/>
      <c r="F7" s="695"/>
      <c r="G7" s="695"/>
      <c r="H7" s="695"/>
      <c r="I7" s="695"/>
      <c r="J7" s="695"/>
      <c r="K7" s="695"/>
      <c r="L7" s="652"/>
      <c r="M7" s="653"/>
      <c r="N7" s="653"/>
      <c r="O7" s="653"/>
      <c r="P7" s="653"/>
      <c r="Q7" s="653"/>
      <c r="R7" s="653"/>
      <c r="S7" s="653"/>
      <c r="T7" s="653"/>
      <c r="U7" s="653"/>
      <c r="V7" s="653"/>
      <c r="W7" s="653"/>
      <c r="X7" s="653"/>
      <c r="Y7" s="653"/>
      <c r="Z7" s="653"/>
      <c r="AA7" s="653"/>
      <c r="AB7" s="653"/>
      <c r="AC7" s="654"/>
      <c r="AD7" s="90"/>
    </row>
    <row r="8" spans="1:30" ht="3.75" customHeight="1">
      <c r="A8" s="694" t="s">
        <v>903</v>
      </c>
      <c r="B8" s="694"/>
      <c r="C8" s="694"/>
      <c r="D8" s="694"/>
      <c r="E8" s="694"/>
      <c r="F8" s="694"/>
      <c r="G8" s="694"/>
      <c r="H8" s="694"/>
      <c r="I8" s="694"/>
      <c r="J8" s="694"/>
      <c r="K8" s="694"/>
      <c r="L8" s="668" t="s">
        <v>2313</v>
      </c>
      <c r="M8" s="669"/>
      <c r="N8" s="670"/>
      <c r="O8" s="647"/>
      <c r="P8" s="648"/>
      <c r="Q8" s="648"/>
      <c r="R8" s="648"/>
      <c r="S8" s="648"/>
      <c r="T8" s="648"/>
      <c r="U8" s="648"/>
      <c r="V8" s="648"/>
      <c r="W8" s="648"/>
      <c r="X8" s="648"/>
      <c r="Y8" s="648"/>
      <c r="Z8" s="648"/>
      <c r="AA8" s="648"/>
      <c r="AB8" s="648"/>
      <c r="AC8" s="656"/>
      <c r="AD8" s="90"/>
    </row>
    <row r="9" spans="1:30" ht="20.100000000000001" customHeight="1">
      <c r="A9" s="694"/>
      <c r="B9" s="694"/>
      <c r="C9" s="694"/>
      <c r="D9" s="694"/>
      <c r="E9" s="694"/>
      <c r="F9" s="694"/>
      <c r="G9" s="694"/>
      <c r="H9" s="694"/>
      <c r="I9" s="694"/>
      <c r="J9" s="694"/>
      <c r="K9" s="694"/>
      <c r="L9" s="671"/>
      <c r="M9" s="672"/>
      <c r="N9" s="673"/>
      <c r="O9" s="650"/>
      <c r="P9" s="651"/>
      <c r="Q9" s="651"/>
      <c r="R9" s="651"/>
      <c r="S9" s="651"/>
      <c r="T9" s="651"/>
      <c r="U9" s="651"/>
      <c r="V9" s="651"/>
      <c r="W9" s="651"/>
      <c r="X9" s="651"/>
      <c r="Y9" s="651"/>
      <c r="Z9" s="651"/>
      <c r="AA9" s="651"/>
      <c r="AB9" s="651"/>
      <c r="AC9" s="649"/>
      <c r="AD9" s="90"/>
    </row>
    <row r="10" spans="1:30" ht="3.75" customHeight="1">
      <c r="A10" s="694"/>
      <c r="B10" s="694"/>
      <c r="C10" s="694"/>
      <c r="D10" s="694"/>
      <c r="E10" s="694"/>
      <c r="F10" s="694"/>
      <c r="G10" s="694"/>
      <c r="H10" s="694"/>
      <c r="I10" s="694"/>
      <c r="J10" s="694"/>
      <c r="K10" s="694"/>
      <c r="L10" s="674"/>
      <c r="M10" s="675"/>
      <c r="N10" s="676"/>
      <c r="O10" s="652"/>
      <c r="P10" s="653"/>
      <c r="Q10" s="653"/>
      <c r="R10" s="653"/>
      <c r="S10" s="653"/>
      <c r="T10" s="653"/>
      <c r="U10" s="653"/>
      <c r="V10" s="653"/>
      <c r="W10" s="653"/>
      <c r="X10" s="653"/>
      <c r="Y10" s="653"/>
      <c r="Z10" s="653"/>
      <c r="AA10" s="653"/>
      <c r="AB10" s="653"/>
      <c r="AC10" s="654"/>
      <c r="AD10" s="90"/>
    </row>
    <row r="11" spans="1:30" ht="3.75" customHeight="1">
      <c r="A11" s="694"/>
      <c r="B11" s="694"/>
      <c r="C11" s="694"/>
      <c r="D11" s="694"/>
      <c r="E11" s="694"/>
      <c r="F11" s="694"/>
      <c r="G11" s="694"/>
      <c r="H11" s="694"/>
      <c r="I11" s="694"/>
      <c r="J11" s="694"/>
      <c r="K11" s="694"/>
      <c r="L11" s="668" t="s">
        <v>887</v>
      </c>
      <c r="M11" s="669"/>
      <c r="N11" s="670"/>
      <c r="AC11" s="117"/>
      <c r="AD11" s="90"/>
    </row>
    <row r="12" spans="1:30" ht="20.100000000000001" customHeight="1">
      <c r="A12" s="694"/>
      <c r="B12" s="694"/>
      <c r="C12" s="694"/>
      <c r="D12" s="694"/>
      <c r="E12" s="694"/>
      <c r="F12" s="694"/>
      <c r="G12" s="694"/>
      <c r="H12" s="694"/>
      <c r="I12" s="694"/>
      <c r="J12" s="694"/>
      <c r="K12" s="694"/>
      <c r="L12" s="671"/>
      <c r="M12" s="672"/>
      <c r="N12" s="673"/>
      <c r="P12" s="666"/>
      <c r="Q12" s="667"/>
      <c r="S12" s="118"/>
      <c r="T12" s="115" t="s">
        <v>13</v>
      </c>
      <c r="U12" s="118"/>
      <c r="V12" s="115" t="s">
        <v>654</v>
      </c>
      <c r="W12" s="118"/>
      <c r="X12" s="115" t="s">
        <v>481</v>
      </c>
      <c r="AC12" s="117"/>
      <c r="AD12" s="90"/>
    </row>
    <row r="13" spans="1:30" ht="3.75" customHeight="1">
      <c r="A13" s="694"/>
      <c r="B13" s="694"/>
      <c r="C13" s="694"/>
      <c r="D13" s="694"/>
      <c r="E13" s="694"/>
      <c r="F13" s="694"/>
      <c r="G13" s="694"/>
      <c r="H13" s="694"/>
      <c r="I13" s="694"/>
      <c r="J13" s="694"/>
      <c r="K13" s="694"/>
      <c r="L13" s="674"/>
      <c r="M13" s="675"/>
      <c r="N13" s="676"/>
      <c r="AC13" s="117"/>
      <c r="AD13" s="90"/>
    </row>
    <row r="14" spans="1:30" ht="3.75" customHeight="1">
      <c r="A14" s="686" t="s">
        <v>902</v>
      </c>
      <c r="B14" s="687"/>
      <c r="C14" s="687"/>
      <c r="D14" s="687"/>
      <c r="E14" s="687"/>
      <c r="F14" s="687"/>
      <c r="G14" s="687"/>
      <c r="H14" s="688"/>
      <c r="I14" s="677" t="s">
        <v>889</v>
      </c>
      <c r="J14" s="678"/>
      <c r="K14" s="679"/>
      <c r="L14" s="647"/>
      <c r="M14" s="648"/>
      <c r="N14" s="648"/>
      <c r="O14" s="648"/>
      <c r="P14" s="648"/>
      <c r="Q14" s="648"/>
      <c r="R14" s="648"/>
      <c r="S14" s="648"/>
      <c r="T14" s="648"/>
      <c r="U14" s="648"/>
      <c r="V14" s="648"/>
      <c r="W14" s="648"/>
      <c r="X14" s="648"/>
      <c r="Y14" s="648"/>
      <c r="Z14" s="648"/>
      <c r="AA14" s="648"/>
      <c r="AB14" s="648"/>
      <c r="AC14" s="656"/>
      <c r="AD14" s="90"/>
    </row>
    <row r="15" spans="1:30" ht="15" customHeight="1">
      <c r="A15" s="689"/>
      <c r="B15" s="645"/>
      <c r="C15" s="645"/>
      <c r="D15" s="645"/>
      <c r="E15" s="645"/>
      <c r="F15" s="645"/>
      <c r="G15" s="645"/>
      <c r="H15" s="690"/>
      <c r="I15" s="680"/>
      <c r="J15" s="681"/>
      <c r="K15" s="682"/>
      <c r="L15" s="650"/>
      <c r="M15" s="651"/>
      <c r="N15" s="651"/>
      <c r="O15" s="651"/>
      <c r="P15" s="651"/>
      <c r="Q15" s="651"/>
      <c r="R15" s="651"/>
      <c r="S15" s="651"/>
      <c r="T15" s="651"/>
      <c r="U15" s="651"/>
      <c r="V15" s="651"/>
      <c r="W15" s="651"/>
      <c r="X15" s="651"/>
      <c r="Y15" s="651"/>
      <c r="Z15" s="651"/>
      <c r="AA15" s="651"/>
      <c r="AB15" s="651"/>
      <c r="AC15" s="649"/>
      <c r="AD15" s="90"/>
    </row>
    <row r="16" spans="1:30" ht="3.75" customHeight="1">
      <c r="A16" s="689"/>
      <c r="B16" s="645"/>
      <c r="C16" s="645"/>
      <c r="D16" s="645"/>
      <c r="E16" s="645"/>
      <c r="F16" s="645"/>
      <c r="G16" s="645"/>
      <c r="H16" s="690"/>
      <c r="I16" s="683"/>
      <c r="J16" s="684"/>
      <c r="K16" s="685"/>
      <c r="L16" s="652"/>
      <c r="M16" s="653"/>
      <c r="N16" s="653"/>
      <c r="O16" s="653"/>
      <c r="P16" s="653"/>
      <c r="Q16" s="653"/>
      <c r="R16" s="653"/>
      <c r="S16" s="653"/>
      <c r="T16" s="653"/>
      <c r="U16" s="653"/>
      <c r="V16" s="653"/>
      <c r="W16" s="653"/>
      <c r="X16" s="653"/>
      <c r="Y16" s="653"/>
      <c r="Z16" s="653"/>
      <c r="AA16" s="653"/>
      <c r="AB16" s="653"/>
      <c r="AC16" s="654"/>
      <c r="AD16" s="90"/>
    </row>
    <row r="17" spans="1:30" ht="3.75" customHeight="1">
      <c r="A17" s="689"/>
      <c r="B17" s="645"/>
      <c r="C17" s="645"/>
      <c r="D17" s="645"/>
      <c r="E17" s="645"/>
      <c r="F17" s="645"/>
      <c r="G17" s="645"/>
      <c r="H17" s="690"/>
      <c r="I17" s="677" t="s">
        <v>883</v>
      </c>
      <c r="J17" s="678"/>
      <c r="K17" s="679"/>
      <c r="L17" s="657" t="s">
        <v>266</v>
      </c>
      <c r="M17" s="658"/>
      <c r="N17" s="659"/>
      <c r="O17" s="647"/>
      <c r="P17" s="648"/>
      <c r="Q17" s="648"/>
      <c r="R17" s="656"/>
      <c r="T17" s="721"/>
      <c r="U17" s="721"/>
      <c r="V17" s="721"/>
      <c r="W17" s="721"/>
      <c r="AC17" s="117"/>
      <c r="AD17" s="90"/>
    </row>
    <row r="18" spans="1:30" ht="15" customHeight="1">
      <c r="A18" s="689"/>
      <c r="B18" s="645"/>
      <c r="C18" s="645"/>
      <c r="D18" s="645"/>
      <c r="E18" s="645"/>
      <c r="F18" s="645"/>
      <c r="G18" s="645"/>
      <c r="H18" s="690"/>
      <c r="I18" s="680"/>
      <c r="J18" s="681"/>
      <c r="K18" s="682"/>
      <c r="L18" s="660"/>
      <c r="M18" s="661"/>
      <c r="N18" s="662"/>
      <c r="O18" s="650"/>
      <c r="P18" s="651"/>
      <c r="Q18" s="651"/>
      <c r="R18" s="649"/>
      <c r="S18" s="116" t="s">
        <v>604</v>
      </c>
      <c r="T18" s="721"/>
      <c r="U18" s="721"/>
      <c r="V18" s="721"/>
      <c r="W18" s="721"/>
      <c r="AC18" s="117"/>
      <c r="AD18" s="90"/>
    </row>
    <row r="19" spans="1:30" ht="3.75" customHeight="1">
      <c r="A19" s="689"/>
      <c r="B19" s="645"/>
      <c r="C19" s="645"/>
      <c r="D19" s="645"/>
      <c r="E19" s="645"/>
      <c r="F19" s="645"/>
      <c r="G19" s="645"/>
      <c r="H19" s="690"/>
      <c r="I19" s="680"/>
      <c r="J19" s="681"/>
      <c r="K19" s="682"/>
      <c r="L19" s="663"/>
      <c r="M19" s="664"/>
      <c r="N19" s="665"/>
      <c r="O19" s="652"/>
      <c r="P19" s="653"/>
      <c r="Q19" s="653"/>
      <c r="R19" s="654"/>
      <c r="T19" s="721"/>
      <c r="U19" s="721"/>
      <c r="V19" s="721"/>
      <c r="W19" s="721"/>
      <c r="AC19" s="117"/>
      <c r="AD19" s="90"/>
    </row>
    <row r="20" spans="1:30" ht="3.75" customHeight="1">
      <c r="A20" s="689"/>
      <c r="B20" s="645"/>
      <c r="C20" s="645"/>
      <c r="D20" s="645"/>
      <c r="E20" s="645"/>
      <c r="F20" s="645"/>
      <c r="G20" s="645"/>
      <c r="H20" s="690"/>
      <c r="I20" s="680"/>
      <c r="J20" s="681"/>
      <c r="K20" s="682"/>
      <c r="L20" s="657" t="s">
        <v>307</v>
      </c>
      <c r="M20" s="658"/>
      <c r="N20" s="659"/>
      <c r="O20" s="647"/>
      <c r="P20" s="648"/>
      <c r="Q20" s="648"/>
      <c r="R20" s="648"/>
      <c r="S20" s="648"/>
      <c r="T20" s="649"/>
      <c r="U20" s="657" t="s">
        <v>268</v>
      </c>
      <c r="V20" s="658"/>
      <c r="W20" s="659"/>
      <c r="X20" s="647"/>
      <c r="Y20" s="648"/>
      <c r="Z20" s="648"/>
      <c r="AA20" s="648"/>
      <c r="AB20" s="648"/>
      <c r="AC20" s="656"/>
      <c r="AD20" s="90"/>
    </row>
    <row r="21" spans="1:30" ht="15" customHeight="1">
      <c r="A21" s="689"/>
      <c r="B21" s="645"/>
      <c r="C21" s="645"/>
      <c r="D21" s="645"/>
      <c r="E21" s="645"/>
      <c r="F21" s="645"/>
      <c r="G21" s="645"/>
      <c r="H21" s="690"/>
      <c r="I21" s="680"/>
      <c r="J21" s="681"/>
      <c r="K21" s="682"/>
      <c r="L21" s="660"/>
      <c r="M21" s="661"/>
      <c r="N21" s="662"/>
      <c r="O21" s="650"/>
      <c r="P21" s="651"/>
      <c r="Q21" s="651"/>
      <c r="R21" s="651"/>
      <c r="S21" s="651"/>
      <c r="T21" s="649"/>
      <c r="U21" s="660"/>
      <c r="V21" s="661"/>
      <c r="W21" s="662"/>
      <c r="X21" s="650"/>
      <c r="Y21" s="651"/>
      <c r="Z21" s="651"/>
      <c r="AA21" s="651"/>
      <c r="AB21" s="651"/>
      <c r="AC21" s="649"/>
      <c r="AD21" s="90"/>
    </row>
    <row r="22" spans="1:30" ht="3.75" customHeight="1">
      <c r="A22" s="689"/>
      <c r="B22" s="645"/>
      <c r="C22" s="645"/>
      <c r="D22" s="645"/>
      <c r="E22" s="645"/>
      <c r="F22" s="645"/>
      <c r="G22" s="645"/>
      <c r="H22" s="690"/>
      <c r="I22" s="680"/>
      <c r="J22" s="681"/>
      <c r="K22" s="682"/>
      <c r="L22" s="663"/>
      <c r="M22" s="664"/>
      <c r="N22" s="665"/>
      <c r="O22" s="652"/>
      <c r="P22" s="653"/>
      <c r="Q22" s="653"/>
      <c r="R22" s="653"/>
      <c r="S22" s="653"/>
      <c r="T22" s="654"/>
      <c r="U22" s="663"/>
      <c r="V22" s="664"/>
      <c r="W22" s="665"/>
      <c r="X22" s="652"/>
      <c r="Y22" s="653"/>
      <c r="Z22" s="653"/>
      <c r="AA22" s="653"/>
      <c r="AB22" s="653"/>
      <c r="AC22" s="654"/>
      <c r="AD22" s="90"/>
    </row>
    <row r="23" spans="1:30" ht="3.75" customHeight="1">
      <c r="A23" s="689"/>
      <c r="B23" s="645"/>
      <c r="C23" s="645"/>
      <c r="D23" s="645"/>
      <c r="E23" s="645"/>
      <c r="F23" s="645"/>
      <c r="G23" s="645"/>
      <c r="H23" s="690"/>
      <c r="I23" s="680"/>
      <c r="J23" s="681"/>
      <c r="K23" s="682"/>
      <c r="L23" s="657" t="s">
        <v>670</v>
      </c>
      <c r="M23" s="658"/>
      <c r="N23" s="659"/>
      <c r="O23" s="647"/>
      <c r="P23" s="648"/>
      <c r="Q23" s="648"/>
      <c r="R23" s="648"/>
      <c r="S23" s="648"/>
      <c r="T23" s="656"/>
      <c r="U23" s="660" t="s">
        <v>270</v>
      </c>
      <c r="V23" s="661"/>
      <c r="W23" s="662"/>
      <c r="X23" s="647"/>
      <c r="Y23" s="648"/>
      <c r="Z23" s="648"/>
      <c r="AA23" s="648"/>
      <c r="AB23" s="648"/>
      <c r="AC23" s="656"/>
      <c r="AD23" s="90"/>
    </row>
    <row r="24" spans="1:30" ht="15" customHeight="1">
      <c r="A24" s="689"/>
      <c r="B24" s="645"/>
      <c r="C24" s="645"/>
      <c r="D24" s="645"/>
      <c r="E24" s="645"/>
      <c r="F24" s="645"/>
      <c r="G24" s="645"/>
      <c r="H24" s="690"/>
      <c r="I24" s="680"/>
      <c r="J24" s="681"/>
      <c r="K24" s="682"/>
      <c r="L24" s="660"/>
      <c r="M24" s="661"/>
      <c r="N24" s="662"/>
      <c r="O24" s="650"/>
      <c r="P24" s="651"/>
      <c r="Q24" s="651"/>
      <c r="R24" s="651"/>
      <c r="S24" s="651"/>
      <c r="T24" s="649"/>
      <c r="U24" s="660"/>
      <c r="V24" s="661"/>
      <c r="W24" s="662"/>
      <c r="X24" s="650"/>
      <c r="Y24" s="651"/>
      <c r="Z24" s="651"/>
      <c r="AA24" s="651"/>
      <c r="AB24" s="651"/>
      <c r="AC24" s="649"/>
      <c r="AD24" s="90"/>
    </row>
    <row r="25" spans="1:30" ht="3.75" customHeight="1">
      <c r="A25" s="689"/>
      <c r="B25" s="645"/>
      <c r="C25" s="645"/>
      <c r="D25" s="645"/>
      <c r="E25" s="645"/>
      <c r="F25" s="645"/>
      <c r="G25" s="645"/>
      <c r="H25" s="690"/>
      <c r="I25" s="680"/>
      <c r="J25" s="681"/>
      <c r="K25" s="682"/>
      <c r="L25" s="663"/>
      <c r="M25" s="664"/>
      <c r="N25" s="665"/>
      <c r="O25" s="652"/>
      <c r="P25" s="653"/>
      <c r="Q25" s="653"/>
      <c r="R25" s="653"/>
      <c r="S25" s="653"/>
      <c r="T25" s="654"/>
      <c r="U25" s="663"/>
      <c r="V25" s="664"/>
      <c r="W25" s="665"/>
      <c r="X25" s="652"/>
      <c r="Y25" s="653"/>
      <c r="Z25" s="653"/>
      <c r="AA25" s="653"/>
      <c r="AB25" s="653"/>
      <c r="AC25" s="654"/>
      <c r="AD25" s="90"/>
    </row>
    <row r="26" spans="1:30" ht="3.75" customHeight="1">
      <c r="A26" s="689"/>
      <c r="B26" s="645"/>
      <c r="C26" s="645"/>
      <c r="D26" s="645"/>
      <c r="E26" s="645"/>
      <c r="F26" s="645"/>
      <c r="G26" s="645"/>
      <c r="H26" s="690"/>
      <c r="I26" s="680"/>
      <c r="J26" s="681"/>
      <c r="K26" s="682"/>
      <c r="L26" s="657" t="s">
        <v>271</v>
      </c>
      <c r="M26" s="658"/>
      <c r="N26" s="659"/>
      <c r="O26" s="647"/>
      <c r="P26" s="648"/>
      <c r="Q26" s="648"/>
      <c r="R26" s="648"/>
      <c r="S26" s="648"/>
      <c r="T26" s="648"/>
      <c r="U26" s="648"/>
      <c r="V26" s="648"/>
      <c r="W26" s="648"/>
      <c r="X26" s="648"/>
      <c r="Y26" s="648"/>
      <c r="Z26" s="648"/>
      <c r="AA26" s="648"/>
      <c r="AB26" s="648"/>
      <c r="AC26" s="656"/>
      <c r="AD26" s="90"/>
    </row>
    <row r="27" spans="1:30" ht="15" customHeight="1">
      <c r="A27" s="689"/>
      <c r="B27" s="645"/>
      <c r="C27" s="645"/>
      <c r="D27" s="645"/>
      <c r="E27" s="645"/>
      <c r="F27" s="645"/>
      <c r="G27" s="645"/>
      <c r="H27" s="690"/>
      <c r="I27" s="680"/>
      <c r="J27" s="681"/>
      <c r="K27" s="682"/>
      <c r="L27" s="660"/>
      <c r="M27" s="661"/>
      <c r="N27" s="662"/>
      <c r="O27" s="650"/>
      <c r="P27" s="651"/>
      <c r="Q27" s="651"/>
      <c r="R27" s="651"/>
      <c r="S27" s="651"/>
      <c r="T27" s="651"/>
      <c r="U27" s="651"/>
      <c r="V27" s="651"/>
      <c r="W27" s="651"/>
      <c r="X27" s="651"/>
      <c r="Y27" s="651"/>
      <c r="Z27" s="651"/>
      <c r="AA27" s="651"/>
      <c r="AB27" s="651"/>
      <c r="AC27" s="649"/>
      <c r="AD27" s="90"/>
    </row>
    <row r="28" spans="1:30" ht="3.75" customHeight="1">
      <c r="A28" s="691"/>
      <c r="B28" s="692"/>
      <c r="C28" s="692"/>
      <c r="D28" s="692"/>
      <c r="E28" s="692"/>
      <c r="F28" s="692"/>
      <c r="G28" s="692"/>
      <c r="H28" s="693"/>
      <c r="I28" s="683"/>
      <c r="J28" s="684"/>
      <c r="K28" s="685"/>
      <c r="L28" s="663"/>
      <c r="M28" s="664"/>
      <c r="N28" s="665"/>
      <c r="O28" s="652"/>
      <c r="P28" s="653"/>
      <c r="Q28" s="653"/>
      <c r="R28" s="653"/>
      <c r="S28" s="653"/>
      <c r="T28" s="653"/>
      <c r="U28" s="653"/>
      <c r="V28" s="653"/>
      <c r="W28" s="653"/>
      <c r="X28" s="653"/>
      <c r="Y28" s="653"/>
      <c r="Z28" s="653"/>
      <c r="AA28" s="653"/>
      <c r="AB28" s="653"/>
      <c r="AC28" s="654"/>
      <c r="AD28" s="90"/>
    </row>
    <row r="29" spans="1:30" ht="3.75" customHeight="1">
      <c r="A29" s="695" t="s">
        <v>908</v>
      </c>
      <c r="B29" s="695"/>
      <c r="C29" s="695"/>
      <c r="D29" s="695"/>
      <c r="E29" s="695"/>
      <c r="F29" s="695"/>
      <c r="G29" s="695"/>
      <c r="H29" s="695"/>
      <c r="I29" s="695"/>
      <c r="J29" s="695"/>
      <c r="K29" s="695"/>
      <c r="L29" s="697"/>
      <c r="M29" s="698"/>
      <c r="N29" s="698"/>
      <c r="O29" s="698"/>
      <c r="P29" s="698"/>
      <c r="Q29" s="698"/>
      <c r="R29" s="698"/>
      <c r="S29" s="698"/>
      <c r="T29" s="698"/>
      <c r="U29" s="698"/>
      <c r="V29" s="698"/>
      <c r="W29" s="698"/>
      <c r="X29" s="698"/>
      <c r="Y29" s="698"/>
      <c r="Z29" s="698"/>
      <c r="AA29" s="698"/>
      <c r="AB29" s="698"/>
      <c r="AC29" s="699"/>
      <c r="AD29" s="90"/>
    </row>
    <row r="30" spans="1:30" ht="30" customHeight="1">
      <c r="A30" s="695"/>
      <c r="B30" s="695"/>
      <c r="C30" s="695"/>
      <c r="D30" s="695"/>
      <c r="E30" s="695"/>
      <c r="F30" s="695"/>
      <c r="G30" s="695"/>
      <c r="H30" s="695"/>
      <c r="I30" s="695"/>
      <c r="J30" s="695"/>
      <c r="K30" s="695"/>
      <c r="L30" s="700"/>
      <c r="M30" s="701"/>
      <c r="N30" s="701"/>
      <c r="O30" s="701"/>
      <c r="P30" s="701"/>
      <c r="Q30" s="701"/>
      <c r="R30" s="701"/>
      <c r="S30" s="701"/>
      <c r="T30" s="701"/>
      <c r="U30" s="701"/>
      <c r="V30" s="701"/>
      <c r="W30" s="701"/>
      <c r="X30" s="701"/>
      <c r="Y30" s="701"/>
      <c r="Z30" s="701"/>
      <c r="AA30" s="701"/>
      <c r="AB30" s="701"/>
      <c r="AC30" s="702"/>
      <c r="AD30" s="90"/>
    </row>
    <row r="31" spans="1:30" ht="3.75" customHeight="1">
      <c r="A31" s="695"/>
      <c r="B31" s="695"/>
      <c r="C31" s="695"/>
      <c r="D31" s="695"/>
      <c r="E31" s="695"/>
      <c r="F31" s="695"/>
      <c r="G31" s="695"/>
      <c r="H31" s="695"/>
      <c r="I31" s="695"/>
      <c r="J31" s="695"/>
      <c r="K31" s="695"/>
      <c r="L31" s="703"/>
      <c r="M31" s="704"/>
      <c r="N31" s="704"/>
      <c r="O31" s="704"/>
      <c r="P31" s="704"/>
      <c r="Q31" s="704"/>
      <c r="R31" s="704"/>
      <c r="S31" s="704"/>
      <c r="T31" s="704"/>
      <c r="U31" s="704"/>
      <c r="V31" s="704"/>
      <c r="W31" s="704"/>
      <c r="X31" s="704"/>
      <c r="Y31" s="704"/>
      <c r="Z31" s="704"/>
      <c r="AA31" s="704"/>
      <c r="AB31" s="704"/>
      <c r="AC31" s="705"/>
      <c r="AD31" s="90"/>
    </row>
    <row r="32" spans="1:30" ht="3.75" customHeight="1">
      <c r="A32" s="695" t="s">
        <v>318</v>
      </c>
      <c r="B32" s="695"/>
      <c r="C32" s="695"/>
      <c r="D32" s="695"/>
      <c r="E32" s="695"/>
      <c r="F32" s="695"/>
      <c r="G32" s="695"/>
      <c r="H32" s="695"/>
      <c r="I32" s="695"/>
      <c r="J32" s="695"/>
      <c r="K32" s="695"/>
      <c r="L32" s="697"/>
      <c r="M32" s="698"/>
      <c r="N32" s="698"/>
      <c r="O32" s="698"/>
      <c r="P32" s="698"/>
      <c r="Q32" s="698"/>
      <c r="R32" s="698"/>
      <c r="S32" s="698"/>
      <c r="T32" s="698"/>
      <c r="U32" s="698"/>
      <c r="V32" s="698"/>
      <c r="W32" s="698"/>
      <c r="X32" s="698"/>
      <c r="Y32" s="698"/>
      <c r="Z32" s="698"/>
      <c r="AA32" s="698"/>
      <c r="AB32" s="698"/>
      <c r="AC32" s="699"/>
      <c r="AD32" s="90"/>
    </row>
    <row r="33" spans="1:30" ht="30" customHeight="1">
      <c r="A33" s="695"/>
      <c r="B33" s="695"/>
      <c r="C33" s="695"/>
      <c r="D33" s="695"/>
      <c r="E33" s="695"/>
      <c r="F33" s="695"/>
      <c r="G33" s="695"/>
      <c r="H33" s="695"/>
      <c r="I33" s="695"/>
      <c r="J33" s="695"/>
      <c r="K33" s="695"/>
      <c r="L33" s="700"/>
      <c r="M33" s="701"/>
      <c r="N33" s="701"/>
      <c r="O33" s="701"/>
      <c r="P33" s="701"/>
      <c r="Q33" s="701"/>
      <c r="R33" s="701"/>
      <c r="S33" s="701"/>
      <c r="T33" s="701"/>
      <c r="U33" s="701"/>
      <c r="V33" s="701"/>
      <c r="W33" s="701"/>
      <c r="X33" s="701"/>
      <c r="Y33" s="701"/>
      <c r="Z33" s="701"/>
      <c r="AA33" s="701"/>
      <c r="AB33" s="701"/>
      <c r="AC33" s="702"/>
      <c r="AD33" s="90"/>
    </row>
    <row r="34" spans="1:30" ht="3.75" customHeight="1">
      <c r="A34" s="695"/>
      <c r="B34" s="695"/>
      <c r="C34" s="695"/>
      <c r="D34" s="695"/>
      <c r="E34" s="695"/>
      <c r="F34" s="695"/>
      <c r="G34" s="695"/>
      <c r="H34" s="695"/>
      <c r="I34" s="695"/>
      <c r="J34" s="695"/>
      <c r="K34" s="695"/>
      <c r="L34" s="703"/>
      <c r="M34" s="704"/>
      <c r="N34" s="704"/>
      <c r="O34" s="704"/>
      <c r="P34" s="704"/>
      <c r="Q34" s="704"/>
      <c r="R34" s="704"/>
      <c r="S34" s="704"/>
      <c r="T34" s="704"/>
      <c r="U34" s="704"/>
      <c r="V34" s="704"/>
      <c r="W34" s="704"/>
      <c r="X34" s="704"/>
      <c r="Y34" s="704"/>
      <c r="Z34" s="704"/>
      <c r="AA34" s="704"/>
      <c r="AB34" s="704"/>
      <c r="AC34" s="705"/>
      <c r="AD34" s="90"/>
    </row>
    <row r="35" spans="1:30" ht="6.9" customHeight="1">
      <c r="AD35" s="90"/>
    </row>
    <row r="36" spans="1:30" ht="13.35" customHeight="1">
      <c r="A36" s="115" t="s">
        <v>909</v>
      </c>
      <c r="AD36" s="90"/>
    </row>
    <row r="37" spans="1:30" ht="6.9" customHeight="1"/>
    <row r="38" spans="1:30" ht="6.9" customHeight="1"/>
    <row r="39" spans="1:30" ht="13.35" customHeight="1">
      <c r="C39" s="666"/>
      <c r="D39" s="667"/>
      <c r="E39" s="118"/>
      <c r="F39" s="115" t="s">
        <v>13</v>
      </c>
      <c r="G39" s="118"/>
      <c r="H39" s="115" t="s">
        <v>654</v>
      </c>
      <c r="I39" s="118"/>
      <c r="J39" s="115" t="s">
        <v>481</v>
      </c>
    </row>
    <row r="40" spans="1:30" ht="6.9" customHeight="1">
      <c r="M40" s="116"/>
      <c r="N40" s="116"/>
      <c r="O40" s="116"/>
      <c r="P40" s="116"/>
    </row>
    <row r="41" spans="1:30" ht="17.100000000000001" customHeight="1">
      <c r="B41" s="661" t="s">
        <v>274</v>
      </c>
      <c r="C41" s="661"/>
      <c r="D41" s="661"/>
      <c r="E41" s="672" t="s">
        <v>665</v>
      </c>
      <c r="F41" s="672"/>
      <c r="G41" s="672"/>
      <c r="H41" s="672"/>
      <c r="I41" s="672"/>
      <c r="J41" s="672"/>
      <c r="K41" s="672"/>
      <c r="M41" s="130"/>
      <c r="N41" s="715" t="s">
        <v>266</v>
      </c>
      <c r="O41" s="715"/>
      <c r="P41" s="715"/>
      <c r="Q41" s="655"/>
      <c r="R41" s="655"/>
      <c r="S41" s="655"/>
      <c r="T41" s="119" t="s">
        <v>604</v>
      </c>
      <c r="U41" s="655"/>
      <c r="V41" s="655"/>
      <c r="W41" s="655"/>
      <c r="X41" s="125"/>
      <c r="Y41" s="125"/>
      <c r="Z41" s="125"/>
      <c r="AA41" s="127"/>
      <c r="AB41" s="125"/>
      <c r="AC41" s="126"/>
    </row>
    <row r="42" spans="1:30" ht="17.100000000000001" customHeight="1">
      <c r="B42" s="661"/>
      <c r="C42" s="661"/>
      <c r="D42" s="661"/>
      <c r="E42" s="672"/>
      <c r="F42" s="672"/>
      <c r="G42" s="672"/>
      <c r="H42" s="672"/>
      <c r="I42" s="672"/>
      <c r="J42" s="672"/>
      <c r="K42" s="672"/>
      <c r="M42" s="130"/>
      <c r="N42" s="715" t="s">
        <v>307</v>
      </c>
      <c r="O42" s="715"/>
      <c r="P42" s="715"/>
      <c r="Q42" s="655"/>
      <c r="R42" s="655"/>
      <c r="S42" s="655"/>
      <c r="T42" s="655"/>
      <c r="U42" s="655"/>
      <c r="V42" s="715" t="s">
        <v>268</v>
      </c>
      <c r="W42" s="715"/>
      <c r="X42" s="715"/>
      <c r="Y42" s="655"/>
      <c r="Z42" s="655"/>
      <c r="AA42" s="655"/>
      <c r="AB42" s="655"/>
      <c r="AC42" s="655"/>
    </row>
    <row r="43" spans="1:30" ht="17.100000000000001" customHeight="1">
      <c r="B43" s="661"/>
      <c r="C43" s="661"/>
      <c r="D43" s="661"/>
      <c r="E43" s="672"/>
      <c r="F43" s="672"/>
      <c r="G43" s="672"/>
      <c r="H43" s="672"/>
      <c r="I43" s="672"/>
      <c r="J43" s="672"/>
      <c r="K43" s="672"/>
      <c r="M43" s="130"/>
      <c r="N43" s="715" t="s">
        <v>670</v>
      </c>
      <c r="O43" s="715"/>
      <c r="P43" s="715"/>
      <c r="Q43" s="655"/>
      <c r="R43" s="655"/>
      <c r="S43" s="655"/>
      <c r="T43" s="655"/>
      <c r="U43" s="655"/>
      <c r="V43" s="715" t="s">
        <v>270</v>
      </c>
      <c r="W43" s="715"/>
      <c r="X43" s="715"/>
      <c r="Y43" s="655"/>
      <c r="Z43" s="655"/>
      <c r="AA43" s="655"/>
      <c r="AB43" s="655"/>
      <c r="AC43" s="655"/>
    </row>
    <row r="44" spans="1:30" ht="17.100000000000001" customHeight="1">
      <c r="B44" s="661"/>
      <c r="C44" s="661"/>
      <c r="D44" s="661"/>
      <c r="E44" s="672"/>
      <c r="F44" s="672"/>
      <c r="G44" s="672"/>
      <c r="H44" s="672"/>
      <c r="I44" s="672"/>
      <c r="J44" s="672"/>
      <c r="K44" s="672"/>
      <c r="M44" s="130"/>
      <c r="N44" s="715" t="s">
        <v>271</v>
      </c>
      <c r="O44" s="715"/>
      <c r="P44" s="715"/>
      <c r="Q44" s="655"/>
      <c r="R44" s="655"/>
      <c r="S44" s="655"/>
      <c r="T44" s="655"/>
      <c r="U44" s="655"/>
      <c r="V44" s="655"/>
      <c r="W44" s="655"/>
      <c r="X44" s="655"/>
      <c r="Y44" s="655"/>
      <c r="Z44" s="655"/>
      <c r="AA44" s="655"/>
      <c r="AB44" s="655"/>
      <c r="AC44" s="655"/>
    </row>
    <row r="45" spans="1:30" ht="6.9" customHeight="1">
      <c r="M45" s="131"/>
      <c r="N45" s="116"/>
      <c r="O45" s="116"/>
      <c r="P45" s="116"/>
      <c r="AA45" s="128"/>
    </row>
    <row r="46" spans="1:30" ht="6.9" customHeight="1">
      <c r="M46" s="128"/>
      <c r="AA46" s="128"/>
    </row>
    <row r="47" spans="1:30" s="81" customFormat="1" ht="17.100000000000001" customHeight="1">
      <c r="A47" s="113"/>
      <c r="B47" s="637" t="s">
        <v>8</v>
      </c>
      <c r="C47" s="637"/>
      <c r="D47" s="637"/>
      <c r="E47" s="638" t="s">
        <v>666</v>
      </c>
      <c r="F47" s="638"/>
      <c r="G47" s="638"/>
      <c r="H47" s="638"/>
      <c r="I47" s="638"/>
      <c r="J47" s="638"/>
      <c r="K47" s="638"/>
      <c r="L47" s="113"/>
      <c r="M47" s="113"/>
      <c r="N47" s="639" t="s">
        <v>2311</v>
      </c>
      <c r="O47" s="640"/>
      <c r="P47" s="640"/>
      <c r="Q47" s="640"/>
      <c r="R47" s="640"/>
      <c r="S47" s="640"/>
      <c r="T47" s="641"/>
      <c r="U47" s="642"/>
      <c r="V47" s="643"/>
      <c r="W47" s="643"/>
      <c r="X47" s="643"/>
      <c r="Y47" s="643"/>
      <c r="Z47" s="643"/>
      <c r="AA47" s="643"/>
      <c r="AB47" s="643"/>
      <c r="AC47" s="644"/>
    </row>
    <row r="48" spans="1:30" s="81" customFormat="1" ht="17.100000000000001" customHeight="1">
      <c r="A48" s="113"/>
      <c r="B48" s="637"/>
      <c r="C48" s="637"/>
      <c r="D48" s="637"/>
      <c r="E48" s="638"/>
      <c r="F48" s="638"/>
      <c r="G48" s="638"/>
      <c r="H48" s="638"/>
      <c r="I48" s="638"/>
      <c r="J48" s="638"/>
      <c r="K48" s="638"/>
      <c r="L48" s="113"/>
      <c r="M48" s="113"/>
      <c r="N48" s="639" t="s">
        <v>2312</v>
      </c>
      <c r="O48" s="640"/>
      <c r="P48" s="640"/>
      <c r="Q48" s="640"/>
      <c r="R48" s="640"/>
      <c r="S48" s="640"/>
      <c r="T48" s="641"/>
      <c r="U48" s="642"/>
      <c r="V48" s="643"/>
      <c r="W48" s="643"/>
      <c r="X48" s="643"/>
      <c r="Y48" s="643"/>
      <c r="Z48" s="643"/>
      <c r="AA48" s="643"/>
      <c r="AB48" s="643"/>
      <c r="AC48" s="644"/>
    </row>
    <row r="49" spans="1:33" ht="6.9" customHeight="1">
      <c r="M49" s="128"/>
      <c r="AA49" s="128"/>
    </row>
    <row r="50" spans="1:33" ht="6.9" customHeight="1">
      <c r="M50" s="128"/>
    </row>
    <row r="51" spans="1:33" ht="13.35" customHeight="1">
      <c r="B51" s="115" t="s">
        <v>664</v>
      </c>
      <c r="M51" s="132"/>
      <c r="S51" s="113" t="s">
        <v>668</v>
      </c>
      <c r="T51" s="113"/>
      <c r="U51" s="113"/>
      <c r="V51" s="642"/>
      <c r="W51" s="643"/>
      <c r="X51" s="643"/>
      <c r="Y51" s="643"/>
      <c r="Z51" s="643"/>
      <c r="AA51" s="643"/>
      <c r="AB51" s="643"/>
      <c r="AC51" s="644"/>
      <c r="AG51" s="91"/>
    </row>
    <row r="52" spans="1:33" ht="13.35" customHeight="1">
      <c r="C52" s="115" t="s">
        <v>667</v>
      </c>
      <c r="S52" s="113" t="s">
        <v>669</v>
      </c>
      <c r="T52" s="113"/>
      <c r="U52" s="113"/>
      <c r="V52" s="642"/>
      <c r="W52" s="643"/>
      <c r="X52" s="643"/>
      <c r="Y52" s="643"/>
      <c r="Z52" s="643"/>
      <c r="AA52" s="643"/>
      <c r="AB52" s="643"/>
      <c r="AC52" s="644"/>
    </row>
    <row r="53" spans="1:33" ht="7.2" customHeight="1"/>
    <row r="54" spans="1:33" ht="17.100000000000001" customHeight="1">
      <c r="O54" s="115" t="s">
        <v>2316</v>
      </c>
      <c r="T54" s="716"/>
      <c r="U54" s="717"/>
      <c r="V54" s="717"/>
      <c r="W54" s="717"/>
      <c r="X54" s="717"/>
      <c r="Y54" s="717"/>
      <c r="Z54" s="717"/>
      <c r="AA54" s="717"/>
      <c r="AB54" s="717"/>
      <c r="AC54" s="718"/>
    </row>
    <row r="55" spans="1:33" ht="3.75" customHeight="1"/>
    <row r="56" spans="1:33" ht="3.75" customHeight="1"/>
    <row r="57" spans="1:33" ht="13.35" customHeight="1">
      <c r="A57" s="115" t="s">
        <v>890</v>
      </c>
    </row>
    <row r="58" spans="1:33" ht="13.35" customHeight="1">
      <c r="B58" s="115">
        <v>1</v>
      </c>
      <c r="C58" s="719" t="s">
        <v>2365</v>
      </c>
      <c r="D58" s="719"/>
      <c r="E58" s="719"/>
      <c r="F58" s="719"/>
      <c r="G58" s="719"/>
      <c r="H58" s="719"/>
      <c r="I58" s="719"/>
      <c r="J58" s="719"/>
      <c r="K58" s="719"/>
      <c r="L58" s="719"/>
      <c r="M58" s="719"/>
      <c r="N58" s="719"/>
      <c r="O58" s="719"/>
      <c r="P58" s="719"/>
      <c r="Q58" s="719"/>
      <c r="R58" s="719"/>
      <c r="S58" s="719"/>
      <c r="T58" s="719"/>
      <c r="U58" s="719"/>
      <c r="V58" s="719"/>
      <c r="W58" s="719"/>
      <c r="X58" s="719"/>
      <c r="Y58" s="719"/>
      <c r="Z58" s="719"/>
      <c r="AA58" s="719"/>
      <c r="AB58" s="719"/>
      <c r="AC58" s="719"/>
    </row>
    <row r="59" spans="1:33" ht="13.35" customHeight="1">
      <c r="B59" s="115">
        <v>2</v>
      </c>
      <c r="C59" s="719" t="s">
        <v>2366</v>
      </c>
      <c r="D59" s="720"/>
      <c r="E59" s="720"/>
      <c r="F59" s="720"/>
      <c r="G59" s="720"/>
      <c r="H59" s="720"/>
      <c r="I59" s="720"/>
      <c r="J59" s="720"/>
      <c r="K59" s="720"/>
      <c r="L59" s="720"/>
      <c r="M59" s="720"/>
      <c r="N59" s="720"/>
      <c r="O59" s="720"/>
      <c r="P59" s="720"/>
      <c r="Q59" s="720"/>
      <c r="R59" s="720"/>
      <c r="S59" s="720"/>
      <c r="T59" s="720"/>
      <c r="U59" s="720"/>
      <c r="V59" s="720"/>
      <c r="W59" s="720"/>
      <c r="X59" s="720"/>
      <c r="Y59" s="720"/>
      <c r="Z59" s="720"/>
      <c r="AA59" s="720"/>
      <c r="AB59" s="720"/>
      <c r="AC59" s="720"/>
    </row>
    <row r="60" spans="1:33" ht="99" customHeight="1">
      <c r="B60" s="133">
        <v>3</v>
      </c>
      <c r="C60" s="719" t="s">
        <v>2431</v>
      </c>
      <c r="D60" s="720"/>
      <c r="E60" s="720"/>
      <c r="F60" s="720"/>
      <c r="G60" s="720"/>
      <c r="H60" s="720"/>
      <c r="I60" s="720"/>
      <c r="J60" s="720"/>
      <c r="K60" s="720"/>
      <c r="L60" s="720"/>
      <c r="M60" s="720"/>
      <c r="N60" s="720"/>
      <c r="O60" s="720"/>
      <c r="P60" s="720"/>
      <c r="Q60" s="720"/>
      <c r="R60" s="720"/>
      <c r="S60" s="720"/>
      <c r="T60" s="720"/>
      <c r="U60" s="720"/>
      <c r="V60" s="720"/>
      <c r="W60" s="720"/>
      <c r="X60" s="720"/>
      <c r="Y60" s="720"/>
      <c r="Z60" s="720"/>
      <c r="AA60" s="720"/>
      <c r="AB60" s="720"/>
      <c r="AC60" s="720"/>
    </row>
    <row r="61" spans="1:33" ht="13.35" customHeight="1">
      <c r="B61" s="115">
        <v>4</v>
      </c>
      <c r="C61" s="719" t="s">
        <v>2413</v>
      </c>
      <c r="D61" s="720"/>
      <c r="E61" s="720"/>
      <c r="F61" s="720"/>
      <c r="G61" s="720"/>
      <c r="H61" s="720"/>
      <c r="I61" s="720"/>
      <c r="J61" s="720"/>
      <c r="K61" s="720"/>
      <c r="L61" s="720"/>
      <c r="M61" s="720"/>
      <c r="N61" s="720"/>
      <c r="O61" s="720"/>
      <c r="P61" s="720"/>
      <c r="Q61" s="720"/>
      <c r="R61" s="720"/>
      <c r="S61" s="720"/>
      <c r="T61" s="720"/>
      <c r="U61" s="720"/>
      <c r="V61" s="720"/>
      <c r="W61" s="720"/>
      <c r="X61" s="720"/>
      <c r="Y61" s="720"/>
      <c r="Z61" s="720"/>
      <c r="AA61" s="720"/>
      <c r="AB61" s="720"/>
      <c r="AC61" s="720"/>
    </row>
    <row r="62" spans="1:33" ht="45" customHeight="1">
      <c r="B62" s="133">
        <v>5</v>
      </c>
      <c r="C62" s="719" t="s">
        <v>2432</v>
      </c>
      <c r="D62" s="720"/>
      <c r="E62" s="720"/>
      <c r="F62" s="720"/>
      <c r="G62" s="720"/>
      <c r="H62" s="720"/>
      <c r="I62" s="720"/>
      <c r="J62" s="720"/>
      <c r="K62" s="720"/>
      <c r="L62" s="720"/>
      <c r="M62" s="720"/>
      <c r="N62" s="720"/>
      <c r="O62" s="720"/>
      <c r="P62" s="720"/>
      <c r="Q62" s="720"/>
      <c r="R62" s="720"/>
      <c r="S62" s="720"/>
      <c r="T62" s="720"/>
      <c r="U62" s="720"/>
      <c r="V62" s="720"/>
      <c r="W62" s="720"/>
      <c r="X62" s="720"/>
      <c r="Y62" s="720"/>
      <c r="Z62" s="720"/>
      <c r="AA62" s="720"/>
      <c r="AB62" s="720"/>
      <c r="AC62" s="720"/>
    </row>
    <row r="63" spans="1:33" ht="36" customHeight="1">
      <c r="B63" s="133">
        <v>6</v>
      </c>
      <c r="C63" s="719" t="s">
        <v>2433</v>
      </c>
      <c r="D63" s="720"/>
      <c r="E63" s="720"/>
      <c r="F63" s="720"/>
      <c r="G63" s="720"/>
      <c r="H63" s="720"/>
      <c r="I63" s="720"/>
      <c r="J63" s="720"/>
      <c r="K63" s="720"/>
      <c r="L63" s="720"/>
      <c r="M63" s="720"/>
      <c r="N63" s="720"/>
      <c r="O63" s="720"/>
      <c r="P63" s="720"/>
      <c r="Q63" s="720"/>
      <c r="R63" s="720"/>
      <c r="S63" s="720"/>
      <c r="T63" s="720"/>
      <c r="U63" s="720"/>
      <c r="V63" s="720"/>
      <c r="W63" s="720"/>
      <c r="X63" s="720"/>
      <c r="Y63" s="720"/>
      <c r="Z63" s="720"/>
      <c r="AA63" s="720"/>
      <c r="AB63" s="720"/>
      <c r="AC63" s="720"/>
    </row>
    <row r="64" spans="1:33" ht="33" customHeight="1">
      <c r="B64" s="133">
        <v>7</v>
      </c>
      <c r="C64" s="719" t="s">
        <v>2423</v>
      </c>
      <c r="D64" s="720"/>
      <c r="E64" s="720"/>
      <c r="F64" s="720"/>
      <c r="G64" s="720"/>
      <c r="H64" s="720"/>
      <c r="I64" s="720"/>
      <c r="J64" s="720"/>
      <c r="K64" s="720"/>
      <c r="L64" s="720"/>
      <c r="M64" s="720"/>
      <c r="N64" s="720"/>
      <c r="O64" s="720"/>
      <c r="P64" s="720"/>
      <c r="Q64" s="720"/>
      <c r="R64" s="720"/>
      <c r="S64" s="720"/>
      <c r="T64" s="720"/>
      <c r="U64" s="720"/>
      <c r="V64" s="720"/>
      <c r="W64" s="720"/>
      <c r="X64" s="720"/>
      <c r="Y64" s="720"/>
      <c r="Z64" s="720"/>
      <c r="AA64" s="720"/>
      <c r="AB64" s="720"/>
      <c r="AC64" s="720"/>
    </row>
    <row r="65" spans="2:29" ht="32.4" customHeight="1">
      <c r="B65" s="133">
        <v>8</v>
      </c>
      <c r="C65" s="719" t="s">
        <v>2434</v>
      </c>
      <c r="D65" s="720"/>
      <c r="E65" s="720"/>
      <c r="F65" s="720"/>
      <c r="G65" s="720"/>
      <c r="H65" s="720"/>
      <c r="I65" s="720"/>
      <c r="J65" s="720"/>
      <c r="K65" s="720"/>
      <c r="L65" s="720"/>
      <c r="M65" s="720"/>
      <c r="N65" s="720"/>
      <c r="O65" s="720"/>
      <c r="P65" s="720"/>
      <c r="Q65" s="720"/>
      <c r="R65" s="720"/>
      <c r="S65" s="720"/>
      <c r="T65" s="720"/>
      <c r="U65" s="720"/>
      <c r="V65" s="720"/>
      <c r="W65" s="720"/>
      <c r="X65" s="720"/>
      <c r="Y65" s="720"/>
      <c r="Z65" s="720"/>
      <c r="AA65" s="720"/>
      <c r="AB65" s="720"/>
      <c r="AC65" s="720"/>
    </row>
  </sheetData>
  <mergeCells count="63">
    <mergeCell ref="V51:AC51"/>
    <mergeCell ref="B47:D48"/>
    <mergeCell ref="E47:K48"/>
    <mergeCell ref="U48:AC48"/>
    <mergeCell ref="U47:AC47"/>
    <mergeCell ref="N48:T48"/>
    <mergeCell ref="N47:T47"/>
    <mergeCell ref="V52:AC52"/>
    <mergeCell ref="T54:AC54"/>
    <mergeCell ref="C58:AC58"/>
    <mergeCell ref="C59:AC59"/>
    <mergeCell ref="C60:AC60"/>
    <mergeCell ref="C61:AC61"/>
    <mergeCell ref="C62:AC62"/>
    <mergeCell ref="C63:AC63"/>
    <mergeCell ref="C64:AC64"/>
    <mergeCell ref="C65:AC65"/>
    <mergeCell ref="N44:P44"/>
    <mergeCell ref="Q44:AC44"/>
    <mergeCell ref="B41:D44"/>
    <mergeCell ref="E41:K44"/>
    <mergeCell ref="N41:P41"/>
    <mergeCell ref="Q41:S41"/>
    <mergeCell ref="U41:W41"/>
    <mergeCell ref="N42:P42"/>
    <mergeCell ref="Q42:U42"/>
    <mergeCell ref="V42:X42"/>
    <mergeCell ref="Y42:AC42"/>
    <mergeCell ref="N43:P43"/>
    <mergeCell ref="Q43:U43"/>
    <mergeCell ref="V43:X43"/>
    <mergeCell ref="Y43:AC43"/>
    <mergeCell ref="L26:N28"/>
    <mergeCell ref="O26:AC28"/>
    <mergeCell ref="A14:H28"/>
    <mergeCell ref="I14:K16"/>
    <mergeCell ref="L14:AC16"/>
    <mergeCell ref="I17:K28"/>
    <mergeCell ref="L17:N19"/>
    <mergeCell ref="O17:R19"/>
    <mergeCell ref="T17:W19"/>
    <mergeCell ref="L20:N22"/>
    <mergeCell ref="O20:T22"/>
    <mergeCell ref="U20:W22"/>
    <mergeCell ref="X20:AC22"/>
    <mergeCell ref="L23:N25"/>
    <mergeCell ref="O23:T25"/>
    <mergeCell ref="U23:W25"/>
    <mergeCell ref="A29:K31"/>
    <mergeCell ref="A32:K34"/>
    <mergeCell ref="L32:AC34"/>
    <mergeCell ref="C39:D39"/>
    <mergeCell ref="L29:AC31"/>
    <mergeCell ref="X23:AC25"/>
    <mergeCell ref="A1:AC1"/>
    <mergeCell ref="K3:S3"/>
    <mergeCell ref="A5:K7"/>
    <mergeCell ref="L5:AC7"/>
    <mergeCell ref="A8:K13"/>
    <mergeCell ref="L8:N10"/>
    <mergeCell ref="O8:AC10"/>
    <mergeCell ref="L11:N13"/>
    <mergeCell ref="P12:Q12"/>
  </mergeCells>
  <phoneticPr fontId="3"/>
  <dataValidations count="4">
    <dataValidation type="list" allowBlank="1" showInputMessage="1" showErrorMessage="1" sqref="P12:Q12 C39:D39" xr:uid="{D0B00AB0-8B18-47DE-BDD8-29EE69C9BC56}">
      <formula1>元号</formula1>
    </dataValidation>
    <dataValidation type="list" allowBlank="1" showInputMessage="1" showErrorMessage="1" sqref="S12 E39" xr:uid="{B7904575-D926-4232-94BD-9ECA6A8FB52C}">
      <formula1>年</formula1>
    </dataValidation>
    <dataValidation type="list" allowBlank="1" showInputMessage="1" showErrorMessage="1" sqref="U12 G39" xr:uid="{B491ED6D-4AE8-45CA-8605-841BBE1A4147}">
      <formula1>月</formula1>
    </dataValidation>
    <dataValidation type="list" allowBlank="1" showInputMessage="1" showErrorMessage="1" sqref="W12 I39" xr:uid="{E0F2C6B3-9B93-4A4C-93C3-3634D9D63231}">
      <formula1>日</formula1>
    </dataValidation>
  </dataValidations>
  <pageMargins left="0.7" right="0.7" top="0.75" bottom="0.75" header="0.3" footer="0.3"/>
  <pageSetup paperSize="9" fitToHeight="0" orientation="portrait" r:id="rId1"/>
  <rowBreaks count="1" manualBreakCount="1">
    <brk id="55" max="2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B2F86-C634-43E2-A2B8-7F02564A6626}">
  <sheetPr codeName="Sheet10">
    <pageSetUpPr fitToPage="1"/>
  </sheetPr>
  <dimension ref="A1:AG67"/>
  <sheetViews>
    <sheetView view="pageBreakPreview" zoomScaleNormal="100" zoomScaleSheetLayoutView="100" workbookViewId="0"/>
  </sheetViews>
  <sheetFormatPr defaultColWidth="8.59765625" defaultRowHeight="13.2"/>
  <cols>
    <col min="1" max="30" width="2.69921875" style="89" customWidth="1"/>
    <col min="31" max="16384" width="8.59765625" style="89"/>
  </cols>
  <sheetData>
    <row r="1" spans="1:29" ht="3.75" customHeight="1"/>
    <row r="2" spans="1:29" ht="25.5" customHeight="1">
      <c r="A2" s="596" t="s">
        <v>891</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row>
    <row r="3" spans="1:29" ht="13.35" customHeight="1"/>
    <row r="4" spans="1:29" ht="13.35" customHeight="1">
      <c r="K4" s="234"/>
      <c r="L4" s="569" t="s">
        <v>899</v>
      </c>
      <c r="M4" s="569"/>
      <c r="N4" s="569"/>
      <c r="O4" s="569"/>
      <c r="P4" s="569"/>
      <c r="Q4" s="569"/>
    </row>
    <row r="5" spans="1:29" ht="13.35" customHeight="1"/>
    <row r="6" spans="1:29" ht="3.75" customHeight="1">
      <c r="A6" s="565" t="s">
        <v>892</v>
      </c>
      <c r="B6" s="566"/>
      <c r="C6" s="566"/>
      <c r="D6" s="566"/>
      <c r="E6" s="566"/>
      <c r="F6" s="566"/>
      <c r="G6" s="566"/>
      <c r="H6" s="566"/>
      <c r="I6" s="566"/>
      <c r="J6" s="566"/>
      <c r="K6" s="566"/>
      <c r="L6" s="602"/>
      <c r="M6" s="603"/>
      <c r="N6" s="603"/>
      <c r="O6" s="603"/>
      <c r="P6" s="603"/>
      <c r="Q6" s="603"/>
      <c r="R6" s="603"/>
      <c r="S6" s="603"/>
      <c r="T6" s="603"/>
      <c r="U6" s="603"/>
      <c r="V6" s="603"/>
      <c r="W6" s="603"/>
      <c r="X6" s="603"/>
      <c r="Y6" s="603"/>
      <c r="Z6" s="603"/>
      <c r="AA6" s="603"/>
      <c r="AB6" s="603"/>
      <c r="AC6" s="604"/>
    </row>
    <row r="7" spans="1:29" ht="20.100000000000001" customHeight="1">
      <c r="A7" s="568"/>
      <c r="B7" s="569"/>
      <c r="C7" s="569"/>
      <c r="D7" s="569"/>
      <c r="E7" s="569"/>
      <c r="F7" s="569"/>
      <c r="G7" s="569"/>
      <c r="H7" s="569"/>
      <c r="I7" s="569"/>
      <c r="J7" s="569"/>
      <c r="K7" s="569"/>
      <c r="L7" s="605"/>
      <c r="M7" s="606"/>
      <c r="N7" s="606"/>
      <c r="O7" s="606"/>
      <c r="P7" s="606"/>
      <c r="Q7" s="606"/>
      <c r="R7" s="606"/>
      <c r="S7" s="606"/>
      <c r="T7" s="606"/>
      <c r="U7" s="606"/>
      <c r="V7" s="606"/>
      <c r="W7" s="606"/>
      <c r="X7" s="606"/>
      <c r="Y7" s="606"/>
      <c r="Z7" s="606"/>
      <c r="AA7" s="606"/>
      <c r="AB7" s="606"/>
      <c r="AC7" s="607"/>
    </row>
    <row r="8" spans="1:29" ht="3.75" customHeight="1">
      <c r="A8" s="571"/>
      <c r="B8" s="572"/>
      <c r="C8" s="572"/>
      <c r="D8" s="572"/>
      <c r="E8" s="572"/>
      <c r="F8" s="572"/>
      <c r="G8" s="572"/>
      <c r="H8" s="572"/>
      <c r="I8" s="572"/>
      <c r="J8" s="572"/>
      <c r="K8" s="572"/>
      <c r="L8" s="608"/>
      <c r="M8" s="609"/>
      <c r="N8" s="609"/>
      <c r="O8" s="609"/>
      <c r="P8" s="609"/>
      <c r="Q8" s="609"/>
      <c r="R8" s="609"/>
      <c r="S8" s="609"/>
      <c r="T8" s="609"/>
      <c r="U8" s="609"/>
      <c r="V8" s="609"/>
      <c r="W8" s="609"/>
      <c r="X8" s="609"/>
      <c r="Y8" s="609"/>
      <c r="Z8" s="609"/>
      <c r="AA8" s="609"/>
      <c r="AB8" s="609"/>
      <c r="AC8" s="610"/>
    </row>
    <row r="9" spans="1:29" ht="3.75" customHeight="1">
      <c r="A9" s="592" t="s">
        <v>886</v>
      </c>
      <c r="B9" s="593"/>
      <c r="C9" s="593"/>
      <c r="D9" s="593"/>
      <c r="E9" s="593"/>
      <c r="F9" s="593"/>
      <c r="G9" s="593"/>
      <c r="H9" s="593"/>
      <c r="I9" s="593"/>
      <c r="J9" s="593"/>
      <c r="K9" s="593"/>
      <c r="L9" s="550" t="s">
        <v>913</v>
      </c>
      <c r="M9" s="550"/>
      <c r="N9" s="550"/>
      <c r="O9" s="603"/>
      <c r="P9" s="603"/>
      <c r="Q9" s="603"/>
      <c r="R9" s="603"/>
      <c r="S9" s="603"/>
      <c r="T9" s="603"/>
      <c r="U9" s="603"/>
      <c r="V9" s="603"/>
      <c r="W9" s="603"/>
      <c r="X9" s="603"/>
      <c r="Y9" s="603"/>
      <c r="Z9" s="603"/>
      <c r="AA9" s="603"/>
      <c r="AB9" s="603"/>
      <c r="AC9" s="604"/>
    </row>
    <row r="10" spans="1:29" ht="20.100000000000001" customHeight="1">
      <c r="A10" s="595"/>
      <c r="B10" s="596"/>
      <c r="C10" s="596"/>
      <c r="D10" s="596"/>
      <c r="E10" s="596"/>
      <c r="F10" s="596"/>
      <c r="G10" s="596"/>
      <c r="H10" s="596"/>
      <c r="I10" s="596"/>
      <c r="J10" s="596"/>
      <c r="K10" s="596"/>
      <c r="L10" s="550"/>
      <c r="M10" s="550"/>
      <c r="N10" s="550"/>
      <c r="O10" s="606"/>
      <c r="P10" s="606"/>
      <c r="Q10" s="606"/>
      <c r="R10" s="606"/>
      <c r="S10" s="606"/>
      <c r="T10" s="606"/>
      <c r="U10" s="606"/>
      <c r="V10" s="606"/>
      <c r="W10" s="606"/>
      <c r="X10" s="606"/>
      <c r="Y10" s="606"/>
      <c r="Z10" s="606"/>
      <c r="AA10" s="606"/>
      <c r="AB10" s="606"/>
      <c r="AC10" s="607"/>
    </row>
    <row r="11" spans="1:29" ht="3.75" customHeight="1">
      <c r="A11" s="595"/>
      <c r="B11" s="596"/>
      <c r="C11" s="596"/>
      <c r="D11" s="596"/>
      <c r="E11" s="596"/>
      <c r="F11" s="596"/>
      <c r="G11" s="596"/>
      <c r="H11" s="596"/>
      <c r="I11" s="596"/>
      <c r="J11" s="596"/>
      <c r="K11" s="596"/>
      <c r="L11" s="550"/>
      <c r="M11" s="550"/>
      <c r="N11" s="550"/>
      <c r="O11" s="609"/>
      <c r="P11" s="609"/>
      <c r="Q11" s="609"/>
      <c r="R11" s="609"/>
      <c r="S11" s="609"/>
      <c r="T11" s="609"/>
      <c r="U11" s="609"/>
      <c r="V11" s="609"/>
      <c r="W11" s="609"/>
      <c r="X11" s="609"/>
      <c r="Y11" s="609"/>
      <c r="Z11" s="609"/>
      <c r="AA11" s="609"/>
      <c r="AB11" s="609"/>
      <c r="AC11" s="610"/>
    </row>
    <row r="12" spans="1:29" ht="3.75" customHeight="1">
      <c r="A12" s="595"/>
      <c r="B12" s="596"/>
      <c r="C12" s="596"/>
      <c r="D12" s="596"/>
      <c r="E12" s="596"/>
      <c r="F12" s="596"/>
      <c r="G12" s="596"/>
      <c r="H12" s="596"/>
      <c r="I12" s="596"/>
      <c r="J12" s="596"/>
      <c r="K12" s="596"/>
      <c r="L12" s="550" t="s">
        <v>887</v>
      </c>
      <c r="M12" s="550"/>
      <c r="N12" s="550"/>
      <c r="O12" s="240"/>
      <c r="P12" s="240"/>
      <c r="Q12" s="240"/>
      <c r="R12" s="240"/>
      <c r="AC12" s="236"/>
    </row>
    <row r="13" spans="1:29" ht="20.100000000000001" customHeight="1">
      <c r="A13" s="595"/>
      <c r="B13" s="596"/>
      <c r="C13" s="596"/>
      <c r="D13" s="596"/>
      <c r="E13" s="596"/>
      <c r="F13" s="596"/>
      <c r="G13" s="596"/>
      <c r="H13" s="596"/>
      <c r="I13" s="596"/>
      <c r="J13" s="596"/>
      <c r="K13" s="596"/>
      <c r="L13" s="550"/>
      <c r="M13" s="550"/>
      <c r="N13" s="550"/>
      <c r="P13" s="550"/>
      <c r="Q13" s="550"/>
      <c r="S13" s="238"/>
      <c r="T13" s="89" t="s">
        <v>13</v>
      </c>
      <c r="U13" s="237"/>
      <c r="V13" s="89" t="s">
        <v>654</v>
      </c>
      <c r="W13" s="237"/>
      <c r="X13" s="89" t="s">
        <v>481</v>
      </c>
      <c r="AC13" s="236"/>
    </row>
    <row r="14" spans="1:29" ht="3.75" customHeight="1">
      <c r="A14" s="598"/>
      <c r="B14" s="599"/>
      <c r="C14" s="599"/>
      <c r="D14" s="599"/>
      <c r="E14" s="599"/>
      <c r="F14" s="599"/>
      <c r="G14" s="599"/>
      <c r="H14" s="599"/>
      <c r="I14" s="599"/>
      <c r="J14" s="599"/>
      <c r="K14" s="599"/>
      <c r="L14" s="550"/>
      <c r="M14" s="550"/>
      <c r="N14" s="550"/>
      <c r="O14" s="244"/>
      <c r="P14" s="244"/>
      <c r="Q14" s="244"/>
      <c r="R14" s="244"/>
      <c r="AC14" s="236"/>
    </row>
    <row r="15" spans="1:29" ht="3.75" customHeight="1">
      <c r="A15" s="723" t="s">
        <v>888</v>
      </c>
      <c r="B15" s="723"/>
      <c r="C15" s="723"/>
      <c r="D15" s="723"/>
      <c r="E15" s="723"/>
      <c r="F15" s="723"/>
      <c r="G15" s="723"/>
      <c r="H15" s="725" t="s">
        <v>889</v>
      </c>
      <c r="I15" s="725"/>
      <c r="J15" s="725"/>
      <c r="K15" s="726"/>
      <c r="L15" s="602"/>
      <c r="M15" s="603"/>
      <c r="N15" s="603"/>
      <c r="O15" s="603"/>
      <c r="P15" s="603"/>
      <c r="Q15" s="603"/>
      <c r="R15" s="603"/>
      <c r="S15" s="603"/>
      <c r="T15" s="603"/>
      <c r="U15" s="603"/>
      <c r="V15" s="603"/>
      <c r="W15" s="603"/>
      <c r="X15" s="603"/>
      <c r="Y15" s="603"/>
      <c r="Z15" s="603"/>
      <c r="AA15" s="603"/>
      <c r="AB15" s="603"/>
      <c r="AC15" s="604"/>
    </row>
    <row r="16" spans="1:29" ht="20.100000000000001" customHeight="1">
      <c r="A16" s="723"/>
      <c r="B16" s="723"/>
      <c r="C16" s="723"/>
      <c r="D16" s="723"/>
      <c r="E16" s="723"/>
      <c r="F16" s="723"/>
      <c r="G16" s="723"/>
      <c r="H16" s="725"/>
      <c r="I16" s="725"/>
      <c r="J16" s="725"/>
      <c r="K16" s="726"/>
      <c r="L16" s="605"/>
      <c r="M16" s="606"/>
      <c r="N16" s="606"/>
      <c r="O16" s="606"/>
      <c r="P16" s="606"/>
      <c r="Q16" s="606"/>
      <c r="R16" s="606"/>
      <c r="S16" s="606"/>
      <c r="T16" s="606"/>
      <c r="U16" s="606"/>
      <c r="V16" s="606"/>
      <c r="W16" s="606"/>
      <c r="X16" s="606"/>
      <c r="Y16" s="606"/>
      <c r="Z16" s="606"/>
      <c r="AA16" s="606"/>
      <c r="AB16" s="606"/>
      <c r="AC16" s="607"/>
    </row>
    <row r="17" spans="1:29" ht="3.75" customHeight="1">
      <c r="A17" s="723"/>
      <c r="B17" s="723"/>
      <c r="C17" s="723"/>
      <c r="D17" s="723"/>
      <c r="E17" s="723"/>
      <c r="F17" s="723"/>
      <c r="G17" s="723"/>
      <c r="H17" s="725"/>
      <c r="I17" s="725"/>
      <c r="J17" s="725"/>
      <c r="K17" s="726"/>
      <c r="L17" s="608"/>
      <c r="M17" s="609"/>
      <c r="N17" s="609"/>
      <c r="O17" s="609"/>
      <c r="P17" s="609"/>
      <c r="Q17" s="609"/>
      <c r="R17" s="609"/>
      <c r="S17" s="609"/>
      <c r="T17" s="609"/>
      <c r="U17" s="609"/>
      <c r="V17" s="609"/>
      <c r="W17" s="609"/>
      <c r="X17" s="609"/>
      <c r="Y17" s="609"/>
      <c r="Z17" s="609"/>
      <c r="AA17" s="609"/>
      <c r="AB17" s="609"/>
      <c r="AC17" s="610"/>
    </row>
    <row r="18" spans="1:29" ht="3.75" customHeight="1">
      <c r="A18" s="723"/>
      <c r="B18" s="723"/>
      <c r="C18" s="723"/>
      <c r="D18" s="723"/>
      <c r="E18" s="723"/>
      <c r="F18" s="723"/>
      <c r="G18" s="723"/>
      <c r="H18" s="725" t="s">
        <v>883</v>
      </c>
      <c r="I18" s="725"/>
      <c r="J18" s="725"/>
      <c r="K18" s="726"/>
      <c r="L18" s="551" t="s">
        <v>266</v>
      </c>
      <c r="M18" s="552"/>
      <c r="N18" s="553"/>
      <c r="O18" s="549"/>
      <c r="P18" s="549"/>
      <c r="Q18" s="549"/>
      <c r="S18" s="722"/>
      <c r="T18" s="722"/>
      <c r="U18" s="722"/>
      <c r="AC18" s="236"/>
    </row>
    <row r="19" spans="1:29" ht="20.100000000000001" customHeight="1">
      <c r="A19" s="723"/>
      <c r="B19" s="723"/>
      <c r="C19" s="723"/>
      <c r="D19" s="723"/>
      <c r="E19" s="723"/>
      <c r="F19" s="723"/>
      <c r="G19" s="723"/>
      <c r="H19" s="725"/>
      <c r="I19" s="725"/>
      <c r="J19" s="725"/>
      <c r="K19" s="726"/>
      <c r="L19" s="554"/>
      <c r="M19" s="539"/>
      <c r="N19" s="555"/>
      <c r="O19" s="549"/>
      <c r="P19" s="549"/>
      <c r="Q19" s="549"/>
      <c r="R19" s="234" t="s">
        <v>604</v>
      </c>
      <c r="S19" s="722"/>
      <c r="T19" s="722"/>
      <c r="U19" s="722"/>
      <c r="AC19" s="236"/>
    </row>
    <row r="20" spans="1:29" ht="3.75" customHeight="1">
      <c r="A20" s="723"/>
      <c r="B20" s="723"/>
      <c r="C20" s="723"/>
      <c r="D20" s="723"/>
      <c r="E20" s="723"/>
      <c r="F20" s="723"/>
      <c r="G20" s="723"/>
      <c r="H20" s="725"/>
      <c r="I20" s="725"/>
      <c r="J20" s="725"/>
      <c r="K20" s="726"/>
      <c r="L20" s="556"/>
      <c r="M20" s="557"/>
      <c r="N20" s="558"/>
      <c r="O20" s="549"/>
      <c r="P20" s="549"/>
      <c r="Q20" s="549"/>
      <c r="S20" s="722"/>
      <c r="T20" s="722"/>
      <c r="U20" s="722"/>
      <c r="AC20" s="236"/>
    </row>
    <row r="21" spans="1:29" ht="3.75" customHeight="1">
      <c r="A21" s="723"/>
      <c r="B21" s="723"/>
      <c r="C21" s="723"/>
      <c r="D21" s="723"/>
      <c r="E21" s="723"/>
      <c r="F21" s="723"/>
      <c r="G21" s="723"/>
      <c r="H21" s="725"/>
      <c r="I21" s="725"/>
      <c r="J21" s="725"/>
      <c r="K21" s="726"/>
      <c r="L21" s="551" t="s">
        <v>307</v>
      </c>
      <c r="M21" s="552"/>
      <c r="N21" s="553"/>
      <c r="O21" s="549"/>
      <c r="P21" s="549"/>
      <c r="Q21" s="549"/>
      <c r="R21" s="549"/>
      <c r="S21" s="549"/>
      <c r="T21" s="549"/>
      <c r="U21" s="550" t="s">
        <v>268</v>
      </c>
      <c r="V21" s="550"/>
      <c r="W21" s="550"/>
      <c r="X21" s="722"/>
      <c r="Y21" s="722"/>
      <c r="Z21" s="722"/>
      <c r="AA21" s="722"/>
      <c r="AB21" s="722"/>
      <c r="AC21" s="722"/>
    </row>
    <row r="22" spans="1:29" ht="20.100000000000001" customHeight="1">
      <c r="A22" s="723"/>
      <c r="B22" s="723"/>
      <c r="C22" s="723"/>
      <c r="D22" s="723"/>
      <c r="E22" s="723"/>
      <c r="F22" s="723"/>
      <c r="G22" s="723"/>
      <c r="H22" s="725"/>
      <c r="I22" s="725"/>
      <c r="J22" s="725"/>
      <c r="K22" s="726"/>
      <c r="L22" s="554"/>
      <c r="M22" s="539"/>
      <c r="N22" s="555"/>
      <c r="O22" s="549"/>
      <c r="P22" s="549"/>
      <c r="Q22" s="549"/>
      <c r="R22" s="549"/>
      <c r="S22" s="549"/>
      <c r="T22" s="549"/>
      <c r="U22" s="550"/>
      <c r="V22" s="550"/>
      <c r="W22" s="550"/>
      <c r="X22" s="722"/>
      <c r="Y22" s="722"/>
      <c r="Z22" s="722"/>
      <c r="AA22" s="722"/>
      <c r="AB22" s="722"/>
      <c r="AC22" s="722"/>
    </row>
    <row r="23" spans="1:29" ht="3.75" customHeight="1">
      <c r="A23" s="723"/>
      <c r="B23" s="723"/>
      <c r="C23" s="723"/>
      <c r="D23" s="723"/>
      <c r="E23" s="723"/>
      <c r="F23" s="723"/>
      <c r="G23" s="723"/>
      <c r="H23" s="725"/>
      <c r="I23" s="725"/>
      <c r="J23" s="725"/>
      <c r="K23" s="726"/>
      <c r="L23" s="556"/>
      <c r="M23" s="557"/>
      <c r="N23" s="558"/>
      <c r="O23" s="549"/>
      <c r="P23" s="549"/>
      <c r="Q23" s="549"/>
      <c r="R23" s="549"/>
      <c r="S23" s="549"/>
      <c r="T23" s="549"/>
      <c r="U23" s="550"/>
      <c r="V23" s="550"/>
      <c r="W23" s="550"/>
      <c r="X23" s="722"/>
      <c r="Y23" s="722"/>
      <c r="Z23" s="722"/>
      <c r="AA23" s="722"/>
      <c r="AB23" s="722"/>
      <c r="AC23" s="722"/>
    </row>
    <row r="24" spans="1:29" ht="3.75" customHeight="1">
      <c r="A24" s="723"/>
      <c r="B24" s="723"/>
      <c r="C24" s="723"/>
      <c r="D24" s="723"/>
      <c r="E24" s="723"/>
      <c r="F24" s="723"/>
      <c r="G24" s="723"/>
      <c r="H24" s="725"/>
      <c r="I24" s="725"/>
      <c r="J24" s="725"/>
      <c r="K24" s="726"/>
      <c r="L24" s="551" t="s">
        <v>670</v>
      </c>
      <c r="M24" s="552"/>
      <c r="N24" s="553"/>
      <c r="O24" s="549"/>
      <c r="P24" s="549"/>
      <c r="Q24" s="549"/>
      <c r="R24" s="549"/>
      <c r="S24" s="549"/>
      <c r="T24" s="549"/>
      <c r="U24" s="550" t="s">
        <v>270</v>
      </c>
      <c r="V24" s="550"/>
      <c r="W24" s="550"/>
      <c r="X24" s="722"/>
      <c r="Y24" s="722"/>
      <c r="Z24" s="722"/>
      <c r="AA24" s="722"/>
      <c r="AB24" s="722"/>
      <c r="AC24" s="722"/>
    </row>
    <row r="25" spans="1:29" ht="20.100000000000001" customHeight="1">
      <c r="A25" s="723"/>
      <c r="B25" s="723"/>
      <c r="C25" s="723"/>
      <c r="D25" s="723"/>
      <c r="E25" s="723"/>
      <c r="F25" s="723"/>
      <c r="G25" s="723"/>
      <c r="H25" s="725"/>
      <c r="I25" s="725"/>
      <c r="J25" s="725"/>
      <c r="K25" s="726"/>
      <c r="L25" s="554"/>
      <c r="M25" s="539"/>
      <c r="N25" s="555"/>
      <c r="O25" s="549"/>
      <c r="P25" s="549"/>
      <c r="Q25" s="549"/>
      <c r="R25" s="549"/>
      <c r="S25" s="549"/>
      <c r="T25" s="549"/>
      <c r="U25" s="550"/>
      <c r="V25" s="550"/>
      <c r="W25" s="550"/>
      <c r="X25" s="722"/>
      <c r="Y25" s="722"/>
      <c r="Z25" s="722"/>
      <c r="AA25" s="722"/>
      <c r="AB25" s="722"/>
      <c r="AC25" s="722"/>
    </row>
    <row r="26" spans="1:29" ht="3.75" customHeight="1">
      <c r="A26" s="723"/>
      <c r="B26" s="723"/>
      <c r="C26" s="723"/>
      <c r="D26" s="723"/>
      <c r="E26" s="723"/>
      <c r="F26" s="723"/>
      <c r="G26" s="723"/>
      <c r="H26" s="725"/>
      <c r="I26" s="725"/>
      <c r="J26" s="725"/>
      <c r="K26" s="726"/>
      <c r="L26" s="556"/>
      <c r="M26" s="557"/>
      <c r="N26" s="558"/>
      <c r="O26" s="549"/>
      <c r="P26" s="549"/>
      <c r="Q26" s="549"/>
      <c r="R26" s="549"/>
      <c r="S26" s="549"/>
      <c r="T26" s="549"/>
      <c r="U26" s="550"/>
      <c r="V26" s="550"/>
      <c r="W26" s="550"/>
      <c r="X26" s="722"/>
      <c r="Y26" s="722"/>
      <c r="Z26" s="722"/>
      <c r="AA26" s="722"/>
      <c r="AB26" s="722"/>
      <c r="AC26" s="722"/>
    </row>
    <row r="27" spans="1:29" ht="3.75" customHeight="1">
      <c r="A27" s="723"/>
      <c r="B27" s="723"/>
      <c r="C27" s="723"/>
      <c r="D27" s="723"/>
      <c r="E27" s="723"/>
      <c r="F27" s="723"/>
      <c r="G27" s="723"/>
      <c r="H27" s="725"/>
      <c r="I27" s="725"/>
      <c r="J27" s="725"/>
      <c r="K27" s="726"/>
      <c r="L27" s="551" t="s">
        <v>271</v>
      </c>
      <c r="M27" s="552"/>
      <c r="N27" s="553"/>
      <c r="O27" s="549"/>
      <c r="P27" s="549"/>
      <c r="Q27" s="549"/>
      <c r="R27" s="549"/>
      <c r="S27" s="549"/>
      <c r="T27" s="549"/>
      <c r="U27" s="549"/>
      <c r="V27" s="549"/>
      <c r="W27" s="549"/>
      <c r="X27" s="549"/>
      <c r="Y27" s="549"/>
      <c r="Z27" s="549"/>
      <c r="AA27" s="549"/>
      <c r="AB27" s="549"/>
      <c r="AC27" s="549"/>
    </row>
    <row r="28" spans="1:29" ht="20.100000000000001" customHeight="1">
      <c r="A28" s="723"/>
      <c r="B28" s="723"/>
      <c r="C28" s="723"/>
      <c r="D28" s="723"/>
      <c r="E28" s="723"/>
      <c r="F28" s="723"/>
      <c r="G28" s="723"/>
      <c r="H28" s="725"/>
      <c r="I28" s="725"/>
      <c r="J28" s="725"/>
      <c r="K28" s="726"/>
      <c r="L28" s="554"/>
      <c r="M28" s="539"/>
      <c r="N28" s="555"/>
      <c r="O28" s="549"/>
      <c r="P28" s="549"/>
      <c r="Q28" s="549"/>
      <c r="R28" s="549"/>
      <c r="S28" s="549"/>
      <c r="T28" s="549"/>
      <c r="U28" s="549"/>
      <c r="V28" s="549"/>
      <c r="W28" s="549"/>
      <c r="X28" s="549"/>
      <c r="Y28" s="549"/>
      <c r="Z28" s="549"/>
      <c r="AA28" s="549"/>
      <c r="AB28" s="549"/>
      <c r="AC28" s="549"/>
    </row>
    <row r="29" spans="1:29" ht="3.75" customHeight="1">
      <c r="A29" s="724"/>
      <c r="B29" s="724"/>
      <c r="C29" s="724"/>
      <c r="D29" s="724"/>
      <c r="E29" s="724"/>
      <c r="F29" s="724"/>
      <c r="G29" s="724"/>
      <c r="H29" s="727"/>
      <c r="I29" s="727"/>
      <c r="J29" s="727"/>
      <c r="K29" s="565"/>
      <c r="L29" s="556"/>
      <c r="M29" s="557"/>
      <c r="N29" s="558"/>
      <c r="O29" s="549"/>
      <c r="P29" s="549"/>
      <c r="Q29" s="549"/>
      <c r="R29" s="549"/>
      <c r="S29" s="549"/>
      <c r="T29" s="549"/>
      <c r="U29" s="549"/>
      <c r="V29" s="549"/>
      <c r="W29" s="549"/>
      <c r="X29" s="549"/>
      <c r="Y29" s="549"/>
      <c r="Z29" s="549"/>
      <c r="AA29" s="549"/>
      <c r="AB29" s="549"/>
      <c r="AC29" s="549"/>
    </row>
    <row r="30" spans="1:29" ht="3.75" customHeight="1">
      <c r="A30" s="565" t="s">
        <v>910</v>
      </c>
      <c r="B30" s="566"/>
      <c r="C30" s="566"/>
      <c r="D30" s="566"/>
      <c r="E30" s="566"/>
      <c r="F30" s="566"/>
      <c r="G30" s="566"/>
      <c r="H30" s="566"/>
      <c r="I30" s="566"/>
      <c r="J30" s="566"/>
      <c r="K30" s="567"/>
      <c r="L30" s="90"/>
      <c r="AC30" s="236"/>
    </row>
    <row r="31" spans="1:29" ht="20.100000000000001" customHeight="1">
      <c r="A31" s="568"/>
      <c r="B31" s="569"/>
      <c r="C31" s="569"/>
      <c r="D31" s="569"/>
      <c r="E31" s="569"/>
      <c r="F31" s="569"/>
      <c r="G31" s="569"/>
      <c r="H31" s="569"/>
      <c r="I31" s="569"/>
      <c r="J31" s="569"/>
      <c r="K31" s="570"/>
      <c r="L31" s="90"/>
      <c r="M31" s="534"/>
      <c r="N31" s="536"/>
      <c r="P31" s="237"/>
      <c r="Q31" s="89" t="s">
        <v>13</v>
      </c>
      <c r="R31" s="237"/>
      <c r="S31" s="89" t="s">
        <v>654</v>
      </c>
      <c r="T31" s="237"/>
      <c r="U31" s="89" t="s">
        <v>481</v>
      </c>
      <c r="AC31" s="236"/>
    </row>
    <row r="32" spans="1:29" ht="3.75" customHeight="1">
      <c r="A32" s="568"/>
      <c r="B32" s="569"/>
      <c r="C32" s="569"/>
      <c r="D32" s="569"/>
      <c r="E32" s="569"/>
      <c r="F32" s="569"/>
      <c r="G32" s="569"/>
      <c r="H32" s="569"/>
      <c r="I32" s="569"/>
      <c r="J32" s="569"/>
      <c r="K32" s="570"/>
      <c r="L32" s="90"/>
      <c r="AC32" s="236"/>
    </row>
    <row r="33" spans="1:29" ht="3.75" customHeight="1">
      <c r="A33" s="565" t="s">
        <v>318</v>
      </c>
      <c r="B33" s="566"/>
      <c r="C33" s="566"/>
      <c r="D33" s="566"/>
      <c r="E33" s="566"/>
      <c r="F33" s="566"/>
      <c r="G33" s="566"/>
      <c r="H33" s="566"/>
      <c r="I33" s="566"/>
      <c r="J33" s="566"/>
      <c r="K33" s="567"/>
      <c r="L33" s="628"/>
      <c r="M33" s="629"/>
      <c r="N33" s="629"/>
      <c r="O33" s="629"/>
      <c r="P33" s="629"/>
      <c r="Q33" s="629"/>
      <c r="R33" s="629"/>
      <c r="S33" s="629"/>
      <c r="T33" s="629"/>
      <c r="U33" s="629"/>
      <c r="V33" s="629"/>
      <c r="W33" s="629"/>
      <c r="X33" s="629"/>
      <c r="Y33" s="629"/>
      <c r="Z33" s="629"/>
      <c r="AA33" s="629"/>
      <c r="AB33" s="629"/>
      <c r="AC33" s="630"/>
    </row>
    <row r="34" spans="1:29" ht="30" customHeight="1">
      <c r="A34" s="568"/>
      <c r="B34" s="569"/>
      <c r="C34" s="569"/>
      <c r="D34" s="569"/>
      <c r="E34" s="569"/>
      <c r="F34" s="569"/>
      <c r="G34" s="569"/>
      <c r="H34" s="569"/>
      <c r="I34" s="569"/>
      <c r="J34" s="569"/>
      <c r="K34" s="570"/>
      <c r="L34" s="631"/>
      <c r="M34" s="632"/>
      <c r="N34" s="632"/>
      <c r="O34" s="632"/>
      <c r="P34" s="632"/>
      <c r="Q34" s="632"/>
      <c r="R34" s="632"/>
      <c r="S34" s="632"/>
      <c r="T34" s="632"/>
      <c r="U34" s="632"/>
      <c r="V34" s="632"/>
      <c r="W34" s="632"/>
      <c r="X34" s="632"/>
      <c r="Y34" s="632"/>
      <c r="Z34" s="632"/>
      <c r="AA34" s="632"/>
      <c r="AB34" s="632"/>
      <c r="AC34" s="633"/>
    </row>
    <row r="35" spans="1:29" ht="3.6" customHeight="1">
      <c r="A35" s="571"/>
      <c r="B35" s="572"/>
      <c r="C35" s="572"/>
      <c r="D35" s="572"/>
      <c r="E35" s="569"/>
      <c r="F35" s="572"/>
      <c r="G35" s="572"/>
      <c r="H35" s="572"/>
      <c r="I35" s="572"/>
      <c r="J35" s="572"/>
      <c r="K35" s="573"/>
      <c r="L35" s="634"/>
      <c r="M35" s="635"/>
      <c r="N35" s="635"/>
      <c r="O35" s="635"/>
      <c r="P35" s="635"/>
      <c r="Q35" s="635"/>
      <c r="R35" s="635"/>
      <c r="S35" s="635"/>
      <c r="T35" s="635"/>
      <c r="U35" s="635"/>
      <c r="V35" s="635"/>
      <c r="W35" s="635"/>
      <c r="X35" s="635"/>
      <c r="Y35" s="635"/>
      <c r="Z35" s="635"/>
      <c r="AA35" s="635"/>
      <c r="AB35" s="635"/>
      <c r="AC35" s="636"/>
    </row>
    <row r="36" spans="1:29" ht="13.35" customHeight="1">
      <c r="E36" s="240"/>
    </row>
    <row r="37" spans="1:29" ht="12.6" customHeight="1">
      <c r="E37" s="234"/>
    </row>
    <row r="38" spans="1:29" ht="12.6" customHeight="1">
      <c r="A38" s="89" t="s">
        <v>900</v>
      </c>
      <c r="E38" s="234"/>
    </row>
    <row r="39" spans="1:29" ht="12.6" customHeight="1">
      <c r="E39" s="234"/>
    </row>
    <row r="40" spans="1:29" ht="13.35" customHeight="1"/>
    <row r="41" spans="1:29" ht="13.35" customHeight="1">
      <c r="C41" s="534"/>
      <c r="D41" s="536"/>
      <c r="E41" s="237"/>
      <c r="F41" s="89" t="s">
        <v>13</v>
      </c>
      <c r="G41" s="237"/>
      <c r="H41" s="89" t="s">
        <v>654</v>
      </c>
      <c r="I41" s="237"/>
      <c r="J41" s="89" t="s">
        <v>481</v>
      </c>
    </row>
    <row r="42" spans="1:29" s="81" customFormat="1" ht="13.35" customHeight="1">
      <c r="M42" s="134"/>
      <c r="N42" s="134"/>
      <c r="O42" s="134"/>
      <c r="P42" s="134"/>
    </row>
    <row r="43" spans="1:29" s="81" customFormat="1" ht="15" customHeight="1">
      <c r="B43" s="455" t="s">
        <v>274</v>
      </c>
      <c r="C43" s="455"/>
      <c r="D43" s="455"/>
      <c r="E43" s="454" t="s">
        <v>665</v>
      </c>
      <c r="F43" s="454"/>
      <c r="G43" s="454"/>
      <c r="H43" s="454"/>
      <c r="I43" s="454"/>
      <c r="J43" s="454"/>
      <c r="K43" s="454"/>
      <c r="M43" s="158"/>
      <c r="N43" s="424" t="s">
        <v>266</v>
      </c>
      <c r="O43" s="424"/>
      <c r="P43" s="424"/>
      <c r="Q43" s="422"/>
      <c r="R43" s="422"/>
      <c r="S43" s="422"/>
      <c r="T43" s="150" t="s">
        <v>604</v>
      </c>
      <c r="U43" s="422"/>
      <c r="V43" s="422"/>
      <c r="W43" s="422"/>
      <c r="X43" s="140"/>
      <c r="Y43" s="140"/>
      <c r="Z43" s="140"/>
      <c r="AA43" s="159"/>
      <c r="AB43" s="140"/>
      <c r="AC43" s="141"/>
    </row>
    <row r="44" spans="1:29" s="81" customFormat="1" ht="15" customHeight="1">
      <c r="B44" s="455"/>
      <c r="C44" s="455"/>
      <c r="D44" s="455"/>
      <c r="E44" s="454"/>
      <c r="F44" s="454"/>
      <c r="G44" s="454"/>
      <c r="H44" s="454"/>
      <c r="I44" s="454"/>
      <c r="J44" s="454"/>
      <c r="K44" s="454"/>
      <c r="M44" s="158"/>
      <c r="N44" s="424" t="s">
        <v>307</v>
      </c>
      <c r="O44" s="424"/>
      <c r="P44" s="424"/>
      <c r="Q44" s="422"/>
      <c r="R44" s="422"/>
      <c r="S44" s="422"/>
      <c r="T44" s="422"/>
      <c r="U44" s="422"/>
      <c r="V44" s="424" t="s">
        <v>268</v>
      </c>
      <c r="W44" s="424"/>
      <c r="X44" s="424"/>
      <c r="Y44" s="422"/>
      <c r="Z44" s="422"/>
      <c r="AA44" s="422"/>
      <c r="AB44" s="422"/>
      <c r="AC44" s="422"/>
    </row>
    <row r="45" spans="1:29" s="81" customFormat="1" ht="15" customHeight="1">
      <c r="B45" s="455"/>
      <c r="C45" s="455"/>
      <c r="D45" s="455"/>
      <c r="E45" s="454"/>
      <c r="F45" s="454"/>
      <c r="G45" s="454"/>
      <c r="H45" s="454"/>
      <c r="I45" s="454"/>
      <c r="J45" s="454"/>
      <c r="K45" s="454"/>
      <c r="M45" s="158"/>
      <c r="N45" s="424" t="s">
        <v>670</v>
      </c>
      <c r="O45" s="424"/>
      <c r="P45" s="424"/>
      <c r="Q45" s="422"/>
      <c r="R45" s="422"/>
      <c r="S45" s="422"/>
      <c r="T45" s="422"/>
      <c r="U45" s="422"/>
      <c r="V45" s="424" t="s">
        <v>270</v>
      </c>
      <c r="W45" s="424"/>
      <c r="X45" s="424"/>
      <c r="Y45" s="422"/>
      <c r="Z45" s="422"/>
      <c r="AA45" s="422"/>
      <c r="AB45" s="422"/>
      <c r="AC45" s="422"/>
    </row>
    <row r="46" spans="1:29" s="81" customFormat="1" ht="15" customHeight="1">
      <c r="B46" s="455"/>
      <c r="C46" s="455"/>
      <c r="D46" s="455"/>
      <c r="E46" s="454"/>
      <c r="F46" s="454"/>
      <c r="G46" s="454"/>
      <c r="H46" s="454"/>
      <c r="I46" s="454"/>
      <c r="J46" s="454"/>
      <c r="K46" s="454"/>
      <c r="M46" s="158"/>
      <c r="N46" s="424" t="s">
        <v>271</v>
      </c>
      <c r="O46" s="424"/>
      <c r="P46" s="424"/>
      <c r="Q46" s="422"/>
      <c r="R46" s="422"/>
      <c r="S46" s="422"/>
      <c r="T46" s="422"/>
      <c r="U46" s="422"/>
      <c r="V46" s="422"/>
      <c r="W46" s="422"/>
      <c r="X46" s="422"/>
      <c r="Y46" s="422"/>
      <c r="Z46" s="422"/>
      <c r="AA46" s="422"/>
      <c r="AB46" s="422"/>
      <c r="AC46" s="422"/>
    </row>
    <row r="47" spans="1:29" s="81" customFormat="1" ht="3.6" customHeight="1">
      <c r="M47" s="160"/>
      <c r="N47" s="134"/>
      <c r="O47" s="134"/>
      <c r="P47" s="134"/>
      <c r="AA47" s="156"/>
    </row>
    <row r="48" spans="1:29" s="81" customFormat="1" ht="3.6" customHeight="1">
      <c r="M48" s="156"/>
      <c r="AA48" s="156"/>
    </row>
    <row r="49" spans="1:33" s="81" customFormat="1" ht="17.100000000000001" customHeight="1">
      <c r="B49" s="455" t="s">
        <v>8</v>
      </c>
      <c r="C49" s="455"/>
      <c r="D49" s="455"/>
      <c r="E49" s="454" t="s">
        <v>666</v>
      </c>
      <c r="F49" s="454"/>
      <c r="G49" s="454"/>
      <c r="H49" s="454"/>
      <c r="I49" s="454"/>
      <c r="J49" s="454"/>
      <c r="K49" s="454"/>
      <c r="N49" s="416" t="s">
        <v>2311</v>
      </c>
      <c r="O49" s="418"/>
      <c r="P49" s="418"/>
      <c r="Q49" s="418"/>
      <c r="R49" s="418"/>
      <c r="S49" s="418"/>
      <c r="T49" s="417"/>
      <c r="U49" s="503"/>
      <c r="V49" s="504"/>
      <c r="W49" s="504"/>
      <c r="X49" s="504"/>
      <c r="Y49" s="504"/>
      <c r="Z49" s="504"/>
      <c r="AA49" s="504"/>
      <c r="AB49" s="504"/>
      <c r="AC49" s="505"/>
    </row>
    <row r="50" spans="1:33" s="81" customFormat="1" ht="17.100000000000001" customHeight="1">
      <c r="B50" s="455"/>
      <c r="C50" s="455"/>
      <c r="D50" s="455"/>
      <c r="E50" s="454"/>
      <c r="F50" s="454"/>
      <c r="G50" s="454"/>
      <c r="H50" s="454"/>
      <c r="I50" s="454"/>
      <c r="J50" s="454"/>
      <c r="K50" s="454"/>
      <c r="N50" s="416" t="s">
        <v>2312</v>
      </c>
      <c r="O50" s="418"/>
      <c r="P50" s="418"/>
      <c r="Q50" s="418"/>
      <c r="R50" s="418"/>
      <c r="S50" s="418"/>
      <c r="T50" s="417"/>
      <c r="U50" s="503"/>
      <c r="V50" s="504"/>
      <c r="W50" s="504"/>
      <c r="X50" s="504"/>
      <c r="Y50" s="504"/>
      <c r="Z50" s="504"/>
      <c r="AA50" s="504"/>
      <c r="AB50" s="504"/>
      <c r="AC50" s="505"/>
    </row>
    <row r="51" spans="1:33" s="81" customFormat="1" ht="13.35" customHeight="1">
      <c r="M51" s="156"/>
      <c r="AA51" s="156"/>
    </row>
    <row r="52" spans="1:33" s="81" customFormat="1" ht="13.35" customHeight="1">
      <c r="M52" s="156"/>
    </row>
    <row r="53" spans="1:33" s="81" customFormat="1" ht="13.35" customHeight="1">
      <c r="B53" s="81" t="s">
        <v>664</v>
      </c>
      <c r="M53" s="161"/>
      <c r="AG53" s="155"/>
    </row>
    <row r="54" spans="1:33" s="81" customFormat="1" ht="13.35" customHeight="1">
      <c r="C54" s="81" t="s">
        <v>667</v>
      </c>
      <c r="S54" s="81" t="s">
        <v>668</v>
      </c>
      <c r="V54" s="503"/>
      <c r="W54" s="504"/>
      <c r="X54" s="504"/>
      <c r="Y54" s="504"/>
      <c r="Z54" s="504"/>
      <c r="AA54" s="504"/>
      <c r="AB54" s="504"/>
      <c r="AC54" s="505"/>
    </row>
    <row r="55" spans="1:33" ht="13.35" customHeight="1">
      <c r="S55" s="81" t="s">
        <v>669</v>
      </c>
      <c r="T55" s="81"/>
      <c r="U55" s="81"/>
      <c r="V55" s="503"/>
      <c r="W55" s="504"/>
      <c r="X55" s="504"/>
      <c r="Y55" s="504"/>
      <c r="Z55" s="504"/>
      <c r="AA55" s="504"/>
      <c r="AB55" s="504"/>
      <c r="AC55" s="505"/>
    </row>
    <row r="56" spans="1:33" ht="7.2" customHeight="1"/>
    <row r="57" spans="1:33" ht="17.100000000000001" customHeight="1">
      <c r="O57" s="89" t="s">
        <v>2316</v>
      </c>
      <c r="T57" s="528"/>
      <c r="U57" s="529"/>
      <c r="V57" s="529"/>
      <c r="W57" s="529"/>
      <c r="X57" s="529"/>
      <c r="Y57" s="529"/>
      <c r="Z57" s="529"/>
      <c r="AA57" s="529"/>
      <c r="AB57" s="529"/>
      <c r="AC57" s="530"/>
    </row>
    <row r="58" spans="1:33" ht="3.75" customHeight="1"/>
    <row r="59" spans="1:33" ht="13.35" customHeight="1">
      <c r="A59" s="89" t="s">
        <v>890</v>
      </c>
    </row>
    <row r="60" spans="1:33" ht="13.35" customHeight="1">
      <c r="B60" s="250" t="s">
        <v>2393</v>
      </c>
      <c r="C60" s="526" t="s">
        <v>2365</v>
      </c>
      <c r="D60" s="526"/>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row>
    <row r="61" spans="1:33" ht="13.35" customHeight="1">
      <c r="B61" s="250" t="s">
        <v>2394</v>
      </c>
      <c r="C61" s="526" t="s">
        <v>2367</v>
      </c>
      <c r="D61" s="526"/>
      <c r="E61" s="526"/>
      <c r="F61" s="526"/>
      <c r="G61" s="526"/>
      <c r="H61" s="526"/>
      <c r="I61" s="526"/>
      <c r="J61" s="526"/>
      <c r="K61" s="526"/>
      <c r="L61" s="526"/>
      <c r="M61" s="526"/>
      <c r="N61" s="526"/>
      <c r="O61" s="526"/>
      <c r="P61" s="526"/>
      <c r="Q61" s="526"/>
      <c r="R61" s="526"/>
      <c r="S61" s="526"/>
      <c r="T61" s="526"/>
      <c r="U61" s="526"/>
      <c r="V61" s="526"/>
      <c r="W61" s="526"/>
      <c r="X61" s="526"/>
      <c r="Y61" s="526"/>
      <c r="Z61" s="526"/>
      <c r="AA61" s="526"/>
      <c r="AB61" s="526"/>
      <c r="AC61" s="526"/>
    </row>
    <row r="62" spans="1:33" ht="100.2" customHeight="1">
      <c r="B62" s="250" t="s">
        <v>2337</v>
      </c>
      <c r="C62" s="538" t="s">
        <v>2422</v>
      </c>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110"/>
    </row>
    <row r="63" spans="1:33" ht="46.2" customHeight="1">
      <c r="B63" s="250" t="s">
        <v>2338</v>
      </c>
      <c r="C63" s="538" t="s">
        <v>2424</v>
      </c>
      <c r="D63" s="538"/>
      <c r="E63" s="538"/>
      <c r="F63" s="538"/>
      <c r="G63" s="538"/>
      <c r="H63" s="538"/>
      <c r="I63" s="538"/>
      <c r="J63" s="538"/>
      <c r="K63" s="538"/>
      <c r="L63" s="538"/>
      <c r="M63" s="538"/>
      <c r="N63" s="538"/>
      <c r="O63" s="538"/>
      <c r="P63" s="538"/>
      <c r="Q63" s="538"/>
      <c r="R63" s="538"/>
      <c r="S63" s="538"/>
      <c r="T63" s="538"/>
      <c r="U63" s="538"/>
      <c r="V63" s="538"/>
      <c r="W63" s="538"/>
      <c r="X63" s="538"/>
      <c r="Y63" s="538"/>
      <c r="Z63" s="538"/>
      <c r="AA63" s="538"/>
      <c r="AB63" s="538"/>
      <c r="AC63" s="538"/>
      <c r="AD63" s="110"/>
    </row>
    <row r="64" spans="1:33" ht="33" customHeight="1">
      <c r="B64" s="250" t="s">
        <v>2339</v>
      </c>
      <c r="C64" s="538" t="s">
        <v>2425</v>
      </c>
      <c r="D64" s="538"/>
      <c r="E64" s="538"/>
      <c r="F64" s="538"/>
      <c r="G64" s="538"/>
      <c r="H64" s="538"/>
      <c r="I64" s="538"/>
      <c r="J64" s="538"/>
      <c r="K64" s="538"/>
      <c r="L64" s="538"/>
      <c r="M64" s="538"/>
      <c r="N64" s="538"/>
      <c r="O64" s="538"/>
      <c r="P64" s="538"/>
      <c r="Q64" s="538"/>
      <c r="R64" s="538"/>
      <c r="S64" s="538"/>
      <c r="T64" s="538"/>
      <c r="U64" s="538"/>
      <c r="V64" s="538"/>
      <c r="W64" s="538"/>
      <c r="X64" s="538"/>
      <c r="Y64" s="538"/>
      <c r="Z64" s="538"/>
      <c r="AA64" s="538"/>
      <c r="AB64" s="538"/>
      <c r="AC64" s="538"/>
      <c r="AD64" s="110"/>
    </row>
    <row r="65" spans="2:30" ht="31.2" customHeight="1">
      <c r="B65" s="250" t="s">
        <v>2340</v>
      </c>
      <c r="C65" s="538" t="s">
        <v>2426</v>
      </c>
      <c r="D65" s="538"/>
      <c r="E65" s="538"/>
      <c r="F65" s="538"/>
      <c r="G65" s="538"/>
      <c r="H65" s="538"/>
      <c r="I65" s="538"/>
      <c r="J65" s="538"/>
      <c r="K65" s="538"/>
      <c r="L65" s="538"/>
      <c r="M65" s="538"/>
      <c r="N65" s="538"/>
      <c r="O65" s="538"/>
      <c r="P65" s="538"/>
      <c r="Q65" s="538"/>
      <c r="R65" s="538"/>
      <c r="S65" s="538"/>
      <c r="T65" s="538"/>
      <c r="U65" s="538"/>
      <c r="V65" s="538"/>
      <c r="W65" s="538"/>
      <c r="X65" s="538"/>
      <c r="Y65" s="538"/>
      <c r="Z65" s="538"/>
      <c r="AA65" s="538"/>
      <c r="AB65" s="538"/>
      <c r="AC65" s="538"/>
      <c r="AD65" s="110"/>
    </row>
    <row r="66" spans="2:30" ht="22.2" customHeight="1">
      <c r="B66" s="250" t="s">
        <v>2341</v>
      </c>
      <c r="C66" s="526" t="s">
        <v>2417</v>
      </c>
      <c r="D66" s="526"/>
      <c r="E66" s="526"/>
      <c r="F66" s="526"/>
      <c r="G66" s="526"/>
      <c r="H66" s="526"/>
      <c r="I66" s="526"/>
      <c r="J66" s="526"/>
      <c r="K66" s="526"/>
      <c r="L66" s="526"/>
      <c r="M66" s="526"/>
      <c r="N66" s="526"/>
      <c r="O66" s="526"/>
      <c r="P66" s="526"/>
      <c r="Q66" s="526"/>
      <c r="R66" s="526"/>
      <c r="S66" s="526"/>
      <c r="T66" s="526"/>
      <c r="U66" s="526"/>
      <c r="V66" s="526"/>
      <c r="W66" s="526"/>
      <c r="X66" s="526"/>
      <c r="Y66" s="526"/>
      <c r="Z66" s="526"/>
      <c r="AA66" s="526"/>
      <c r="AB66" s="526"/>
      <c r="AC66" s="526"/>
    </row>
    <row r="67" spans="2:30" ht="33.6" customHeight="1">
      <c r="B67" s="250" t="s">
        <v>2342</v>
      </c>
      <c r="C67" s="538" t="s">
        <v>2414</v>
      </c>
      <c r="D67" s="538"/>
      <c r="E67" s="538"/>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110"/>
    </row>
  </sheetData>
  <mergeCells count="63">
    <mergeCell ref="B49:D50"/>
    <mergeCell ref="V54:AC54"/>
    <mergeCell ref="V55:AC55"/>
    <mergeCell ref="U50:AC50"/>
    <mergeCell ref="U49:AC49"/>
    <mergeCell ref="N50:T50"/>
    <mergeCell ref="N49:T49"/>
    <mergeCell ref="E49:K50"/>
    <mergeCell ref="C65:AC65"/>
    <mergeCell ref="C66:AC66"/>
    <mergeCell ref="C67:AC67"/>
    <mergeCell ref="C60:AC60"/>
    <mergeCell ref="C61:AC61"/>
    <mergeCell ref="C62:AC62"/>
    <mergeCell ref="C63:AC63"/>
    <mergeCell ref="C64:AC64"/>
    <mergeCell ref="T57:AC57"/>
    <mergeCell ref="A2:AC2"/>
    <mergeCell ref="L4:Q4"/>
    <mergeCell ref="Y44:AC44"/>
    <mergeCell ref="N45:P45"/>
    <mergeCell ref="Q45:U45"/>
    <mergeCell ref="V45:X45"/>
    <mergeCell ref="Y45:AC45"/>
    <mergeCell ref="N46:P46"/>
    <mergeCell ref="A33:K35"/>
    <mergeCell ref="L33:AC35"/>
    <mergeCell ref="C41:D41"/>
    <mergeCell ref="Q46:AC46"/>
    <mergeCell ref="B43:D46"/>
    <mergeCell ref="N43:P43"/>
    <mergeCell ref="Q43:S43"/>
    <mergeCell ref="U24:W26"/>
    <mergeCell ref="E43:K46"/>
    <mergeCell ref="A30:K32"/>
    <mergeCell ref="M31:N31"/>
    <mergeCell ref="H18:K29"/>
    <mergeCell ref="L18:N20"/>
    <mergeCell ref="O18:Q20"/>
    <mergeCell ref="O21:T23"/>
    <mergeCell ref="U43:W43"/>
    <mergeCell ref="N44:P44"/>
    <mergeCell ref="Q44:U44"/>
    <mergeCell ref="V44:X44"/>
    <mergeCell ref="X24:AC26"/>
    <mergeCell ref="L27:N29"/>
    <mergeCell ref="O27:AC29"/>
    <mergeCell ref="A6:K8"/>
    <mergeCell ref="L6:AC8"/>
    <mergeCell ref="X21:AC23"/>
    <mergeCell ref="A9:K14"/>
    <mergeCell ref="L9:N11"/>
    <mergeCell ref="O9:AC11"/>
    <mergeCell ref="L12:N14"/>
    <mergeCell ref="P13:Q13"/>
    <mergeCell ref="A15:G29"/>
    <mergeCell ref="H15:K17"/>
    <mergeCell ref="L15:AC17"/>
    <mergeCell ref="S18:U20"/>
    <mergeCell ref="L21:N23"/>
    <mergeCell ref="U21:W23"/>
    <mergeCell ref="L24:N26"/>
    <mergeCell ref="O24:T26"/>
  </mergeCells>
  <phoneticPr fontId="3"/>
  <dataValidations count="4">
    <dataValidation type="list" allowBlank="1" showInputMessage="1" showErrorMessage="1" sqref="W13 T31 I41" xr:uid="{E383B61D-ACB0-4217-8459-0FDD156360BF}">
      <formula1>日</formula1>
    </dataValidation>
    <dataValidation type="list" allowBlank="1" showInputMessage="1" showErrorMessage="1" sqref="U13 R31 G41" xr:uid="{02E04559-D27E-4947-9DE6-CE5E2C2E8015}">
      <formula1>月</formula1>
    </dataValidation>
    <dataValidation type="list" allowBlank="1" showInputMessage="1" showErrorMessage="1" sqref="S13 P31 E41" xr:uid="{B960173C-00B8-428A-AC3D-544F663E7D51}">
      <formula1>年</formula1>
    </dataValidation>
    <dataValidation type="list" allowBlank="1" showInputMessage="1" showErrorMessage="1" sqref="P13:Q13 M31:N31 C41:D41" xr:uid="{5476FF17-F660-4C4B-A8D4-C11E2F168C29}">
      <formula1>元号</formula1>
    </dataValidation>
  </dataValidations>
  <pageMargins left="0.7" right="0.7" top="0.75" bottom="0.75" header="0.3" footer="0.3"/>
  <pageSetup paperSize="9" fitToHeight="0" orientation="portrait" r:id="rId1"/>
  <rowBreaks count="1" manualBreakCount="1">
    <brk id="58" max="2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707F1-D464-436E-AAFC-F81096E967A2}">
  <sheetPr codeName="Sheet13"/>
  <dimension ref="B1:BA580"/>
  <sheetViews>
    <sheetView workbookViewId="0"/>
  </sheetViews>
  <sheetFormatPr defaultColWidth="2.69921875" defaultRowHeight="13.35" customHeight="1"/>
  <cols>
    <col min="1" max="1" width="1.59765625" style="3" customWidth="1"/>
    <col min="2" max="26" width="2.69921875" style="3"/>
    <col min="27" max="27" width="2.69921875" style="3" customWidth="1"/>
    <col min="28" max="30" width="2.69921875" style="3"/>
    <col min="31" max="31" width="2.69921875" style="3" customWidth="1"/>
    <col min="32" max="41" width="2.69921875" style="3"/>
    <col min="42" max="42" width="2.69921875" style="3" customWidth="1"/>
    <col min="43" max="16384" width="2.69921875" style="3"/>
  </cols>
  <sheetData>
    <row r="1" spans="2:53" ht="3.6" customHeight="1"/>
    <row r="2" spans="2:53" ht="13.35" customHeight="1">
      <c r="B2" s="283" t="s">
        <v>265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7"/>
      <c r="AQ2" s="7"/>
      <c r="AR2" s="7"/>
      <c r="AS2" s="7"/>
      <c r="AT2" s="7"/>
      <c r="AU2" s="7"/>
      <c r="AV2" s="7"/>
      <c r="AW2" s="7"/>
      <c r="AX2" s="7"/>
    </row>
    <row r="3" spans="2:53" ht="3.6" customHeight="1"/>
    <row r="4" spans="2:53" ht="3.6" customHeight="1"/>
    <row r="5" spans="2:53" ht="13.35" customHeight="1">
      <c r="B5" s="20" t="s">
        <v>0</v>
      </c>
      <c r="C5" s="20"/>
      <c r="D5" s="20"/>
      <c r="E5" s="20"/>
      <c r="F5" s="20"/>
      <c r="G5" s="20"/>
      <c r="H5" s="20"/>
      <c r="I5" s="20"/>
      <c r="J5" s="20"/>
      <c r="K5" s="20"/>
      <c r="L5" s="20"/>
      <c r="M5" s="20"/>
      <c r="N5" s="20"/>
      <c r="AH5" s="362" t="s">
        <v>1</v>
      </c>
      <c r="AI5" s="362"/>
      <c r="AJ5" s="31"/>
      <c r="AK5" s="32" t="s">
        <v>2</v>
      </c>
      <c r="AL5" s="31"/>
      <c r="AM5" s="33" t="s">
        <v>3</v>
      </c>
      <c r="AN5" s="31"/>
      <c r="AO5" s="33" t="s">
        <v>4</v>
      </c>
      <c r="AP5" s="33"/>
      <c r="AQ5" s="33"/>
      <c r="AR5" s="33"/>
      <c r="AS5" s="33"/>
      <c r="AT5" s="33"/>
      <c r="AU5" s="33"/>
      <c r="AV5" s="33"/>
      <c r="AW5" s="33"/>
      <c r="AX5" s="33"/>
      <c r="AY5" s="33"/>
      <c r="AZ5" s="32"/>
      <c r="BA5" s="32"/>
    </row>
    <row r="6" spans="2:53" ht="3.6" customHeight="1">
      <c r="B6" s="20"/>
      <c r="C6" s="20"/>
      <c r="D6" s="20"/>
      <c r="E6" s="20"/>
      <c r="F6" s="20"/>
      <c r="G6" s="20"/>
      <c r="H6" s="20"/>
      <c r="I6" s="20"/>
      <c r="J6" s="20"/>
      <c r="K6" s="20"/>
      <c r="L6" s="20"/>
      <c r="M6" s="20"/>
      <c r="N6" s="20"/>
      <c r="AK6" s="32"/>
      <c r="AL6" s="32"/>
      <c r="AM6" s="32"/>
      <c r="AN6" s="33"/>
      <c r="AO6" s="33"/>
      <c r="AP6" s="33"/>
      <c r="AQ6" s="33"/>
      <c r="AR6" s="33"/>
      <c r="AS6" s="33"/>
      <c r="AT6" s="33"/>
      <c r="AU6" s="33"/>
      <c r="AV6" s="33"/>
      <c r="AW6" s="33"/>
      <c r="AX6" s="33"/>
      <c r="AY6" s="33"/>
      <c r="AZ6" s="32"/>
      <c r="BA6" s="32"/>
    </row>
    <row r="7" spans="2:53" ht="3.6" customHeight="1">
      <c r="AG7" s="4"/>
      <c r="AH7" s="5"/>
      <c r="AI7" s="5"/>
      <c r="AJ7" s="5"/>
      <c r="AK7" s="6"/>
      <c r="AL7" s="363"/>
      <c r="AM7" s="364"/>
      <c r="AN7" s="364"/>
      <c r="AO7" s="365"/>
    </row>
    <row r="8" spans="2:53" ht="13.35" customHeight="1">
      <c r="AG8" s="282" t="s">
        <v>5</v>
      </c>
      <c r="AH8" s="283"/>
      <c r="AI8" s="283"/>
      <c r="AJ8" s="283"/>
      <c r="AK8" s="284"/>
      <c r="AL8" s="366"/>
      <c r="AM8" s="367"/>
      <c r="AN8" s="367"/>
      <c r="AO8" s="368"/>
    </row>
    <row r="9" spans="2:53" ht="3.6" customHeight="1">
      <c r="AG9" s="9"/>
      <c r="AH9" s="8"/>
      <c r="AI9" s="8"/>
      <c r="AJ9" s="8"/>
      <c r="AK9" s="10"/>
      <c r="AL9" s="369"/>
      <c r="AM9" s="370"/>
      <c r="AN9" s="370"/>
      <c r="AO9" s="371"/>
    </row>
    <row r="10" spans="2:53" ht="3.6" customHeight="1"/>
    <row r="11" spans="2:53" ht="13.35" customHeight="1">
      <c r="B11" s="3" t="s">
        <v>305</v>
      </c>
    </row>
    <row r="12" spans="2:53" ht="3.6" customHeight="1"/>
    <row r="13" spans="2:53" ht="3.6" customHeight="1">
      <c r="B13" s="4"/>
      <c r="C13" s="5"/>
      <c r="D13" s="5"/>
      <c r="E13" s="5"/>
      <c r="F13" s="5"/>
      <c r="G13" s="5"/>
      <c r="H13" s="5"/>
      <c r="I13" s="6"/>
      <c r="J13" s="34"/>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6"/>
    </row>
    <row r="14" spans="2:53" ht="13.35" customHeight="1">
      <c r="B14" s="11" t="s">
        <v>6</v>
      </c>
      <c r="I14" s="12"/>
      <c r="J14" s="37"/>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38"/>
    </row>
    <row r="15" spans="2:53" ht="3.6" customHeight="1">
      <c r="B15" s="9"/>
      <c r="C15" s="8"/>
      <c r="D15" s="8"/>
      <c r="E15" s="8"/>
      <c r="F15" s="8"/>
      <c r="G15" s="8"/>
      <c r="H15" s="8"/>
      <c r="I15" s="10"/>
      <c r="J15" s="39"/>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1"/>
    </row>
    <row r="16" spans="2:53" ht="3.6" customHeight="1">
      <c r="B16" s="4"/>
      <c r="C16" s="5"/>
      <c r="D16" s="5"/>
      <c r="E16" s="5"/>
      <c r="F16" s="5"/>
      <c r="G16" s="5"/>
      <c r="H16" s="5"/>
      <c r="I16" s="6"/>
      <c r="J16" s="34"/>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6"/>
    </row>
    <row r="17" spans="2:41" ht="13.35" customHeight="1">
      <c r="B17" s="11" t="s">
        <v>306</v>
      </c>
      <c r="I17" s="12"/>
      <c r="J17" s="37"/>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38"/>
    </row>
    <row r="18" spans="2:41" ht="3.6" customHeight="1">
      <c r="B18" s="9"/>
      <c r="C18" s="8"/>
      <c r="D18" s="8"/>
      <c r="E18" s="8"/>
      <c r="F18" s="8"/>
      <c r="G18" s="8"/>
      <c r="H18" s="8"/>
      <c r="I18" s="10"/>
      <c r="J18" s="39"/>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1"/>
    </row>
    <row r="19" spans="2:41" ht="3.6" customHeight="1">
      <c r="B19" s="4"/>
      <c r="C19" s="5"/>
      <c r="D19" s="5"/>
      <c r="E19" s="5"/>
      <c r="F19" s="5"/>
      <c r="G19" s="5"/>
      <c r="H19" s="5"/>
      <c r="I19" s="6"/>
      <c r="J19" s="22"/>
      <c r="K19" s="23"/>
      <c r="L19" s="23"/>
      <c r="M19" s="27"/>
      <c r="N19" s="34"/>
      <c r="O19" s="35"/>
      <c r="P19" s="35"/>
      <c r="Q19" s="36"/>
      <c r="R19" s="4"/>
      <c r="S19" s="5"/>
      <c r="T19" s="5"/>
      <c r="U19" s="6"/>
      <c r="V19" s="34"/>
      <c r="W19" s="35"/>
      <c r="X19" s="35"/>
      <c r="Y19" s="36"/>
      <c r="Z19" s="4"/>
      <c r="AA19" s="5"/>
      <c r="AB19" s="5"/>
      <c r="AC19" s="6"/>
      <c r="AD19" s="34"/>
      <c r="AE19" s="35"/>
      <c r="AF19" s="35"/>
      <c r="AG19" s="35"/>
      <c r="AH19" s="35"/>
      <c r="AI19" s="35"/>
      <c r="AJ19" s="35"/>
      <c r="AK19" s="35"/>
      <c r="AL19" s="35"/>
      <c r="AM19" s="35"/>
      <c r="AN19" s="35"/>
      <c r="AO19" s="36"/>
    </row>
    <row r="20" spans="2:41" ht="13.35" customHeight="1">
      <c r="B20" s="11" t="s">
        <v>7</v>
      </c>
      <c r="I20" s="12"/>
      <c r="J20" s="19" t="s">
        <v>266</v>
      </c>
      <c r="K20" s="7"/>
      <c r="L20" s="7"/>
      <c r="M20" s="26"/>
      <c r="N20" s="37"/>
      <c r="O20" s="51"/>
      <c r="P20" s="51"/>
      <c r="Q20" s="38"/>
      <c r="R20" s="11" t="s">
        <v>267</v>
      </c>
      <c r="U20" s="12"/>
      <c r="V20" s="37"/>
      <c r="W20" s="51"/>
      <c r="X20" s="51"/>
      <c r="Y20" s="38"/>
      <c r="Z20" s="11" t="s">
        <v>307</v>
      </c>
      <c r="AC20" s="12"/>
      <c r="AD20" s="37"/>
      <c r="AE20" s="51"/>
      <c r="AF20" s="51"/>
      <c r="AG20" s="51"/>
      <c r="AH20" s="51"/>
      <c r="AI20" s="51"/>
      <c r="AJ20" s="51"/>
      <c r="AK20" s="51"/>
      <c r="AL20" s="51"/>
      <c r="AM20" s="51"/>
      <c r="AN20" s="51"/>
      <c r="AO20" s="38"/>
    </row>
    <row r="21" spans="2:41" ht="3.6" customHeight="1">
      <c r="B21" s="11"/>
      <c r="I21" s="12"/>
      <c r="J21" s="24"/>
      <c r="K21" s="25"/>
      <c r="L21" s="25"/>
      <c r="M21" s="28"/>
      <c r="N21" s="39"/>
      <c r="O21" s="40"/>
      <c r="P21" s="40"/>
      <c r="Q21" s="41"/>
      <c r="R21" s="9"/>
      <c r="S21" s="8"/>
      <c r="T21" s="8"/>
      <c r="U21" s="10"/>
      <c r="V21" s="39"/>
      <c r="W21" s="40"/>
      <c r="X21" s="40"/>
      <c r="Y21" s="41"/>
      <c r="Z21" s="9"/>
      <c r="AA21" s="8"/>
      <c r="AB21" s="8"/>
      <c r="AC21" s="10"/>
      <c r="AD21" s="39"/>
      <c r="AE21" s="40"/>
      <c r="AF21" s="40"/>
      <c r="AG21" s="40"/>
      <c r="AH21" s="40"/>
      <c r="AI21" s="40"/>
      <c r="AJ21" s="40"/>
      <c r="AK21" s="40"/>
      <c r="AL21" s="40"/>
      <c r="AM21" s="40"/>
      <c r="AN21" s="40"/>
      <c r="AO21" s="41"/>
    </row>
    <row r="22" spans="2:41" ht="3.6" customHeight="1">
      <c r="B22" s="11"/>
      <c r="I22" s="12"/>
      <c r="J22" s="4"/>
      <c r="K22" s="5"/>
      <c r="L22" s="5"/>
      <c r="M22" s="6"/>
      <c r="N22" s="34"/>
      <c r="O22" s="35"/>
      <c r="P22" s="35"/>
      <c r="Q22" s="35"/>
      <c r="R22" s="35"/>
      <c r="S22" s="35"/>
      <c r="T22" s="35"/>
      <c r="U22" s="35"/>
      <c r="V22" s="35"/>
      <c r="W22" s="35"/>
      <c r="X22" s="35"/>
      <c r="Y22" s="36"/>
      <c r="Z22" s="4"/>
      <c r="AA22" s="5"/>
      <c r="AB22" s="5"/>
      <c r="AC22" s="6"/>
      <c r="AD22" s="34"/>
      <c r="AE22" s="35"/>
      <c r="AF22" s="35"/>
      <c r="AG22" s="35"/>
      <c r="AH22" s="35"/>
      <c r="AI22" s="35"/>
      <c r="AJ22" s="35"/>
      <c r="AK22" s="35"/>
      <c r="AL22" s="35"/>
      <c r="AM22" s="35"/>
      <c r="AN22" s="35"/>
      <c r="AO22" s="36"/>
    </row>
    <row r="23" spans="2:41" ht="13.35" customHeight="1">
      <c r="B23" s="11"/>
      <c r="I23" s="12"/>
      <c r="J23" s="11" t="s">
        <v>268</v>
      </c>
      <c r="M23" s="12"/>
      <c r="N23" s="37"/>
      <c r="O23" s="51"/>
      <c r="P23" s="51"/>
      <c r="Q23" s="51"/>
      <c r="R23" s="51"/>
      <c r="S23" s="51"/>
      <c r="T23" s="51"/>
      <c r="U23" s="51"/>
      <c r="V23" s="51"/>
      <c r="W23" s="51"/>
      <c r="X23" s="51"/>
      <c r="Y23" s="38"/>
      <c r="Z23" s="11" t="s">
        <v>269</v>
      </c>
      <c r="AC23" s="12"/>
      <c r="AD23" s="37"/>
      <c r="AE23" s="51"/>
      <c r="AF23" s="51"/>
      <c r="AG23" s="51"/>
      <c r="AH23" s="51"/>
      <c r="AI23" s="51"/>
      <c r="AJ23" s="51"/>
      <c r="AK23" s="51"/>
      <c r="AL23" s="51"/>
      <c r="AM23" s="51"/>
      <c r="AN23" s="51"/>
      <c r="AO23" s="38"/>
    </row>
    <row r="24" spans="2:41" ht="3.6" customHeight="1">
      <c r="B24" s="11"/>
      <c r="I24" s="12"/>
      <c r="J24" s="9"/>
      <c r="K24" s="8"/>
      <c r="L24" s="8"/>
      <c r="M24" s="10"/>
      <c r="N24" s="39"/>
      <c r="O24" s="40"/>
      <c r="P24" s="40"/>
      <c r="Q24" s="40"/>
      <c r="R24" s="40"/>
      <c r="S24" s="40"/>
      <c r="T24" s="40"/>
      <c r="U24" s="40"/>
      <c r="V24" s="40"/>
      <c r="W24" s="40"/>
      <c r="X24" s="40"/>
      <c r="Y24" s="41"/>
      <c r="Z24" s="9"/>
      <c r="AA24" s="8"/>
      <c r="AB24" s="8"/>
      <c r="AC24" s="10"/>
      <c r="AD24" s="39"/>
      <c r="AE24" s="40"/>
      <c r="AF24" s="40"/>
      <c r="AG24" s="40"/>
      <c r="AH24" s="40"/>
      <c r="AI24" s="40"/>
      <c r="AJ24" s="40"/>
      <c r="AK24" s="40"/>
      <c r="AL24" s="40"/>
      <c r="AM24" s="40"/>
      <c r="AN24" s="40"/>
      <c r="AO24" s="41"/>
    </row>
    <row r="25" spans="2:41" ht="3.6" customHeight="1">
      <c r="B25" s="11"/>
      <c r="I25" s="12"/>
      <c r="J25" s="11"/>
      <c r="M25" s="12"/>
      <c r="N25" s="34"/>
      <c r="O25" s="35"/>
      <c r="P25" s="35"/>
      <c r="Q25" s="35"/>
      <c r="R25" s="35"/>
      <c r="S25" s="35"/>
      <c r="T25" s="35"/>
      <c r="U25" s="35"/>
      <c r="V25" s="35"/>
      <c r="W25" s="35"/>
      <c r="X25" s="35"/>
      <c r="Y25" s="36"/>
      <c r="Z25" s="4"/>
      <c r="AA25" s="5"/>
      <c r="AB25" s="5"/>
      <c r="AC25" s="6"/>
      <c r="AD25" s="34"/>
      <c r="AE25" s="35"/>
      <c r="AF25" s="35"/>
      <c r="AG25" s="35"/>
      <c r="AH25" s="35"/>
      <c r="AI25" s="35"/>
      <c r="AJ25" s="35"/>
      <c r="AK25" s="35"/>
      <c r="AL25" s="35"/>
      <c r="AM25" s="35"/>
      <c r="AN25" s="35"/>
      <c r="AO25" s="36"/>
    </row>
    <row r="26" spans="2:41" ht="13.35" customHeight="1">
      <c r="B26" s="11"/>
      <c r="I26" s="12"/>
      <c r="J26" s="11" t="s">
        <v>270</v>
      </c>
      <c r="M26" s="12"/>
      <c r="N26" s="37"/>
      <c r="O26" s="51"/>
      <c r="P26" s="51"/>
      <c r="Q26" s="51"/>
      <c r="R26" s="51"/>
      <c r="S26" s="51"/>
      <c r="T26" s="51"/>
      <c r="U26" s="51"/>
      <c r="V26" s="51"/>
      <c r="W26" s="51"/>
      <c r="X26" s="51"/>
      <c r="Y26" s="38"/>
      <c r="Z26" s="11" t="s">
        <v>271</v>
      </c>
      <c r="AC26" s="12"/>
      <c r="AD26" s="37"/>
      <c r="AE26" s="51"/>
      <c r="AF26" s="51"/>
      <c r="AG26" s="51"/>
      <c r="AH26" s="51"/>
      <c r="AI26" s="51"/>
      <c r="AJ26" s="51"/>
      <c r="AK26" s="51"/>
      <c r="AL26" s="51"/>
      <c r="AM26" s="51"/>
      <c r="AN26" s="51"/>
      <c r="AO26" s="38"/>
    </row>
    <row r="27" spans="2:41" ht="3.6" customHeight="1">
      <c r="B27" s="11"/>
      <c r="I27" s="12"/>
      <c r="J27" s="9"/>
      <c r="K27" s="8"/>
      <c r="L27" s="8"/>
      <c r="M27" s="10"/>
      <c r="N27" s="39"/>
      <c r="O27" s="40"/>
      <c r="P27" s="40"/>
      <c r="Q27" s="40"/>
      <c r="R27" s="40"/>
      <c r="S27" s="40"/>
      <c r="T27" s="40"/>
      <c r="U27" s="40"/>
      <c r="V27" s="40"/>
      <c r="W27" s="40"/>
      <c r="X27" s="40"/>
      <c r="Y27" s="41"/>
      <c r="Z27" s="9"/>
      <c r="AA27" s="8"/>
      <c r="AB27" s="8"/>
      <c r="AC27" s="10"/>
      <c r="AD27" s="39"/>
      <c r="AE27" s="40"/>
      <c r="AF27" s="40"/>
      <c r="AG27" s="40"/>
      <c r="AH27" s="40"/>
      <c r="AI27" s="40"/>
      <c r="AJ27" s="40"/>
      <c r="AK27" s="40"/>
      <c r="AL27" s="40"/>
      <c r="AM27" s="40"/>
      <c r="AN27" s="40"/>
      <c r="AO27" s="41"/>
    </row>
    <row r="28" spans="2:41" ht="3.6" customHeight="1">
      <c r="B28" s="11"/>
      <c r="I28" s="12"/>
      <c r="J28" s="4"/>
      <c r="K28" s="5"/>
      <c r="L28" s="5"/>
      <c r="M28" s="6"/>
      <c r="N28" s="34"/>
      <c r="O28" s="35"/>
      <c r="P28" s="35"/>
      <c r="Q28" s="35"/>
      <c r="R28" s="35"/>
      <c r="S28" s="35"/>
      <c r="T28" s="36"/>
      <c r="U28" s="4"/>
      <c r="V28" s="5"/>
      <c r="W28" s="5"/>
      <c r="X28" s="6"/>
      <c r="Y28" s="34"/>
      <c r="Z28" s="35"/>
      <c r="AA28" s="35"/>
      <c r="AB28" s="35"/>
      <c r="AC28" s="35"/>
      <c r="AD28" s="35"/>
      <c r="AE28" s="36"/>
      <c r="AF28" s="4"/>
      <c r="AG28" s="5"/>
      <c r="AH28" s="6"/>
      <c r="AI28" s="34"/>
      <c r="AJ28" s="35"/>
      <c r="AK28" s="35"/>
      <c r="AL28" s="35"/>
      <c r="AM28" s="35"/>
      <c r="AN28" s="35"/>
      <c r="AO28" s="36"/>
    </row>
    <row r="29" spans="2:41" ht="13.35" customHeight="1">
      <c r="B29" s="11"/>
      <c r="I29" s="12"/>
      <c r="J29" s="11" t="s">
        <v>308</v>
      </c>
      <c r="M29" s="12"/>
      <c r="N29" s="37"/>
      <c r="O29" s="51"/>
      <c r="P29" s="51"/>
      <c r="Q29" s="51"/>
      <c r="R29" s="51"/>
      <c r="S29" s="51"/>
      <c r="T29" s="38"/>
      <c r="U29" s="11" t="s">
        <v>309</v>
      </c>
      <c r="X29" s="12"/>
      <c r="Y29" s="37"/>
      <c r="Z29" s="51"/>
      <c r="AA29" s="51"/>
      <c r="AB29" s="51"/>
      <c r="AC29" s="51"/>
      <c r="AD29" s="51"/>
      <c r="AE29" s="38"/>
      <c r="AF29" s="11" t="s">
        <v>293</v>
      </c>
      <c r="AH29" s="12"/>
      <c r="AI29" s="37"/>
      <c r="AJ29" s="51"/>
      <c r="AK29" s="51"/>
      <c r="AL29" s="51"/>
      <c r="AM29" s="51"/>
      <c r="AN29" s="51"/>
      <c r="AO29" s="38"/>
    </row>
    <row r="30" spans="2:41" ht="3.6" customHeight="1">
      <c r="B30" s="11"/>
      <c r="I30" s="12"/>
      <c r="J30" s="9"/>
      <c r="K30" s="8"/>
      <c r="L30" s="8"/>
      <c r="M30" s="10"/>
      <c r="N30" s="39"/>
      <c r="O30" s="40"/>
      <c r="P30" s="40"/>
      <c r="Q30" s="40"/>
      <c r="R30" s="40"/>
      <c r="S30" s="40"/>
      <c r="T30" s="41"/>
      <c r="U30" s="9"/>
      <c r="V30" s="8"/>
      <c r="W30" s="8"/>
      <c r="X30" s="10"/>
      <c r="Y30" s="39"/>
      <c r="Z30" s="40"/>
      <c r="AA30" s="40"/>
      <c r="AB30" s="40"/>
      <c r="AC30" s="40"/>
      <c r="AD30" s="40"/>
      <c r="AE30" s="41"/>
      <c r="AF30" s="9"/>
      <c r="AG30" s="8"/>
      <c r="AH30" s="10"/>
      <c r="AI30" s="39"/>
      <c r="AJ30" s="40"/>
      <c r="AK30" s="40"/>
      <c r="AL30" s="40"/>
      <c r="AM30" s="40"/>
      <c r="AN30" s="40"/>
      <c r="AO30" s="41"/>
    </row>
    <row r="31" spans="2:41" ht="3.6" customHeight="1">
      <c r="B31" s="11"/>
      <c r="I31" s="12"/>
      <c r="J31" s="4"/>
      <c r="K31" s="5"/>
      <c r="L31" s="5"/>
      <c r="M31" s="6"/>
      <c r="N31" s="34"/>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6"/>
    </row>
    <row r="32" spans="2:41" ht="13.35" customHeight="1">
      <c r="B32" s="11"/>
      <c r="I32" s="12"/>
      <c r="J32" s="11" t="s">
        <v>310</v>
      </c>
      <c r="M32" s="12"/>
      <c r="N32" s="37"/>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38"/>
    </row>
    <row r="33" spans="2:41" ht="3.6" customHeight="1">
      <c r="B33" s="9"/>
      <c r="C33" s="8"/>
      <c r="D33" s="8"/>
      <c r="E33" s="8"/>
      <c r="F33" s="8"/>
      <c r="G33" s="8"/>
      <c r="H33" s="8"/>
      <c r="I33" s="10"/>
      <c r="J33" s="9"/>
      <c r="K33" s="8"/>
      <c r="L33" s="8"/>
      <c r="M33" s="10"/>
      <c r="N33" s="39"/>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1"/>
    </row>
    <row r="34" spans="2:41" ht="3.6" customHeight="1">
      <c r="B34" s="4"/>
      <c r="C34" s="5"/>
      <c r="D34" s="5"/>
      <c r="E34" s="5"/>
      <c r="F34" s="5"/>
      <c r="G34" s="5"/>
      <c r="H34" s="5"/>
      <c r="I34" s="6"/>
      <c r="J34" s="4"/>
      <c r="K34" s="5"/>
      <c r="L34" s="5"/>
      <c r="M34" s="6"/>
      <c r="N34" s="34"/>
      <c r="O34" s="35"/>
      <c r="P34" s="35"/>
      <c r="Q34" s="35"/>
      <c r="R34" s="35"/>
      <c r="S34" s="35"/>
      <c r="T34" s="35"/>
      <c r="U34" s="35"/>
      <c r="V34" s="35"/>
      <c r="W34" s="35"/>
      <c r="X34" s="35"/>
      <c r="Y34" s="35"/>
      <c r="Z34" s="35"/>
      <c r="AA34" s="35"/>
      <c r="AB34" s="35"/>
      <c r="AC34" s="35"/>
      <c r="AD34" s="35"/>
      <c r="AE34" s="35"/>
      <c r="AF34" s="35"/>
      <c r="AG34" s="35"/>
      <c r="AH34" s="35"/>
      <c r="AI34" s="35"/>
      <c r="AJ34" s="36"/>
      <c r="AK34" s="5"/>
      <c r="AL34" s="5"/>
      <c r="AM34" s="5"/>
      <c r="AN34" s="5"/>
      <c r="AO34" s="6"/>
    </row>
    <row r="35" spans="2:41" ht="13.35" customHeight="1">
      <c r="B35" s="11" t="s">
        <v>311</v>
      </c>
      <c r="I35" s="12"/>
      <c r="J35" s="11" t="s">
        <v>272</v>
      </c>
      <c r="M35" s="12"/>
      <c r="N35" s="37"/>
      <c r="O35" s="51"/>
      <c r="P35" s="51"/>
      <c r="Q35" s="51"/>
      <c r="R35" s="51"/>
      <c r="S35" s="51"/>
      <c r="T35" s="51"/>
      <c r="U35" s="51"/>
      <c r="V35" s="51"/>
      <c r="W35" s="51"/>
      <c r="X35" s="51"/>
      <c r="Y35" s="51"/>
      <c r="Z35" s="51"/>
      <c r="AA35" s="51"/>
      <c r="AB35" s="51"/>
      <c r="AC35" s="51"/>
      <c r="AD35" s="51"/>
      <c r="AE35" s="51"/>
      <c r="AF35" s="51"/>
      <c r="AG35" s="51"/>
      <c r="AH35" s="51"/>
      <c r="AI35" s="51"/>
      <c r="AJ35" s="38"/>
      <c r="AL35" s="29" t="s">
        <v>264</v>
      </c>
      <c r="AM35" s="3" t="s">
        <v>273</v>
      </c>
      <c r="AO35" s="12"/>
    </row>
    <row r="36" spans="2:41" ht="3.6" customHeight="1">
      <c r="B36" s="11"/>
      <c r="I36" s="12"/>
      <c r="J36" s="9"/>
      <c r="K36" s="8"/>
      <c r="L36" s="8"/>
      <c r="M36" s="10"/>
      <c r="N36" s="39"/>
      <c r="O36" s="40"/>
      <c r="P36" s="40"/>
      <c r="Q36" s="40"/>
      <c r="R36" s="40"/>
      <c r="S36" s="40"/>
      <c r="T36" s="40"/>
      <c r="U36" s="40"/>
      <c r="V36" s="40"/>
      <c r="W36" s="40"/>
      <c r="X36" s="40"/>
      <c r="Y36" s="40"/>
      <c r="Z36" s="40"/>
      <c r="AA36" s="40"/>
      <c r="AB36" s="40"/>
      <c r="AC36" s="40"/>
      <c r="AD36" s="40"/>
      <c r="AE36" s="40"/>
      <c r="AF36" s="40"/>
      <c r="AG36" s="40"/>
      <c r="AH36" s="40"/>
      <c r="AI36" s="40"/>
      <c r="AJ36" s="41"/>
      <c r="AK36" s="8"/>
      <c r="AL36" s="8"/>
      <c r="AM36" s="8"/>
      <c r="AN36" s="8"/>
      <c r="AO36" s="10"/>
    </row>
    <row r="37" spans="2:41" ht="3.6" customHeight="1">
      <c r="B37" s="11"/>
      <c r="I37" s="12"/>
      <c r="J37" s="4"/>
      <c r="K37" s="5"/>
      <c r="L37" s="5"/>
      <c r="M37" s="6"/>
      <c r="N37" s="34"/>
      <c r="O37" s="35"/>
      <c r="P37" s="35"/>
      <c r="Q37" s="35"/>
      <c r="R37" s="35"/>
      <c r="S37" s="35"/>
      <c r="T37" s="35"/>
      <c r="U37" s="35"/>
      <c r="V37" s="35"/>
      <c r="W37" s="35"/>
      <c r="X37" s="35"/>
      <c r="Y37" s="35"/>
      <c r="Z37" s="35"/>
      <c r="AA37" s="35"/>
      <c r="AB37" s="35"/>
      <c r="AC37" s="35"/>
      <c r="AD37" s="35"/>
      <c r="AE37" s="35"/>
      <c r="AF37" s="35"/>
      <c r="AG37" s="35"/>
      <c r="AH37" s="35"/>
      <c r="AI37" s="35"/>
      <c r="AJ37" s="36"/>
      <c r="AK37" s="5"/>
      <c r="AL37" s="5"/>
      <c r="AM37" s="5"/>
      <c r="AN37" s="5"/>
      <c r="AO37" s="6"/>
    </row>
    <row r="38" spans="2:41" ht="13.35" customHeight="1">
      <c r="B38" s="11"/>
      <c r="I38" s="12"/>
      <c r="J38" s="11" t="s">
        <v>8</v>
      </c>
      <c r="M38" s="12"/>
      <c r="N38" s="37"/>
      <c r="O38" s="51"/>
      <c r="P38" s="51"/>
      <c r="Q38" s="51"/>
      <c r="R38" s="51"/>
      <c r="S38" s="51"/>
      <c r="T38" s="51"/>
      <c r="U38" s="51"/>
      <c r="V38" s="51"/>
      <c r="W38" s="51"/>
      <c r="X38" s="51"/>
      <c r="Y38" s="51"/>
      <c r="Z38" s="51"/>
      <c r="AA38" s="51"/>
      <c r="AB38" s="51"/>
      <c r="AC38" s="51"/>
      <c r="AD38" s="51"/>
      <c r="AE38" s="51"/>
      <c r="AF38" s="51"/>
      <c r="AG38" s="51"/>
      <c r="AH38" s="51"/>
      <c r="AI38" s="51"/>
      <c r="AJ38" s="38"/>
      <c r="AL38" s="29" t="s">
        <v>264</v>
      </c>
      <c r="AM38" s="3" t="s">
        <v>280</v>
      </c>
      <c r="AO38" s="12"/>
    </row>
    <row r="39" spans="2:41" ht="3.6" customHeight="1">
      <c r="B39" s="11"/>
      <c r="I39" s="12"/>
      <c r="J39" s="9"/>
      <c r="K39" s="8"/>
      <c r="L39" s="8"/>
      <c r="M39" s="10"/>
      <c r="N39" s="39"/>
      <c r="O39" s="40"/>
      <c r="P39" s="40"/>
      <c r="Q39" s="40"/>
      <c r="R39" s="40"/>
      <c r="S39" s="40"/>
      <c r="T39" s="40"/>
      <c r="U39" s="40"/>
      <c r="V39" s="40"/>
      <c r="W39" s="40"/>
      <c r="X39" s="40"/>
      <c r="Y39" s="40"/>
      <c r="Z39" s="40"/>
      <c r="AA39" s="40"/>
      <c r="AB39" s="40"/>
      <c r="AC39" s="40"/>
      <c r="AD39" s="40"/>
      <c r="AE39" s="40"/>
      <c r="AF39" s="40"/>
      <c r="AG39" s="40"/>
      <c r="AH39" s="40"/>
      <c r="AI39" s="40"/>
      <c r="AJ39" s="41"/>
      <c r="AK39" s="8"/>
      <c r="AL39" s="8"/>
      <c r="AM39" s="8"/>
      <c r="AN39" s="8"/>
      <c r="AO39" s="10"/>
    </row>
    <row r="40" spans="2:41" ht="3.6" customHeight="1">
      <c r="B40" s="11"/>
      <c r="I40" s="12"/>
      <c r="J40" s="4"/>
      <c r="K40" s="5"/>
      <c r="L40" s="5"/>
      <c r="M40" s="6"/>
      <c r="N40" s="34"/>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6"/>
    </row>
    <row r="41" spans="2:41" ht="13.35" customHeight="1">
      <c r="B41" s="11"/>
      <c r="I41" s="12"/>
      <c r="J41" s="11" t="s">
        <v>312</v>
      </c>
      <c r="M41" s="12"/>
      <c r="N41" s="37"/>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38"/>
    </row>
    <row r="42" spans="2:41" ht="3.6" customHeight="1">
      <c r="B42" s="11"/>
      <c r="I42" s="12"/>
      <c r="J42" s="9"/>
      <c r="K42" s="8"/>
      <c r="L42" s="8"/>
      <c r="M42" s="10"/>
      <c r="N42" s="39"/>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1"/>
    </row>
    <row r="43" spans="2:41" ht="3.6" customHeight="1">
      <c r="B43" s="11"/>
      <c r="I43" s="12"/>
      <c r="N43" s="22"/>
      <c r="O43" s="23"/>
      <c r="P43" s="23"/>
      <c r="Q43" s="27"/>
      <c r="R43" s="35"/>
      <c r="S43" s="35"/>
      <c r="T43" s="35"/>
      <c r="U43" s="4"/>
      <c r="V43" s="5"/>
      <c r="W43" s="5"/>
      <c r="X43" s="6"/>
      <c r="Y43" s="35"/>
      <c r="Z43" s="35"/>
      <c r="AA43" s="35"/>
      <c r="AB43" s="4"/>
      <c r="AC43" s="5"/>
      <c r="AD43" s="5"/>
      <c r="AE43" s="6"/>
      <c r="AF43" s="35"/>
      <c r="AG43" s="35"/>
      <c r="AH43" s="35"/>
      <c r="AI43" s="35"/>
      <c r="AJ43" s="35"/>
      <c r="AK43" s="35"/>
      <c r="AL43" s="35"/>
      <c r="AM43" s="35"/>
      <c r="AN43" s="35"/>
      <c r="AO43" s="36"/>
    </row>
    <row r="44" spans="2:41" ht="13.35" customHeight="1">
      <c r="B44" s="11"/>
      <c r="I44" s="12"/>
      <c r="N44" s="19" t="s">
        <v>266</v>
      </c>
      <c r="O44" s="7"/>
      <c r="P44" s="7"/>
      <c r="Q44" s="26"/>
      <c r="R44" s="51"/>
      <c r="S44" s="51"/>
      <c r="T44" s="51"/>
      <c r="U44" s="11" t="s">
        <v>267</v>
      </c>
      <c r="X44" s="12"/>
      <c r="Y44" s="51"/>
      <c r="Z44" s="51"/>
      <c r="AA44" s="51"/>
      <c r="AB44" s="11" t="s">
        <v>307</v>
      </c>
      <c r="AE44" s="12"/>
      <c r="AF44" s="51"/>
      <c r="AG44" s="51"/>
      <c r="AH44" s="51"/>
      <c r="AI44" s="51"/>
      <c r="AJ44" s="51"/>
      <c r="AK44" s="51"/>
      <c r="AL44" s="51"/>
      <c r="AM44" s="51"/>
      <c r="AN44" s="51"/>
      <c r="AO44" s="38"/>
    </row>
    <row r="45" spans="2:41" ht="3.6" customHeight="1">
      <c r="B45" s="11"/>
      <c r="I45" s="12"/>
      <c r="N45" s="24"/>
      <c r="O45" s="25"/>
      <c r="P45" s="25"/>
      <c r="Q45" s="28"/>
      <c r="R45" s="40"/>
      <c r="S45" s="40"/>
      <c r="T45" s="40"/>
      <c r="U45" s="9"/>
      <c r="V45" s="8"/>
      <c r="W45" s="8"/>
      <c r="X45" s="10"/>
      <c r="Y45" s="40"/>
      <c r="Z45" s="40"/>
      <c r="AA45" s="40"/>
      <c r="AB45" s="9"/>
      <c r="AC45" s="8"/>
      <c r="AD45" s="8"/>
      <c r="AE45" s="10"/>
      <c r="AF45" s="40"/>
      <c r="AG45" s="40"/>
      <c r="AH45" s="40"/>
      <c r="AI45" s="40"/>
      <c r="AJ45" s="40"/>
      <c r="AK45" s="40"/>
      <c r="AL45" s="40"/>
      <c r="AM45" s="40"/>
      <c r="AN45" s="40"/>
      <c r="AO45" s="41"/>
    </row>
    <row r="46" spans="2:41" ht="3.6" customHeight="1">
      <c r="B46" s="11"/>
      <c r="I46" s="12"/>
      <c r="N46" s="4"/>
      <c r="O46" s="5"/>
      <c r="P46" s="5"/>
      <c r="Q46" s="6"/>
      <c r="R46" s="35"/>
      <c r="S46" s="35"/>
      <c r="T46" s="35"/>
      <c r="U46" s="35"/>
      <c r="V46" s="35"/>
      <c r="W46" s="35"/>
      <c r="X46" s="35"/>
      <c r="Y46" s="35"/>
      <c r="Z46" s="35"/>
      <c r="AA46" s="36"/>
      <c r="AB46" s="4"/>
      <c r="AC46" s="5"/>
      <c r="AD46" s="5"/>
      <c r="AE46" s="6"/>
      <c r="AF46" s="35"/>
      <c r="AG46" s="35"/>
      <c r="AH46" s="35"/>
      <c r="AI46" s="35"/>
      <c r="AJ46" s="35"/>
      <c r="AK46" s="35"/>
      <c r="AL46" s="35"/>
      <c r="AM46" s="35"/>
      <c r="AN46" s="35"/>
      <c r="AO46" s="36"/>
    </row>
    <row r="47" spans="2:41" ht="13.35" customHeight="1">
      <c r="B47" s="11"/>
      <c r="I47" s="12"/>
      <c r="J47" s="3" t="s">
        <v>274</v>
      </c>
      <c r="N47" s="11" t="s">
        <v>268</v>
      </c>
      <c r="Q47" s="12"/>
      <c r="R47" s="51"/>
      <c r="S47" s="51"/>
      <c r="T47" s="51"/>
      <c r="U47" s="51"/>
      <c r="V47" s="51"/>
      <c r="W47" s="51"/>
      <c r="X47" s="51"/>
      <c r="Y47" s="51"/>
      <c r="Z47" s="51"/>
      <c r="AA47" s="38"/>
      <c r="AB47" s="11" t="s">
        <v>269</v>
      </c>
      <c r="AE47" s="12"/>
      <c r="AF47" s="51"/>
      <c r="AG47" s="51"/>
      <c r="AH47" s="51"/>
      <c r="AI47" s="51"/>
      <c r="AJ47" s="51"/>
      <c r="AK47" s="51"/>
      <c r="AL47" s="51"/>
      <c r="AM47" s="51"/>
      <c r="AN47" s="51"/>
      <c r="AO47" s="38"/>
    </row>
    <row r="48" spans="2:41" ht="3.6" customHeight="1">
      <c r="B48" s="11"/>
      <c r="I48" s="12"/>
      <c r="N48" s="9"/>
      <c r="O48" s="8"/>
      <c r="P48" s="8"/>
      <c r="Q48" s="10"/>
      <c r="R48" s="40"/>
      <c r="S48" s="40"/>
      <c r="T48" s="40"/>
      <c r="U48" s="40"/>
      <c r="V48" s="40"/>
      <c r="W48" s="40"/>
      <c r="X48" s="40"/>
      <c r="Y48" s="40"/>
      <c r="Z48" s="40"/>
      <c r="AA48" s="41"/>
      <c r="AB48" s="9"/>
      <c r="AC48" s="8"/>
      <c r="AD48" s="8"/>
      <c r="AE48" s="10"/>
      <c r="AF48" s="40"/>
      <c r="AG48" s="40"/>
      <c r="AH48" s="40"/>
      <c r="AI48" s="40"/>
      <c r="AJ48" s="40"/>
      <c r="AK48" s="40"/>
      <c r="AL48" s="40"/>
      <c r="AM48" s="40"/>
      <c r="AN48" s="40"/>
      <c r="AO48" s="41"/>
    </row>
    <row r="49" spans="2:41" ht="3.6" customHeight="1">
      <c r="B49" s="11"/>
      <c r="I49" s="12"/>
      <c r="N49" s="4"/>
      <c r="O49" s="5"/>
      <c r="P49" s="5"/>
      <c r="Q49" s="6"/>
      <c r="R49" s="35"/>
      <c r="S49" s="35"/>
      <c r="T49" s="35"/>
      <c r="U49" s="35"/>
      <c r="V49" s="35"/>
      <c r="W49" s="35"/>
      <c r="X49" s="35"/>
      <c r="Y49" s="35"/>
      <c r="Z49" s="35"/>
      <c r="AA49" s="36"/>
      <c r="AB49" s="4"/>
      <c r="AC49" s="5"/>
      <c r="AD49" s="5"/>
      <c r="AE49" s="6"/>
      <c r="AF49" s="35"/>
      <c r="AG49" s="35"/>
      <c r="AH49" s="35"/>
      <c r="AI49" s="35"/>
      <c r="AJ49" s="35"/>
      <c r="AK49" s="35"/>
      <c r="AL49" s="35"/>
      <c r="AM49" s="35"/>
      <c r="AN49" s="35"/>
      <c r="AO49" s="36"/>
    </row>
    <row r="50" spans="2:41" ht="13.35" customHeight="1">
      <c r="B50" s="11"/>
      <c r="I50" s="12"/>
      <c r="N50" s="11" t="s">
        <v>270</v>
      </c>
      <c r="Q50" s="12"/>
      <c r="R50" s="51"/>
      <c r="S50" s="51"/>
      <c r="T50" s="51"/>
      <c r="U50" s="51"/>
      <c r="V50" s="51"/>
      <c r="W50" s="51"/>
      <c r="X50" s="51"/>
      <c r="Y50" s="51"/>
      <c r="Z50" s="51"/>
      <c r="AA50" s="38"/>
      <c r="AB50" s="11" t="s">
        <v>271</v>
      </c>
      <c r="AE50" s="12"/>
      <c r="AF50" s="51"/>
      <c r="AG50" s="51"/>
      <c r="AH50" s="51"/>
      <c r="AI50" s="51"/>
      <c r="AJ50" s="51"/>
      <c r="AK50" s="51"/>
      <c r="AL50" s="51"/>
      <c r="AM50" s="51"/>
      <c r="AN50" s="51"/>
      <c r="AO50" s="38"/>
    </row>
    <row r="51" spans="2:41" ht="3.6" customHeight="1">
      <c r="B51" s="11"/>
      <c r="I51" s="12"/>
      <c r="N51" s="9"/>
      <c r="O51" s="8"/>
      <c r="P51" s="8"/>
      <c r="Q51" s="10"/>
      <c r="R51" s="40"/>
      <c r="S51" s="40"/>
      <c r="T51" s="40"/>
      <c r="U51" s="40"/>
      <c r="V51" s="40"/>
      <c r="W51" s="40"/>
      <c r="X51" s="40"/>
      <c r="Y51" s="40"/>
      <c r="Z51" s="40"/>
      <c r="AA51" s="41"/>
      <c r="AB51" s="9"/>
      <c r="AC51" s="8"/>
      <c r="AD51" s="8"/>
      <c r="AE51" s="10"/>
      <c r="AF51" s="40"/>
      <c r="AG51" s="40"/>
      <c r="AH51" s="40"/>
      <c r="AI51" s="40"/>
      <c r="AJ51" s="40"/>
      <c r="AK51" s="40"/>
      <c r="AL51" s="40"/>
      <c r="AM51" s="40"/>
      <c r="AN51" s="40"/>
      <c r="AO51" s="41"/>
    </row>
    <row r="52" spans="2:41" ht="3.6" customHeight="1">
      <c r="B52" s="11"/>
      <c r="I52" s="12"/>
      <c r="J52" s="4"/>
      <c r="K52" s="5"/>
      <c r="L52" s="5"/>
      <c r="M52" s="6"/>
      <c r="N52" s="34"/>
      <c r="O52" s="35"/>
      <c r="P52" s="35"/>
      <c r="Q52" s="35"/>
      <c r="R52" s="35"/>
      <c r="S52" s="35"/>
      <c r="T52" s="35"/>
      <c r="U52" s="4"/>
      <c r="V52" s="5"/>
      <c r="W52" s="5"/>
      <c r="X52" s="6"/>
      <c r="Y52" s="34"/>
      <c r="Z52" s="35"/>
      <c r="AA52" s="35"/>
      <c r="AB52" s="35"/>
      <c r="AC52" s="35"/>
      <c r="AD52" s="35"/>
      <c r="AE52" s="35"/>
      <c r="AF52" s="4"/>
      <c r="AG52" s="5"/>
      <c r="AH52" s="6"/>
      <c r="AI52" s="34"/>
      <c r="AJ52" s="35"/>
      <c r="AK52" s="35"/>
      <c r="AL52" s="35"/>
      <c r="AM52" s="35"/>
      <c r="AN52" s="35"/>
      <c r="AO52" s="36"/>
    </row>
    <row r="53" spans="2:41" ht="13.35" customHeight="1">
      <c r="B53" s="11"/>
      <c r="I53" s="12"/>
      <c r="J53" s="11" t="s">
        <v>308</v>
      </c>
      <c r="M53" s="12"/>
      <c r="N53" s="37"/>
      <c r="O53" s="51"/>
      <c r="P53" s="51"/>
      <c r="Q53" s="51"/>
      <c r="R53" s="51"/>
      <c r="S53" s="51"/>
      <c r="T53" s="51"/>
      <c r="U53" s="11" t="s">
        <v>309</v>
      </c>
      <c r="X53" s="12"/>
      <c r="Y53" s="37"/>
      <c r="Z53" s="51"/>
      <c r="AA53" s="51"/>
      <c r="AB53" s="51"/>
      <c r="AC53" s="51"/>
      <c r="AD53" s="51"/>
      <c r="AE53" s="51"/>
      <c r="AF53" s="11" t="s">
        <v>293</v>
      </c>
      <c r="AH53" s="12"/>
      <c r="AI53" s="37"/>
      <c r="AJ53" s="51"/>
      <c r="AK53" s="51"/>
      <c r="AL53" s="51"/>
      <c r="AM53" s="51"/>
      <c r="AN53" s="51"/>
      <c r="AO53" s="38"/>
    </row>
    <row r="54" spans="2:41" ht="3.6" customHeight="1">
      <c r="B54" s="9"/>
      <c r="C54" s="8"/>
      <c r="D54" s="8"/>
      <c r="E54" s="8"/>
      <c r="F54" s="8"/>
      <c r="G54" s="8"/>
      <c r="H54" s="8"/>
      <c r="I54" s="10"/>
      <c r="J54" s="9"/>
      <c r="K54" s="8"/>
      <c r="L54" s="8"/>
      <c r="M54" s="10"/>
      <c r="N54" s="39"/>
      <c r="O54" s="40"/>
      <c r="P54" s="40"/>
      <c r="Q54" s="40"/>
      <c r="R54" s="40"/>
      <c r="S54" s="40"/>
      <c r="T54" s="40"/>
      <c r="U54" s="9"/>
      <c r="V54" s="8"/>
      <c r="W54" s="8"/>
      <c r="X54" s="10"/>
      <c r="Y54" s="39"/>
      <c r="Z54" s="40"/>
      <c r="AA54" s="40"/>
      <c r="AB54" s="40"/>
      <c r="AC54" s="40"/>
      <c r="AD54" s="40"/>
      <c r="AE54" s="40"/>
      <c r="AF54" s="9"/>
      <c r="AG54" s="8"/>
      <c r="AH54" s="10"/>
      <c r="AI54" s="39"/>
      <c r="AJ54" s="40"/>
      <c r="AK54" s="40"/>
      <c r="AL54" s="40"/>
      <c r="AM54" s="40"/>
      <c r="AN54" s="40"/>
      <c r="AO54" s="41"/>
    </row>
    <row r="55" spans="2:41" ht="3.6" customHeight="1">
      <c r="B55" s="4"/>
      <c r="C55" s="5"/>
      <c r="D55" s="5"/>
      <c r="E55" s="5"/>
      <c r="F55" s="5"/>
      <c r="G55" s="5"/>
      <c r="H55" s="5"/>
      <c r="I55" s="6"/>
      <c r="J55" s="4"/>
      <c r="K55" s="5"/>
      <c r="L55" s="5"/>
      <c r="M55" s="6"/>
      <c r="N55" s="4"/>
      <c r="O55" s="5"/>
      <c r="P55" s="5"/>
      <c r="Q55" s="6"/>
      <c r="R55" s="34"/>
      <c r="S55" s="35"/>
      <c r="T55" s="35"/>
      <c r="U55" s="35"/>
      <c r="V55" s="35"/>
      <c r="W55" s="35"/>
      <c r="X55" s="35"/>
      <c r="Y55" s="35"/>
      <c r="Z55" s="35"/>
      <c r="AA55" s="35"/>
      <c r="AB55" s="35"/>
      <c r="AC55" s="35"/>
      <c r="AD55" s="35"/>
      <c r="AE55" s="35"/>
      <c r="AF55" s="36"/>
      <c r="AH55" s="5"/>
      <c r="AI55" s="5"/>
      <c r="AJ55" s="5"/>
      <c r="AK55" s="5"/>
      <c r="AL55" s="5"/>
      <c r="AM55" s="5"/>
      <c r="AN55" s="5"/>
      <c r="AO55" s="6"/>
    </row>
    <row r="56" spans="2:41" ht="13.35" customHeight="1">
      <c r="B56" s="11" t="s">
        <v>313</v>
      </c>
      <c r="I56" s="12"/>
      <c r="J56" s="11"/>
      <c r="M56" s="12"/>
      <c r="N56" s="11" t="s">
        <v>8</v>
      </c>
      <c r="Q56" s="12"/>
      <c r="R56" s="37"/>
      <c r="S56" s="51"/>
      <c r="T56" s="51"/>
      <c r="U56" s="51"/>
      <c r="V56" s="51"/>
      <c r="W56" s="51"/>
      <c r="X56" s="51"/>
      <c r="Y56" s="51"/>
      <c r="Z56" s="51"/>
      <c r="AA56" s="51"/>
      <c r="AB56" s="51"/>
      <c r="AC56" s="51"/>
      <c r="AD56" s="51"/>
      <c r="AE56" s="51"/>
      <c r="AF56" s="38"/>
      <c r="AH56" s="29" t="s">
        <v>264</v>
      </c>
      <c r="AI56" s="3" t="s">
        <v>315</v>
      </c>
      <c r="AO56" s="12"/>
    </row>
    <row r="57" spans="2:41" ht="3.6" customHeight="1">
      <c r="B57" s="11"/>
      <c r="I57" s="12"/>
      <c r="J57" s="11"/>
      <c r="M57" s="12"/>
      <c r="N57" s="9"/>
      <c r="O57" s="8"/>
      <c r="P57" s="8"/>
      <c r="Q57" s="10"/>
      <c r="R57" s="39"/>
      <c r="S57" s="40"/>
      <c r="T57" s="40"/>
      <c r="U57" s="40"/>
      <c r="V57" s="40"/>
      <c r="W57" s="40"/>
      <c r="X57" s="40"/>
      <c r="Y57" s="40"/>
      <c r="Z57" s="40"/>
      <c r="AA57" s="40"/>
      <c r="AB57" s="40"/>
      <c r="AC57" s="40"/>
      <c r="AD57" s="40"/>
      <c r="AE57" s="40"/>
      <c r="AF57" s="41"/>
      <c r="AH57" s="8"/>
      <c r="AI57" s="8"/>
      <c r="AJ57" s="8"/>
      <c r="AK57" s="8"/>
      <c r="AL57" s="8"/>
      <c r="AM57" s="8"/>
      <c r="AN57" s="8"/>
      <c r="AO57" s="10"/>
    </row>
    <row r="58" spans="2:41" ht="3.6" customHeight="1">
      <c r="B58" s="11"/>
      <c r="I58" s="12"/>
      <c r="J58" s="11"/>
      <c r="M58" s="12"/>
      <c r="N58" s="4"/>
      <c r="O58" s="5"/>
      <c r="P58" s="5"/>
      <c r="Q58" s="6"/>
      <c r="R58" s="34"/>
      <c r="S58" s="35"/>
      <c r="T58" s="35"/>
      <c r="U58" s="35"/>
      <c r="V58" s="35"/>
      <c r="W58" s="35"/>
      <c r="X58" s="35"/>
      <c r="Y58" s="35"/>
      <c r="Z58" s="35"/>
      <c r="AA58" s="36"/>
      <c r="AB58" s="4"/>
      <c r="AC58" s="5"/>
      <c r="AD58" s="5"/>
      <c r="AE58" s="6"/>
      <c r="AF58" s="34"/>
      <c r="AG58" s="35"/>
      <c r="AH58" s="35"/>
      <c r="AI58" s="35"/>
      <c r="AJ58" s="35"/>
      <c r="AK58" s="35"/>
      <c r="AL58" s="35"/>
      <c r="AM58" s="35"/>
      <c r="AN58" s="35"/>
      <c r="AO58" s="36"/>
    </row>
    <row r="59" spans="2:41" ht="13.35" customHeight="1">
      <c r="B59" s="11"/>
      <c r="I59" s="12"/>
      <c r="J59" s="11" t="s">
        <v>314</v>
      </c>
      <c r="M59" s="12"/>
      <c r="N59" s="11" t="s">
        <v>316</v>
      </c>
      <c r="Q59" s="12"/>
      <c r="R59" s="37"/>
      <c r="S59" s="51"/>
      <c r="T59" s="51"/>
      <c r="U59" s="51"/>
      <c r="V59" s="51"/>
      <c r="W59" s="51"/>
      <c r="X59" s="51"/>
      <c r="Y59" s="51"/>
      <c r="Z59" s="51"/>
      <c r="AA59" s="38"/>
      <c r="AB59" s="11" t="s">
        <v>275</v>
      </c>
      <c r="AE59" s="12"/>
      <c r="AF59" s="37"/>
      <c r="AG59" s="51"/>
      <c r="AH59" s="51"/>
      <c r="AI59" s="51"/>
      <c r="AJ59" s="51"/>
      <c r="AK59" s="51"/>
      <c r="AL59" s="51"/>
      <c r="AM59" s="51"/>
      <c r="AN59" s="51"/>
      <c r="AO59" s="38"/>
    </row>
    <row r="60" spans="2:41" ht="3.6" customHeight="1">
      <c r="B60" s="11"/>
      <c r="I60" s="12"/>
      <c r="J60" s="11"/>
      <c r="M60" s="12"/>
      <c r="N60" s="9"/>
      <c r="O60" s="8"/>
      <c r="P60" s="8"/>
      <c r="Q60" s="10"/>
      <c r="R60" s="39"/>
      <c r="S60" s="40"/>
      <c r="T60" s="40"/>
      <c r="U60" s="40"/>
      <c r="V60" s="40"/>
      <c r="W60" s="40"/>
      <c r="X60" s="40"/>
      <c r="Y60" s="40"/>
      <c r="Z60" s="40"/>
      <c r="AA60" s="41"/>
      <c r="AB60" s="9"/>
      <c r="AC60" s="8"/>
      <c r="AD60" s="8"/>
      <c r="AE60" s="10"/>
      <c r="AF60" s="39"/>
      <c r="AG60" s="40"/>
      <c r="AH60" s="40"/>
      <c r="AI60" s="40"/>
      <c r="AJ60" s="40"/>
      <c r="AK60" s="40"/>
      <c r="AL60" s="40"/>
      <c r="AM60" s="40"/>
      <c r="AN60" s="40"/>
      <c r="AO60" s="41"/>
    </row>
    <row r="61" spans="2:41" ht="3.6" customHeight="1">
      <c r="B61" s="11"/>
      <c r="I61" s="12"/>
      <c r="J61" s="11"/>
      <c r="M61" s="12"/>
      <c r="N61" s="4"/>
      <c r="O61" s="5"/>
      <c r="P61" s="5"/>
      <c r="Q61" s="6"/>
      <c r="R61" s="34"/>
      <c r="S61" s="35"/>
      <c r="T61" s="35"/>
      <c r="U61" s="35"/>
      <c r="V61" s="35"/>
      <c r="W61" s="35"/>
      <c r="X61" s="35"/>
      <c r="Y61" s="35"/>
      <c r="Z61" s="35"/>
      <c r="AA61" s="36"/>
      <c r="AB61" s="4"/>
      <c r="AC61" s="5"/>
      <c r="AD61" s="5"/>
      <c r="AE61" s="6"/>
      <c r="AF61" s="34"/>
      <c r="AG61" s="35"/>
      <c r="AH61" s="35"/>
      <c r="AI61" s="35"/>
      <c r="AJ61" s="35"/>
      <c r="AK61" s="35"/>
      <c r="AL61" s="35"/>
      <c r="AM61" s="35"/>
      <c r="AN61" s="35"/>
      <c r="AO61" s="36"/>
    </row>
    <row r="62" spans="2:41" ht="13.35" customHeight="1">
      <c r="B62" s="11"/>
      <c r="I62" s="12"/>
      <c r="J62" s="11"/>
      <c r="M62" s="12"/>
      <c r="N62" s="11" t="s">
        <v>276</v>
      </c>
      <c r="Q62" s="12"/>
      <c r="R62" s="37" t="s">
        <v>554</v>
      </c>
      <c r="S62" s="51"/>
      <c r="T62" s="51"/>
      <c r="U62" s="51"/>
      <c r="V62" s="51"/>
      <c r="W62" s="51"/>
      <c r="X62" s="51"/>
      <c r="Y62" s="51"/>
      <c r="Z62" s="51"/>
      <c r="AA62" s="38"/>
      <c r="AB62" s="11" t="s">
        <v>277</v>
      </c>
      <c r="AE62" s="12"/>
      <c r="AF62" s="37"/>
      <c r="AG62" s="51"/>
      <c r="AH62" s="51"/>
      <c r="AI62" s="51"/>
      <c r="AJ62" s="51"/>
      <c r="AK62" s="51"/>
      <c r="AL62" s="51"/>
      <c r="AM62" s="51"/>
      <c r="AN62" s="51"/>
      <c r="AO62" s="38"/>
    </row>
    <row r="63" spans="2:41" ht="3.6" customHeight="1">
      <c r="B63" s="11"/>
      <c r="I63" s="12"/>
      <c r="J63" s="11"/>
      <c r="M63" s="12"/>
      <c r="N63" s="9"/>
      <c r="O63" s="8"/>
      <c r="P63" s="8"/>
      <c r="Q63" s="10"/>
      <c r="R63" s="39"/>
      <c r="S63" s="40"/>
      <c r="T63" s="40"/>
      <c r="U63" s="40"/>
      <c r="V63" s="40"/>
      <c r="W63" s="40"/>
      <c r="X63" s="40"/>
      <c r="Y63" s="40"/>
      <c r="Z63" s="40"/>
      <c r="AA63" s="41"/>
      <c r="AB63" s="9"/>
      <c r="AC63" s="8"/>
      <c r="AD63" s="8"/>
      <c r="AE63" s="10"/>
      <c r="AF63" s="39"/>
      <c r="AG63" s="40"/>
      <c r="AH63" s="40"/>
      <c r="AI63" s="40"/>
      <c r="AJ63" s="40"/>
      <c r="AK63" s="40"/>
      <c r="AL63" s="40"/>
      <c r="AM63" s="40"/>
      <c r="AN63" s="40"/>
      <c r="AO63" s="41"/>
    </row>
    <row r="64" spans="2:41" ht="3.6" customHeight="1">
      <c r="B64" s="11"/>
      <c r="I64" s="12"/>
      <c r="J64" s="11"/>
      <c r="M64" s="12"/>
      <c r="N64" s="4"/>
      <c r="O64" s="5"/>
      <c r="P64" s="5"/>
      <c r="Q64" s="6"/>
      <c r="R64" s="34"/>
      <c r="S64" s="35"/>
      <c r="T64" s="35"/>
      <c r="U64" s="35"/>
      <c r="V64" s="35"/>
      <c r="W64" s="35"/>
      <c r="X64" s="35"/>
      <c r="Y64" s="35"/>
      <c r="Z64" s="35"/>
      <c r="AA64" s="35"/>
      <c r="AB64" s="35"/>
      <c r="AC64" s="35"/>
      <c r="AD64" s="35"/>
      <c r="AE64" s="35"/>
      <c r="AF64" s="35"/>
      <c r="AG64" s="35"/>
      <c r="AH64" s="35"/>
      <c r="AI64" s="35"/>
      <c r="AJ64" s="35"/>
      <c r="AK64" s="35"/>
      <c r="AL64" s="35"/>
      <c r="AM64" s="35"/>
      <c r="AN64" s="35"/>
      <c r="AO64" s="36"/>
    </row>
    <row r="65" spans="2:41" ht="13.35" customHeight="1">
      <c r="B65" s="11"/>
      <c r="I65" s="12"/>
      <c r="J65" s="11"/>
      <c r="M65" s="12"/>
      <c r="N65" s="11" t="s">
        <v>318</v>
      </c>
      <c r="Q65" s="12"/>
      <c r="R65" s="37"/>
      <c r="S65" s="51"/>
      <c r="T65" s="51"/>
      <c r="U65" s="51"/>
      <c r="V65" s="51"/>
      <c r="W65" s="51"/>
      <c r="X65" s="51"/>
      <c r="Y65" s="51"/>
      <c r="Z65" s="51"/>
      <c r="AA65" s="51"/>
      <c r="AB65" s="51"/>
      <c r="AC65" s="51"/>
      <c r="AD65" s="51"/>
      <c r="AE65" s="51"/>
      <c r="AF65" s="51"/>
      <c r="AG65" s="51"/>
      <c r="AH65" s="51"/>
      <c r="AI65" s="51"/>
      <c r="AJ65" s="51"/>
      <c r="AK65" s="51"/>
      <c r="AL65" s="51"/>
      <c r="AM65" s="51"/>
      <c r="AN65" s="51"/>
      <c r="AO65" s="38"/>
    </row>
    <row r="66" spans="2:41" ht="3.6" customHeight="1">
      <c r="B66" s="11"/>
      <c r="I66" s="12"/>
      <c r="J66" s="9"/>
      <c r="K66" s="8"/>
      <c r="L66" s="8"/>
      <c r="M66" s="10"/>
      <c r="N66" s="9"/>
      <c r="O66" s="8"/>
      <c r="P66" s="8"/>
      <c r="Q66" s="10"/>
      <c r="R66" s="39"/>
      <c r="S66" s="40"/>
      <c r="T66" s="40"/>
      <c r="U66" s="40"/>
      <c r="V66" s="40"/>
      <c r="W66" s="40"/>
      <c r="X66" s="40"/>
      <c r="Y66" s="40"/>
      <c r="Z66" s="40"/>
      <c r="AA66" s="40"/>
      <c r="AB66" s="40"/>
      <c r="AC66" s="40"/>
      <c r="AD66" s="40"/>
      <c r="AE66" s="40"/>
      <c r="AF66" s="40"/>
      <c r="AG66" s="40"/>
      <c r="AH66" s="40"/>
      <c r="AI66" s="40"/>
      <c r="AJ66" s="40"/>
      <c r="AK66" s="40"/>
      <c r="AL66" s="40"/>
      <c r="AM66" s="40"/>
      <c r="AN66" s="40"/>
      <c r="AO66" s="41"/>
    </row>
    <row r="67" spans="2:41" ht="3.6" customHeight="1">
      <c r="B67" s="11"/>
      <c r="I67" s="12"/>
      <c r="J67" s="4"/>
      <c r="K67" s="5"/>
      <c r="L67" s="5"/>
      <c r="M67" s="6"/>
      <c r="N67" s="4"/>
      <c r="O67" s="5"/>
      <c r="P67" s="5"/>
      <c r="Q67" s="6"/>
      <c r="R67" s="34"/>
      <c r="S67" s="35"/>
      <c r="T67" s="35"/>
      <c r="U67" s="35"/>
      <c r="V67" s="35"/>
      <c r="W67" s="35"/>
      <c r="X67" s="35"/>
      <c r="Y67" s="35"/>
      <c r="Z67" s="35"/>
      <c r="AA67" s="35"/>
      <c r="AB67" s="35"/>
      <c r="AC67" s="35"/>
      <c r="AD67" s="35"/>
      <c r="AE67" s="35"/>
      <c r="AF67" s="36"/>
      <c r="AH67" s="5"/>
      <c r="AI67" s="5"/>
      <c r="AJ67" s="5"/>
      <c r="AK67" s="5"/>
      <c r="AL67" s="5"/>
      <c r="AM67" s="5"/>
      <c r="AN67" s="5"/>
      <c r="AO67" s="6"/>
    </row>
    <row r="68" spans="2:41" ht="13.35" customHeight="1">
      <c r="B68" s="11"/>
      <c r="I68" s="12"/>
      <c r="J68" s="11"/>
      <c r="M68" s="12"/>
      <c r="N68" s="11" t="s">
        <v>8</v>
      </c>
      <c r="Q68" s="12"/>
      <c r="R68" s="37"/>
      <c r="S68" s="51"/>
      <c r="T68" s="51"/>
      <c r="U68" s="51"/>
      <c r="V68" s="51"/>
      <c r="W68" s="51"/>
      <c r="X68" s="51"/>
      <c r="Y68" s="51"/>
      <c r="Z68" s="51"/>
      <c r="AA68" s="51"/>
      <c r="AB68" s="51"/>
      <c r="AC68" s="51"/>
      <c r="AD68" s="51"/>
      <c r="AE68" s="51"/>
      <c r="AF68" s="38"/>
      <c r="AH68" s="29" t="s">
        <v>264</v>
      </c>
      <c r="AI68" s="3" t="s">
        <v>315</v>
      </c>
      <c r="AO68" s="12"/>
    </row>
    <row r="69" spans="2:41" ht="3.6" customHeight="1">
      <c r="B69" s="11"/>
      <c r="I69" s="12"/>
      <c r="J69" s="11"/>
      <c r="M69" s="12"/>
      <c r="N69" s="9"/>
      <c r="O69" s="8"/>
      <c r="P69" s="8"/>
      <c r="Q69" s="10"/>
      <c r="R69" s="39"/>
      <c r="S69" s="40"/>
      <c r="T69" s="40"/>
      <c r="U69" s="40"/>
      <c r="V69" s="40"/>
      <c r="W69" s="40"/>
      <c r="X69" s="40"/>
      <c r="Y69" s="40"/>
      <c r="Z69" s="40"/>
      <c r="AA69" s="40"/>
      <c r="AB69" s="40"/>
      <c r="AC69" s="40"/>
      <c r="AD69" s="40"/>
      <c r="AE69" s="40"/>
      <c r="AF69" s="41"/>
      <c r="AH69" s="8"/>
      <c r="AI69" s="8"/>
      <c r="AJ69" s="8"/>
      <c r="AK69" s="8"/>
      <c r="AL69" s="8"/>
      <c r="AM69" s="8"/>
      <c r="AN69" s="8"/>
      <c r="AO69" s="10"/>
    </row>
    <row r="70" spans="2:41" ht="3.6" customHeight="1">
      <c r="B70" s="11"/>
      <c r="I70" s="12"/>
      <c r="J70" s="11"/>
      <c r="M70" s="12"/>
      <c r="N70" s="4"/>
      <c r="O70" s="5"/>
      <c r="P70" s="5"/>
      <c r="Q70" s="6"/>
      <c r="R70" s="34"/>
      <c r="S70" s="35"/>
      <c r="T70" s="35"/>
      <c r="U70" s="35"/>
      <c r="V70" s="35"/>
      <c r="W70" s="35"/>
      <c r="X70" s="35"/>
      <c r="Y70" s="35"/>
      <c r="Z70" s="35"/>
      <c r="AA70" s="36"/>
      <c r="AB70" s="4"/>
      <c r="AC70" s="5"/>
      <c r="AD70" s="5"/>
      <c r="AE70" s="6"/>
      <c r="AF70" s="34"/>
      <c r="AG70" s="35"/>
      <c r="AH70" s="35"/>
      <c r="AI70" s="35"/>
      <c r="AJ70" s="35"/>
      <c r="AK70" s="35"/>
      <c r="AL70" s="35"/>
      <c r="AM70" s="35"/>
      <c r="AN70" s="35"/>
      <c r="AO70" s="36"/>
    </row>
    <row r="71" spans="2:41" ht="13.35" customHeight="1">
      <c r="B71" s="11"/>
      <c r="I71" s="12"/>
      <c r="J71" s="11" t="s">
        <v>569</v>
      </c>
      <c r="M71" s="12"/>
      <c r="N71" s="11" t="s">
        <v>316</v>
      </c>
      <c r="Q71" s="12"/>
      <c r="R71" s="37"/>
      <c r="S71" s="51"/>
      <c r="T71" s="51"/>
      <c r="U71" s="51"/>
      <c r="V71" s="51"/>
      <c r="W71" s="51"/>
      <c r="X71" s="51"/>
      <c r="Y71" s="51"/>
      <c r="Z71" s="51"/>
      <c r="AA71" s="38"/>
      <c r="AB71" s="11" t="s">
        <v>275</v>
      </c>
      <c r="AE71" s="12"/>
      <c r="AF71" s="37"/>
      <c r="AG71" s="51"/>
      <c r="AH71" s="51"/>
      <c r="AI71" s="51"/>
      <c r="AJ71" s="51"/>
      <c r="AK71" s="51"/>
      <c r="AL71" s="51"/>
      <c r="AM71" s="51"/>
      <c r="AN71" s="51"/>
      <c r="AO71" s="38"/>
    </row>
    <row r="72" spans="2:41" ht="3.6" customHeight="1">
      <c r="B72" s="11"/>
      <c r="I72" s="12"/>
      <c r="J72" s="11"/>
      <c r="M72" s="12"/>
      <c r="N72" s="9"/>
      <c r="O72" s="8"/>
      <c r="P72" s="8"/>
      <c r="Q72" s="10"/>
      <c r="R72" s="39"/>
      <c r="S72" s="40"/>
      <c r="T72" s="40"/>
      <c r="U72" s="40"/>
      <c r="V72" s="40"/>
      <c r="W72" s="40"/>
      <c r="X72" s="40"/>
      <c r="Y72" s="40"/>
      <c r="Z72" s="40"/>
      <c r="AA72" s="41"/>
      <c r="AB72" s="9"/>
      <c r="AC72" s="8"/>
      <c r="AD72" s="8"/>
      <c r="AE72" s="10"/>
      <c r="AF72" s="39"/>
      <c r="AG72" s="40"/>
      <c r="AH72" s="40"/>
      <c r="AI72" s="40"/>
      <c r="AJ72" s="40"/>
      <c r="AK72" s="40"/>
      <c r="AL72" s="40"/>
      <c r="AM72" s="40"/>
      <c r="AN72" s="40"/>
      <c r="AO72" s="41"/>
    </row>
    <row r="73" spans="2:41" ht="3.6" customHeight="1">
      <c r="B73" s="11"/>
      <c r="I73" s="12"/>
      <c r="J73" s="11"/>
      <c r="M73" s="12"/>
      <c r="N73" s="4"/>
      <c r="O73" s="5"/>
      <c r="P73" s="5"/>
      <c r="Q73" s="6"/>
      <c r="R73" s="34"/>
      <c r="S73" s="35"/>
      <c r="T73" s="35"/>
      <c r="U73" s="35"/>
      <c r="V73" s="35"/>
      <c r="W73" s="35"/>
      <c r="X73" s="35"/>
      <c r="Y73" s="35"/>
      <c r="Z73" s="35"/>
      <c r="AA73" s="36"/>
      <c r="AB73" s="4"/>
      <c r="AC73" s="5"/>
      <c r="AD73" s="5"/>
      <c r="AE73" s="6"/>
      <c r="AF73" s="34"/>
      <c r="AG73" s="35"/>
      <c r="AH73" s="35"/>
      <c r="AI73" s="35"/>
      <c r="AJ73" s="35"/>
      <c r="AK73" s="35"/>
      <c r="AL73" s="35"/>
      <c r="AM73" s="35"/>
      <c r="AN73" s="35"/>
      <c r="AO73" s="36"/>
    </row>
    <row r="74" spans="2:41" ht="13.35" customHeight="1">
      <c r="B74" s="11"/>
      <c r="I74" s="12"/>
      <c r="J74" s="11"/>
      <c r="M74" s="12"/>
      <c r="N74" s="11" t="s">
        <v>276</v>
      </c>
      <c r="Q74" s="12"/>
      <c r="R74" s="37" t="s">
        <v>554</v>
      </c>
      <c r="S74" s="51"/>
      <c r="T74" s="51"/>
      <c r="U74" s="51"/>
      <c r="V74" s="51"/>
      <c r="W74" s="51"/>
      <c r="X74" s="51"/>
      <c r="Y74" s="51"/>
      <c r="Z74" s="51"/>
      <c r="AA74" s="38"/>
      <c r="AB74" s="11" t="s">
        <v>277</v>
      </c>
      <c r="AE74" s="12"/>
      <c r="AF74" s="37"/>
      <c r="AG74" s="51"/>
      <c r="AH74" s="51"/>
      <c r="AI74" s="51"/>
      <c r="AJ74" s="51"/>
      <c r="AK74" s="51"/>
      <c r="AL74" s="51"/>
      <c r="AM74" s="51"/>
      <c r="AN74" s="51"/>
      <c r="AO74" s="38"/>
    </row>
    <row r="75" spans="2:41" ht="3.6" customHeight="1">
      <c r="B75" s="11"/>
      <c r="I75" s="12"/>
      <c r="J75" s="11"/>
      <c r="M75" s="12"/>
      <c r="N75" s="9"/>
      <c r="O75" s="8"/>
      <c r="P75" s="8"/>
      <c r="Q75" s="10"/>
      <c r="R75" s="39"/>
      <c r="S75" s="40"/>
      <c r="T75" s="40"/>
      <c r="U75" s="40"/>
      <c r="V75" s="40"/>
      <c r="W75" s="40"/>
      <c r="X75" s="40"/>
      <c r="Y75" s="40"/>
      <c r="Z75" s="40"/>
      <c r="AA75" s="41"/>
      <c r="AB75" s="9"/>
      <c r="AC75" s="8"/>
      <c r="AD75" s="8"/>
      <c r="AE75" s="10"/>
      <c r="AF75" s="39"/>
      <c r="AG75" s="40"/>
      <c r="AH75" s="40"/>
      <c r="AI75" s="40"/>
      <c r="AJ75" s="40"/>
      <c r="AK75" s="40"/>
      <c r="AL75" s="40"/>
      <c r="AM75" s="40"/>
      <c r="AN75" s="40"/>
      <c r="AO75" s="41"/>
    </row>
    <row r="76" spans="2:41" ht="3.6" customHeight="1">
      <c r="B76" s="11"/>
      <c r="I76" s="12"/>
      <c r="J76" s="11"/>
      <c r="M76" s="12"/>
      <c r="N76" s="4"/>
      <c r="O76" s="5"/>
      <c r="P76" s="5"/>
      <c r="Q76" s="6"/>
      <c r="R76" s="34"/>
      <c r="S76" s="35"/>
      <c r="T76" s="35"/>
      <c r="U76" s="35"/>
      <c r="V76" s="35"/>
      <c r="W76" s="35"/>
      <c r="X76" s="35"/>
      <c r="Y76" s="35"/>
      <c r="Z76" s="35"/>
      <c r="AA76" s="35"/>
      <c r="AB76" s="35"/>
      <c r="AC76" s="35"/>
      <c r="AD76" s="35"/>
      <c r="AE76" s="35"/>
      <c r="AF76" s="35"/>
      <c r="AG76" s="35"/>
      <c r="AH76" s="35"/>
      <c r="AI76" s="35"/>
      <c r="AJ76" s="35"/>
      <c r="AK76" s="35"/>
      <c r="AL76" s="35"/>
      <c r="AM76" s="35"/>
      <c r="AN76" s="35"/>
      <c r="AO76" s="36"/>
    </row>
    <row r="77" spans="2:41" ht="13.35" customHeight="1">
      <c r="B77" s="11"/>
      <c r="I77" s="12"/>
      <c r="J77" s="11"/>
      <c r="M77" s="12"/>
      <c r="N77" s="11" t="s">
        <v>318</v>
      </c>
      <c r="Q77" s="12"/>
      <c r="R77" s="37"/>
      <c r="S77" s="51"/>
      <c r="T77" s="51"/>
      <c r="U77" s="51"/>
      <c r="V77" s="51"/>
      <c r="W77" s="51"/>
      <c r="X77" s="51"/>
      <c r="Y77" s="51"/>
      <c r="Z77" s="51"/>
      <c r="AA77" s="51"/>
      <c r="AB77" s="51"/>
      <c r="AC77" s="51"/>
      <c r="AD77" s="51"/>
      <c r="AE77" s="51"/>
      <c r="AF77" s="51"/>
      <c r="AG77" s="51"/>
      <c r="AH77" s="51"/>
      <c r="AI77" s="51"/>
      <c r="AJ77" s="51"/>
      <c r="AK77" s="51"/>
      <c r="AL77" s="51"/>
      <c r="AM77" s="51"/>
      <c r="AN77" s="51"/>
      <c r="AO77" s="38"/>
    </row>
    <row r="78" spans="2:41" ht="3.6" customHeight="1">
      <c r="B78" s="11"/>
      <c r="I78" s="12"/>
      <c r="J78" s="9"/>
      <c r="K78" s="8"/>
      <c r="L78" s="8"/>
      <c r="M78" s="10"/>
      <c r="N78" s="9"/>
      <c r="O78" s="8"/>
      <c r="P78" s="8"/>
      <c r="Q78" s="10"/>
      <c r="R78" s="39"/>
      <c r="S78" s="40"/>
      <c r="T78" s="40"/>
      <c r="U78" s="40"/>
      <c r="V78" s="40"/>
      <c r="W78" s="40"/>
      <c r="X78" s="40"/>
      <c r="Y78" s="40"/>
      <c r="Z78" s="40"/>
      <c r="AA78" s="40"/>
      <c r="AB78" s="40"/>
      <c r="AC78" s="40"/>
      <c r="AD78" s="40"/>
      <c r="AE78" s="40"/>
      <c r="AF78" s="40"/>
      <c r="AG78" s="40"/>
      <c r="AH78" s="40"/>
      <c r="AI78" s="40"/>
      <c r="AJ78" s="40"/>
      <c r="AK78" s="40"/>
      <c r="AL78" s="40"/>
      <c r="AM78" s="40"/>
      <c r="AN78" s="40"/>
      <c r="AO78" s="41"/>
    </row>
    <row r="79" spans="2:41" ht="3.6" customHeight="1">
      <c r="B79" s="11"/>
      <c r="I79" s="12"/>
      <c r="J79" s="4"/>
      <c r="K79" s="5"/>
      <c r="L79" s="5"/>
      <c r="M79" s="6"/>
      <c r="N79" s="4"/>
      <c r="O79" s="5"/>
      <c r="P79" s="5"/>
      <c r="Q79" s="6"/>
      <c r="R79" s="34"/>
      <c r="S79" s="35"/>
      <c r="T79" s="35"/>
      <c r="U79" s="35"/>
      <c r="V79" s="35"/>
      <c r="W79" s="35"/>
      <c r="X79" s="35"/>
      <c r="Y79" s="35"/>
      <c r="Z79" s="35"/>
      <c r="AA79" s="35"/>
      <c r="AB79" s="35"/>
      <c r="AC79" s="35"/>
      <c r="AD79" s="35"/>
      <c r="AE79" s="35"/>
      <c r="AF79" s="36"/>
      <c r="AH79" s="5"/>
      <c r="AI79" s="5"/>
      <c r="AJ79" s="5"/>
      <c r="AK79" s="5"/>
      <c r="AL79" s="5"/>
      <c r="AM79" s="5"/>
      <c r="AN79" s="5"/>
      <c r="AO79" s="6"/>
    </row>
    <row r="80" spans="2:41" ht="13.35" customHeight="1">
      <c r="B80" s="11"/>
      <c r="I80" s="12"/>
      <c r="J80" s="11"/>
      <c r="M80" s="12"/>
      <c r="N80" s="11" t="s">
        <v>8</v>
      </c>
      <c r="Q80" s="12"/>
      <c r="R80" s="37"/>
      <c r="S80" s="51"/>
      <c r="T80" s="51"/>
      <c r="U80" s="51"/>
      <c r="V80" s="51"/>
      <c r="W80" s="51"/>
      <c r="X80" s="51"/>
      <c r="Y80" s="51"/>
      <c r="Z80" s="51"/>
      <c r="AA80" s="51"/>
      <c r="AB80" s="51"/>
      <c r="AC80" s="51"/>
      <c r="AD80" s="51"/>
      <c r="AE80" s="51"/>
      <c r="AF80" s="38"/>
      <c r="AH80" s="29" t="s">
        <v>264</v>
      </c>
      <c r="AI80" s="3" t="s">
        <v>315</v>
      </c>
      <c r="AO80" s="12"/>
    </row>
    <row r="81" spans="2:41" ht="3.6" customHeight="1">
      <c r="B81" s="11"/>
      <c r="I81" s="12"/>
      <c r="J81" s="11"/>
      <c r="M81" s="12"/>
      <c r="N81" s="9"/>
      <c r="O81" s="8"/>
      <c r="P81" s="8"/>
      <c r="Q81" s="10"/>
      <c r="R81" s="39"/>
      <c r="S81" s="40"/>
      <c r="T81" s="40"/>
      <c r="U81" s="40"/>
      <c r="V81" s="40"/>
      <c r="W81" s="40"/>
      <c r="X81" s="40"/>
      <c r="Y81" s="40"/>
      <c r="Z81" s="40"/>
      <c r="AA81" s="40"/>
      <c r="AB81" s="40"/>
      <c r="AC81" s="40"/>
      <c r="AD81" s="40"/>
      <c r="AE81" s="40"/>
      <c r="AF81" s="41"/>
      <c r="AH81" s="8"/>
      <c r="AI81" s="8"/>
      <c r="AJ81" s="8"/>
      <c r="AK81" s="8"/>
      <c r="AL81" s="8"/>
      <c r="AM81" s="8"/>
      <c r="AN81" s="8"/>
      <c r="AO81" s="10"/>
    </row>
    <row r="82" spans="2:41" ht="3.6" customHeight="1">
      <c r="B82" s="11"/>
      <c r="I82" s="12"/>
      <c r="J82" s="11"/>
      <c r="M82" s="12"/>
      <c r="N82" s="4"/>
      <c r="O82" s="5"/>
      <c r="P82" s="5"/>
      <c r="Q82" s="6"/>
      <c r="R82" s="34"/>
      <c r="S82" s="35"/>
      <c r="T82" s="35"/>
      <c r="U82" s="35"/>
      <c r="V82" s="35"/>
      <c r="W82" s="35"/>
      <c r="X82" s="35"/>
      <c r="Y82" s="35"/>
      <c r="Z82" s="35"/>
      <c r="AA82" s="36"/>
      <c r="AB82" s="4"/>
      <c r="AC82" s="5"/>
      <c r="AD82" s="5"/>
      <c r="AE82" s="6"/>
      <c r="AF82" s="34"/>
      <c r="AG82" s="35"/>
      <c r="AH82" s="35"/>
      <c r="AI82" s="35"/>
      <c r="AJ82" s="35"/>
      <c r="AK82" s="35"/>
      <c r="AL82" s="35"/>
      <c r="AM82" s="35"/>
      <c r="AN82" s="35"/>
      <c r="AO82" s="36"/>
    </row>
    <row r="83" spans="2:41" ht="13.35" customHeight="1">
      <c r="B83" s="11"/>
      <c r="I83" s="12"/>
      <c r="J83" s="11" t="s">
        <v>570</v>
      </c>
      <c r="M83" s="12"/>
      <c r="N83" s="11" t="s">
        <v>316</v>
      </c>
      <c r="Q83" s="12"/>
      <c r="R83" s="37"/>
      <c r="S83" s="51"/>
      <c r="T83" s="51"/>
      <c r="U83" s="51"/>
      <c r="V83" s="51"/>
      <c r="W83" s="51"/>
      <c r="X83" s="51"/>
      <c r="Y83" s="51"/>
      <c r="Z83" s="51"/>
      <c r="AA83" s="38"/>
      <c r="AB83" s="11" t="s">
        <v>275</v>
      </c>
      <c r="AE83" s="12"/>
      <c r="AF83" s="37"/>
      <c r="AG83" s="51"/>
      <c r="AH83" s="51"/>
      <c r="AI83" s="51"/>
      <c r="AJ83" s="51"/>
      <c r="AK83" s="51"/>
      <c r="AL83" s="51"/>
      <c r="AM83" s="51"/>
      <c r="AN83" s="51"/>
      <c r="AO83" s="38"/>
    </row>
    <row r="84" spans="2:41" ht="3.6" customHeight="1">
      <c r="B84" s="11"/>
      <c r="I84" s="12"/>
      <c r="J84" s="11"/>
      <c r="M84" s="12"/>
      <c r="N84" s="9"/>
      <c r="O84" s="8"/>
      <c r="P84" s="8"/>
      <c r="Q84" s="10"/>
      <c r="R84" s="39"/>
      <c r="S84" s="40"/>
      <c r="T84" s="40"/>
      <c r="U84" s="40"/>
      <c r="V84" s="40"/>
      <c r="W84" s="40"/>
      <c r="X84" s="40"/>
      <c r="Y84" s="40"/>
      <c r="Z84" s="40"/>
      <c r="AA84" s="41"/>
      <c r="AB84" s="9"/>
      <c r="AC84" s="8"/>
      <c r="AD84" s="8"/>
      <c r="AE84" s="10"/>
      <c r="AF84" s="39"/>
      <c r="AG84" s="40"/>
      <c r="AH84" s="40"/>
      <c r="AI84" s="40"/>
      <c r="AJ84" s="40"/>
      <c r="AK84" s="40"/>
      <c r="AL84" s="40"/>
      <c r="AM84" s="40"/>
      <c r="AN84" s="40"/>
      <c r="AO84" s="41"/>
    </row>
    <row r="85" spans="2:41" ht="3.6" customHeight="1">
      <c r="B85" s="11"/>
      <c r="I85" s="12"/>
      <c r="J85" s="11"/>
      <c r="M85" s="12"/>
      <c r="N85" s="4"/>
      <c r="O85" s="5"/>
      <c r="P85" s="5"/>
      <c r="Q85" s="6"/>
      <c r="R85" s="34"/>
      <c r="S85" s="35"/>
      <c r="T85" s="35"/>
      <c r="U85" s="35"/>
      <c r="V85" s="35"/>
      <c r="W85" s="35"/>
      <c r="X85" s="35"/>
      <c r="Y85" s="35"/>
      <c r="Z85" s="35"/>
      <c r="AA85" s="36"/>
      <c r="AB85" s="4"/>
      <c r="AC85" s="5"/>
      <c r="AD85" s="5"/>
      <c r="AE85" s="6"/>
      <c r="AF85" s="34"/>
      <c r="AG85" s="35"/>
      <c r="AH85" s="35"/>
      <c r="AI85" s="35"/>
      <c r="AJ85" s="35"/>
      <c r="AK85" s="35"/>
      <c r="AL85" s="35"/>
      <c r="AM85" s="35"/>
      <c r="AN85" s="35"/>
      <c r="AO85" s="36"/>
    </row>
    <row r="86" spans="2:41" ht="13.35" customHeight="1">
      <c r="B86" s="11"/>
      <c r="I86" s="12"/>
      <c r="J86" s="11"/>
      <c r="M86" s="12"/>
      <c r="N86" s="11" t="s">
        <v>276</v>
      </c>
      <c r="Q86" s="12"/>
      <c r="R86" s="37" t="s">
        <v>554</v>
      </c>
      <c r="S86" s="51"/>
      <c r="T86" s="51"/>
      <c r="U86" s="51"/>
      <c r="V86" s="51"/>
      <c r="W86" s="51"/>
      <c r="X86" s="51"/>
      <c r="Y86" s="51"/>
      <c r="Z86" s="51"/>
      <c r="AA86" s="38"/>
      <c r="AB86" s="11" t="s">
        <v>277</v>
      </c>
      <c r="AE86" s="12"/>
      <c r="AF86" s="37"/>
      <c r="AG86" s="51"/>
      <c r="AH86" s="51"/>
      <c r="AI86" s="51"/>
      <c r="AJ86" s="51"/>
      <c r="AK86" s="51"/>
      <c r="AL86" s="51"/>
      <c r="AM86" s="51"/>
      <c r="AN86" s="51"/>
      <c r="AO86" s="38"/>
    </row>
    <row r="87" spans="2:41" ht="3.6" customHeight="1">
      <c r="B87" s="11"/>
      <c r="I87" s="12"/>
      <c r="J87" s="11"/>
      <c r="M87" s="12"/>
      <c r="N87" s="9"/>
      <c r="O87" s="8"/>
      <c r="P87" s="8"/>
      <c r="Q87" s="10"/>
      <c r="R87" s="39"/>
      <c r="S87" s="40"/>
      <c r="T87" s="40"/>
      <c r="U87" s="40"/>
      <c r="V87" s="40"/>
      <c r="W87" s="40"/>
      <c r="X87" s="40"/>
      <c r="Y87" s="40"/>
      <c r="Z87" s="40"/>
      <c r="AA87" s="41"/>
      <c r="AB87" s="9"/>
      <c r="AC87" s="8"/>
      <c r="AD87" s="8"/>
      <c r="AE87" s="10"/>
      <c r="AF87" s="39"/>
      <c r="AG87" s="40"/>
      <c r="AH87" s="40"/>
      <c r="AI87" s="40"/>
      <c r="AJ87" s="40"/>
      <c r="AK87" s="40"/>
      <c r="AL87" s="40"/>
      <c r="AM87" s="40"/>
      <c r="AN87" s="40"/>
      <c r="AO87" s="41"/>
    </row>
    <row r="88" spans="2:41" ht="3.6" customHeight="1">
      <c r="B88" s="11"/>
      <c r="I88" s="12"/>
      <c r="J88" s="11"/>
      <c r="M88" s="12"/>
      <c r="N88" s="4"/>
      <c r="O88" s="5"/>
      <c r="P88" s="5"/>
      <c r="Q88" s="6"/>
      <c r="R88" s="34"/>
      <c r="S88" s="35"/>
      <c r="T88" s="35"/>
      <c r="U88" s="35"/>
      <c r="V88" s="35"/>
      <c r="W88" s="35"/>
      <c r="X88" s="35"/>
      <c r="Y88" s="35"/>
      <c r="Z88" s="35"/>
      <c r="AA88" s="35"/>
      <c r="AB88" s="35"/>
      <c r="AC88" s="35"/>
      <c r="AD88" s="35"/>
      <c r="AE88" s="35"/>
      <c r="AF88" s="35"/>
      <c r="AG88" s="35"/>
      <c r="AH88" s="35"/>
      <c r="AI88" s="35"/>
      <c r="AJ88" s="35"/>
      <c r="AK88" s="35"/>
      <c r="AL88" s="35"/>
      <c r="AM88" s="35"/>
      <c r="AN88" s="35"/>
      <c r="AO88" s="36"/>
    </row>
    <row r="89" spans="2:41" ht="13.35" customHeight="1">
      <c r="B89" s="11"/>
      <c r="I89" s="12"/>
      <c r="J89" s="11"/>
      <c r="M89" s="12"/>
      <c r="N89" s="11" t="s">
        <v>318</v>
      </c>
      <c r="Q89" s="12"/>
      <c r="R89" s="37"/>
      <c r="S89" s="51"/>
      <c r="T89" s="51"/>
      <c r="U89" s="51"/>
      <c r="V89" s="51"/>
      <c r="W89" s="51"/>
      <c r="X89" s="51"/>
      <c r="Y89" s="51"/>
      <c r="Z89" s="51"/>
      <c r="AA89" s="51"/>
      <c r="AB89" s="51"/>
      <c r="AC89" s="51"/>
      <c r="AD89" s="51"/>
      <c r="AE89" s="51"/>
      <c r="AF89" s="51"/>
      <c r="AG89" s="51"/>
      <c r="AH89" s="51"/>
      <c r="AI89" s="51"/>
      <c r="AJ89" s="51"/>
      <c r="AK89" s="51"/>
      <c r="AL89" s="51"/>
      <c r="AM89" s="51"/>
      <c r="AN89" s="51"/>
      <c r="AO89" s="38"/>
    </row>
    <row r="90" spans="2:41" ht="3.6" customHeight="1">
      <c r="B90" s="9"/>
      <c r="C90" s="8"/>
      <c r="D90" s="8"/>
      <c r="E90" s="8"/>
      <c r="F90" s="8"/>
      <c r="G90" s="8"/>
      <c r="H90" s="8"/>
      <c r="I90" s="10"/>
      <c r="J90" s="9"/>
      <c r="K90" s="8"/>
      <c r="L90" s="8"/>
      <c r="M90" s="10"/>
      <c r="N90" s="9"/>
      <c r="O90" s="8"/>
      <c r="P90" s="8"/>
      <c r="Q90" s="10"/>
      <c r="R90" s="39"/>
      <c r="S90" s="40"/>
      <c r="T90" s="40"/>
      <c r="U90" s="40"/>
      <c r="V90" s="40"/>
      <c r="W90" s="40"/>
      <c r="X90" s="40"/>
      <c r="Y90" s="40"/>
      <c r="Z90" s="40"/>
      <c r="AA90" s="40"/>
      <c r="AB90" s="40"/>
      <c r="AC90" s="40"/>
      <c r="AD90" s="40"/>
      <c r="AE90" s="40"/>
      <c r="AF90" s="40"/>
      <c r="AG90" s="40"/>
      <c r="AH90" s="40"/>
      <c r="AI90" s="40"/>
      <c r="AJ90" s="40"/>
      <c r="AK90" s="40"/>
      <c r="AL90" s="40"/>
      <c r="AM90" s="40"/>
      <c r="AN90" s="40"/>
      <c r="AO90" s="41"/>
    </row>
    <row r="91" spans="2:41" ht="3.6" customHeight="1">
      <c r="B91" s="4"/>
      <c r="C91" s="5"/>
      <c r="D91" s="5"/>
      <c r="E91" s="5"/>
      <c r="F91" s="5"/>
      <c r="G91" s="5"/>
      <c r="H91" s="5"/>
      <c r="I91" s="6"/>
      <c r="J91" s="4"/>
      <c r="K91" s="5"/>
      <c r="L91" s="5"/>
      <c r="M91" s="6"/>
      <c r="N91" s="34"/>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6"/>
    </row>
    <row r="92" spans="2:41" ht="13.35" customHeight="1">
      <c r="B92" s="11" t="s">
        <v>338</v>
      </c>
      <c r="I92" s="12"/>
      <c r="J92" s="11" t="s">
        <v>339</v>
      </c>
      <c r="M92" s="12"/>
      <c r="N92" s="37"/>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38"/>
    </row>
    <row r="93" spans="2:41" ht="3.6" customHeight="1">
      <c r="B93" s="11"/>
      <c r="I93" s="12"/>
      <c r="J93" s="9"/>
      <c r="K93" s="8"/>
      <c r="L93" s="8"/>
      <c r="M93" s="10"/>
      <c r="N93" s="39"/>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1"/>
    </row>
    <row r="94" spans="2:41" ht="3.6" customHeight="1">
      <c r="B94" s="11"/>
      <c r="I94" s="12"/>
      <c r="J94" s="4"/>
      <c r="K94" s="5"/>
      <c r="L94" s="5"/>
      <c r="M94" s="6"/>
      <c r="N94" s="34"/>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6"/>
    </row>
    <row r="95" spans="2:41" ht="13.35" customHeight="1">
      <c r="B95" s="11"/>
      <c r="I95" s="12"/>
      <c r="J95" s="11" t="s">
        <v>340</v>
      </c>
      <c r="M95" s="12"/>
      <c r="N95" s="37"/>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38"/>
    </row>
    <row r="96" spans="2:41" ht="3.6" customHeight="1">
      <c r="B96" s="11"/>
      <c r="I96" s="12"/>
      <c r="J96" s="9"/>
      <c r="K96" s="8"/>
      <c r="L96" s="8"/>
      <c r="M96" s="10"/>
      <c r="N96" s="39"/>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1"/>
    </row>
    <row r="97" spans="2:41" ht="3.6" customHeight="1">
      <c r="B97" s="11"/>
      <c r="I97" s="12"/>
      <c r="J97" s="4"/>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6"/>
    </row>
    <row r="98" spans="2:41" ht="13.35" customHeight="1">
      <c r="B98" s="11"/>
      <c r="I98" s="12"/>
      <c r="J98" s="11" t="s">
        <v>341</v>
      </c>
      <c r="N98" s="29" t="s">
        <v>264</v>
      </c>
      <c r="O98" s="3" t="s">
        <v>342</v>
      </c>
      <c r="W98" s="29" t="s">
        <v>264</v>
      </c>
      <c r="X98" s="3" t="s">
        <v>343</v>
      </c>
      <c r="AD98" s="29" t="s">
        <v>264</v>
      </c>
      <c r="AE98" s="3" t="s">
        <v>344</v>
      </c>
      <c r="AO98" s="12"/>
    </row>
    <row r="99" spans="2:41" ht="3.6" customHeight="1">
      <c r="B99" s="11"/>
      <c r="I99" s="12"/>
      <c r="J99" s="11"/>
      <c r="AO99" s="12"/>
    </row>
    <row r="100" spans="2:41" ht="3.6" customHeight="1">
      <c r="B100" s="11"/>
      <c r="I100" s="12"/>
      <c r="J100" s="11"/>
      <c r="AO100" s="12"/>
    </row>
    <row r="101" spans="2:41" ht="13.35" customHeight="1">
      <c r="B101" s="11"/>
      <c r="I101" s="12"/>
      <c r="J101" s="11"/>
      <c r="N101" s="29" t="s">
        <v>264</v>
      </c>
      <c r="O101" s="3" t="s">
        <v>345</v>
      </c>
      <c r="W101" s="29" t="s">
        <v>264</v>
      </c>
      <c r="X101" s="3" t="s">
        <v>346</v>
      </c>
      <c r="AD101" s="29" t="s">
        <v>264</v>
      </c>
      <c r="AE101" s="3" t="s">
        <v>347</v>
      </c>
      <c r="AO101" s="12"/>
    </row>
    <row r="102" spans="2:41" ht="3.6" customHeight="1">
      <c r="B102" s="11"/>
      <c r="I102" s="12"/>
      <c r="J102" s="11"/>
      <c r="AO102" s="12"/>
    </row>
    <row r="103" spans="2:41" ht="3.6" customHeight="1">
      <c r="B103" s="11"/>
      <c r="I103" s="12"/>
      <c r="J103" s="11"/>
      <c r="AO103" s="12"/>
    </row>
    <row r="104" spans="2:41" ht="13.35" customHeight="1">
      <c r="B104" s="11"/>
      <c r="I104" s="12"/>
      <c r="J104" s="11"/>
      <c r="N104" s="29" t="s">
        <v>264</v>
      </c>
      <c r="O104" s="3" t="s">
        <v>348</v>
      </c>
      <c r="AO104" s="12"/>
    </row>
    <row r="105" spans="2:41" ht="3.6" customHeight="1">
      <c r="B105" s="11"/>
      <c r="I105" s="12"/>
      <c r="J105" s="9"/>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10"/>
    </row>
    <row r="106" spans="2:41" ht="3.6" customHeight="1">
      <c r="B106" s="11"/>
      <c r="I106" s="12"/>
      <c r="J106" s="11"/>
      <c r="M106" s="12"/>
      <c r="N106" s="34"/>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6"/>
    </row>
    <row r="107" spans="2:41" ht="12.75" customHeight="1">
      <c r="B107" s="11"/>
      <c r="I107" s="12"/>
      <c r="J107" s="11" t="s">
        <v>349</v>
      </c>
      <c r="M107" s="12"/>
      <c r="N107" s="37"/>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38"/>
    </row>
    <row r="108" spans="2:41" ht="3.6" customHeight="1">
      <c r="B108" s="11"/>
      <c r="I108" s="12"/>
      <c r="J108" s="11"/>
      <c r="M108" s="12"/>
      <c r="N108" s="37"/>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38"/>
    </row>
    <row r="109" spans="2:41" ht="3.6" customHeight="1">
      <c r="B109" s="11"/>
      <c r="I109" s="12"/>
      <c r="J109" s="11"/>
      <c r="M109" s="12"/>
      <c r="N109" s="37"/>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38"/>
    </row>
    <row r="110" spans="2:41" ht="12.75" customHeight="1">
      <c r="B110" s="11"/>
      <c r="I110" s="12"/>
      <c r="J110" s="11" t="s">
        <v>350</v>
      </c>
      <c r="M110" s="12"/>
      <c r="N110" s="37"/>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38"/>
    </row>
    <row r="111" spans="2:41" ht="3.6" customHeight="1">
      <c r="B111" s="9"/>
      <c r="C111" s="8"/>
      <c r="D111" s="8"/>
      <c r="E111" s="8"/>
      <c r="F111" s="8"/>
      <c r="G111" s="8"/>
      <c r="H111" s="8"/>
      <c r="I111" s="10"/>
      <c r="J111" s="9"/>
      <c r="K111" s="8"/>
      <c r="L111" s="8"/>
      <c r="M111" s="10"/>
      <c r="N111" s="39"/>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1"/>
    </row>
    <row r="112" spans="2:41" ht="3.6" customHeight="1">
      <c r="B112" s="4"/>
      <c r="C112" s="5"/>
      <c r="D112" s="5"/>
      <c r="E112" s="5"/>
      <c r="F112" s="5"/>
      <c r="G112" s="5"/>
      <c r="H112" s="5"/>
      <c r="I112" s="6"/>
      <c r="J112" s="4"/>
      <c r="K112" s="5"/>
      <c r="L112" s="5"/>
      <c r="M112" s="5"/>
      <c r="V112" s="11"/>
      <c r="AD112" s="12"/>
      <c r="AE112" s="4"/>
      <c r="AF112" s="5"/>
      <c r="AG112" s="5"/>
      <c r="AH112" s="5"/>
      <c r="AI112" s="5"/>
      <c r="AJ112" s="5"/>
      <c r="AK112" s="5"/>
      <c r="AL112" s="5"/>
      <c r="AM112" s="5"/>
      <c r="AN112" s="5"/>
      <c r="AO112" s="6"/>
    </row>
    <row r="113" spans="2:41" ht="13.35" customHeight="1">
      <c r="B113" s="11" t="s">
        <v>351</v>
      </c>
      <c r="I113" s="12"/>
      <c r="J113" s="11"/>
      <c r="K113" s="29" t="s">
        <v>264</v>
      </c>
      <c r="L113" s="3" t="s">
        <v>284</v>
      </c>
      <c r="V113" s="11" t="s">
        <v>352</v>
      </c>
      <c r="AD113" s="12"/>
      <c r="AE113" s="11"/>
      <c r="AF113" s="29" t="s">
        <v>264</v>
      </c>
      <c r="AG113" s="3" t="s">
        <v>284</v>
      </c>
      <c r="AO113" s="12"/>
    </row>
    <row r="114" spans="2:41" ht="3.6" customHeight="1">
      <c r="B114" s="9"/>
      <c r="C114" s="8"/>
      <c r="D114" s="8"/>
      <c r="E114" s="8"/>
      <c r="F114" s="8"/>
      <c r="G114" s="8"/>
      <c r="H114" s="8"/>
      <c r="I114" s="10"/>
      <c r="J114" s="9"/>
      <c r="K114" s="8"/>
      <c r="L114" s="8"/>
      <c r="M114" s="8"/>
      <c r="N114" s="8"/>
      <c r="O114" s="8"/>
      <c r="P114" s="8"/>
      <c r="Q114" s="8"/>
      <c r="R114" s="8"/>
      <c r="S114" s="8"/>
      <c r="T114" s="8"/>
      <c r="U114" s="8"/>
      <c r="V114" s="9"/>
      <c r="W114" s="8"/>
      <c r="X114" s="8"/>
      <c r="Y114" s="8"/>
      <c r="Z114" s="8"/>
      <c r="AA114" s="8"/>
      <c r="AB114" s="8"/>
      <c r="AC114" s="8"/>
      <c r="AD114" s="10"/>
      <c r="AE114" s="9"/>
      <c r="AF114" s="8"/>
      <c r="AG114" s="8"/>
      <c r="AH114" s="8"/>
      <c r="AI114" s="8"/>
      <c r="AJ114" s="8"/>
      <c r="AK114" s="8"/>
      <c r="AL114" s="8"/>
      <c r="AM114" s="8"/>
      <c r="AN114" s="8"/>
      <c r="AO114" s="10"/>
    </row>
    <row r="115" spans="2:41" ht="3.6" customHeight="1">
      <c r="B115" s="4"/>
      <c r="C115" s="5"/>
      <c r="D115" s="5"/>
      <c r="E115" s="5"/>
      <c r="F115" s="5"/>
      <c r="G115" s="5"/>
      <c r="H115" s="5"/>
      <c r="I115" s="6"/>
      <c r="J115" s="4"/>
      <c r="K115" s="5"/>
      <c r="L115" s="5"/>
      <c r="M115" s="6"/>
      <c r="N115" s="4"/>
      <c r="O115" s="5"/>
      <c r="P115" s="5"/>
      <c r="Q115" s="6"/>
      <c r="R115" s="34"/>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6"/>
    </row>
    <row r="116" spans="2:41" ht="13.35" customHeight="1">
      <c r="B116" s="11" t="s">
        <v>353</v>
      </c>
      <c r="I116" s="12"/>
      <c r="J116" s="11"/>
      <c r="K116" s="29" t="s">
        <v>264</v>
      </c>
      <c r="L116" s="3" t="s">
        <v>284</v>
      </c>
      <c r="M116" s="12"/>
      <c r="N116" s="11" t="s">
        <v>354</v>
      </c>
      <c r="Q116" s="12"/>
      <c r="R116" s="37"/>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38"/>
    </row>
    <row r="117" spans="2:41" ht="3.6" customHeight="1">
      <c r="B117" s="9"/>
      <c r="C117" s="8"/>
      <c r="D117" s="8"/>
      <c r="E117" s="8"/>
      <c r="F117" s="8"/>
      <c r="G117" s="8"/>
      <c r="H117" s="8"/>
      <c r="I117" s="10"/>
      <c r="J117" s="9"/>
      <c r="K117" s="8"/>
      <c r="L117" s="8"/>
      <c r="M117" s="10"/>
      <c r="N117" s="9"/>
      <c r="O117" s="8"/>
      <c r="P117" s="8"/>
      <c r="Q117" s="10"/>
      <c r="R117" s="39"/>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1"/>
    </row>
    <row r="118" spans="2:41" ht="3.6" customHeight="1">
      <c r="B118" s="4"/>
      <c r="C118" s="5"/>
      <c r="D118" s="5"/>
      <c r="E118" s="5"/>
      <c r="F118" s="5"/>
      <c r="G118" s="5"/>
      <c r="H118" s="5"/>
      <c r="I118" s="6"/>
      <c r="J118" s="4"/>
      <c r="K118" s="5"/>
      <c r="L118" s="5"/>
      <c r="M118" s="6"/>
      <c r="N118" s="34"/>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6"/>
    </row>
    <row r="119" spans="2:41" ht="13.35" customHeight="1">
      <c r="B119" s="11" t="s">
        <v>355</v>
      </c>
      <c r="I119" s="12"/>
      <c r="J119" s="11" t="s">
        <v>297</v>
      </c>
      <c r="M119" s="12"/>
      <c r="N119" s="37"/>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38"/>
    </row>
    <row r="120" spans="2:41" ht="3.6" customHeight="1">
      <c r="B120" s="11"/>
      <c r="I120" s="12"/>
      <c r="J120" s="9"/>
      <c r="K120" s="8"/>
      <c r="L120" s="8"/>
      <c r="M120" s="10"/>
      <c r="N120" s="39"/>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1"/>
    </row>
    <row r="121" spans="2:41" ht="3.6" customHeight="1">
      <c r="B121" s="11"/>
      <c r="I121" s="12"/>
      <c r="J121" s="4"/>
      <c r="K121" s="5"/>
      <c r="L121" s="5"/>
      <c r="M121" s="6"/>
      <c r="N121" s="34"/>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6"/>
    </row>
    <row r="122" spans="2:41" ht="13.35" customHeight="1">
      <c r="B122" s="11"/>
      <c r="I122" s="12"/>
      <c r="J122" s="11" t="s">
        <v>298</v>
      </c>
      <c r="M122" s="12"/>
      <c r="N122" s="37"/>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38"/>
    </row>
    <row r="123" spans="2:41" ht="3.6" customHeight="1">
      <c r="B123" s="11"/>
      <c r="I123" s="12"/>
      <c r="J123" s="9"/>
      <c r="K123" s="8"/>
      <c r="L123" s="8"/>
      <c r="M123" s="10"/>
      <c r="N123" s="39"/>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1"/>
    </row>
    <row r="124" spans="2:41" ht="3.6" customHeight="1">
      <c r="B124" s="11"/>
      <c r="I124" s="12"/>
      <c r="J124" s="4"/>
      <c r="K124" s="5"/>
      <c r="L124" s="5"/>
      <c r="M124" s="6"/>
      <c r="N124" s="34"/>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6"/>
    </row>
    <row r="125" spans="2:41" ht="13.35" customHeight="1">
      <c r="B125" s="11"/>
      <c r="I125" s="12"/>
      <c r="J125" s="11" t="s">
        <v>299</v>
      </c>
      <c r="M125" s="12"/>
      <c r="N125" s="37"/>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38"/>
    </row>
    <row r="126" spans="2:41" ht="3.6" customHeight="1">
      <c r="B126" s="11"/>
      <c r="I126" s="12"/>
      <c r="J126" s="9"/>
      <c r="K126" s="8"/>
      <c r="L126" s="8"/>
      <c r="M126" s="10"/>
      <c r="N126" s="39"/>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1"/>
    </row>
    <row r="127" spans="2:41" ht="3.6" customHeight="1">
      <c r="B127" s="11"/>
      <c r="I127" s="12"/>
      <c r="J127" s="4"/>
      <c r="K127" s="5"/>
      <c r="L127" s="5"/>
      <c r="M127" s="6"/>
      <c r="N127" s="34"/>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6"/>
    </row>
    <row r="128" spans="2:41" ht="13.35" customHeight="1">
      <c r="B128" s="11"/>
      <c r="I128" s="12"/>
      <c r="J128" s="11" t="s">
        <v>300</v>
      </c>
      <c r="M128" s="12"/>
      <c r="N128" s="37"/>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38"/>
    </row>
    <row r="129" spans="2:41" ht="3.6" customHeight="1">
      <c r="B129" s="11"/>
      <c r="I129" s="12"/>
      <c r="J129" s="9"/>
      <c r="K129" s="8"/>
      <c r="L129" s="8"/>
      <c r="M129" s="10"/>
      <c r="N129" s="39"/>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1"/>
    </row>
    <row r="130" spans="2:41" ht="3.6" customHeight="1">
      <c r="B130" s="11"/>
      <c r="I130" s="12"/>
      <c r="J130" s="4"/>
      <c r="K130" s="5"/>
      <c r="L130" s="5"/>
      <c r="M130" s="6"/>
      <c r="N130" s="34"/>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6"/>
    </row>
    <row r="131" spans="2:41" ht="13.35" customHeight="1">
      <c r="B131" s="11"/>
      <c r="I131" s="12"/>
      <c r="J131" s="11" t="s">
        <v>301</v>
      </c>
      <c r="M131" s="12"/>
      <c r="N131" s="37"/>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38"/>
    </row>
    <row r="132" spans="2:41" ht="3.6" customHeight="1">
      <c r="B132" s="11"/>
      <c r="I132" s="12"/>
      <c r="J132" s="9"/>
      <c r="K132" s="8"/>
      <c r="L132" s="8"/>
      <c r="M132" s="10"/>
      <c r="N132" s="39"/>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1"/>
    </row>
    <row r="133" spans="2:41" ht="3.6" customHeight="1">
      <c r="B133" s="11"/>
      <c r="I133" s="12"/>
      <c r="J133" s="4"/>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6"/>
    </row>
    <row r="134" spans="2:41" ht="13.35" customHeight="1">
      <c r="B134" s="11"/>
      <c r="I134" s="12"/>
      <c r="J134" s="11"/>
      <c r="K134" s="29" t="s">
        <v>264</v>
      </c>
      <c r="L134" s="3" t="s">
        <v>297</v>
      </c>
      <c r="O134" s="29" t="s">
        <v>264</v>
      </c>
      <c r="P134" s="3" t="s">
        <v>298</v>
      </c>
      <c r="S134" s="29" t="s">
        <v>264</v>
      </c>
      <c r="T134" s="3" t="s">
        <v>299</v>
      </c>
      <c r="W134" s="29" t="s">
        <v>264</v>
      </c>
      <c r="X134" s="3" t="s">
        <v>300</v>
      </c>
      <c r="AA134" s="29" t="s">
        <v>264</v>
      </c>
      <c r="AB134" s="3" t="s">
        <v>301</v>
      </c>
      <c r="AO134" s="12"/>
    </row>
    <row r="135" spans="2:41" ht="3.6" customHeight="1">
      <c r="B135" s="9"/>
      <c r="C135" s="8"/>
      <c r="D135" s="8"/>
      <c r="E135" s="8"/>
      <c r="F135" s="8"/>
      <c r="G135" s="8"/>
      <c r="H135" s="8"/>
      <c r="I135" s="10"/>
      <c r="J135" s="9"/>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10"/>
    </row>
    <row r="136" spans="2:41" ht="3.6" customHeight="1">
      <c r="B136" s="4"/>
      <c r="C136" s="5"/>
      <c r="D136" s="5"/>
      <c r="E136" s="5"/>
      <c r="F136" s="5"/>
      <c r="G136" s="5"/>
      <c r="H136" s="5"/>
      <c r="I136" s="6"/>
      <c r="J136" s="11"/>
      <c r="M136" s="12"/>
      <c r="N136" s="11"/>
      <c r="Q136" s="12"/>
      <c r="R136" s="34"/>
      <c r="S136" s="35"/>
      <c r="T136" s="35"/>
      <c r="U136" s="35"/>
      <c r="V136" s="35"/>
      <c r="W136" s="35"/>
      <c r="X136" s="35"/>
      <c r="Y136" s="35"/>
      <c r="Z136" s="35"/>
      <c r="AA136" s="36"/>
      <c r="AB136" s="11"/>
      <c r="AE136" s="12"/>
      <c r="AF136" s="35"/>
      <c r="AG136" s="35"/>
      <c r="AH136" s="35"/>
      <c r="AI136" s="35"/>
      <c r="AJ136" s="35"/>
      <c r="AK136" s="35"/>
      <c r="AL136" s="35"/>
      <c r="AM136" s="35"/>
      <c r="AN136" s="35"/>
      <c r="AO136" s="36"/>
    </row>
    <row r="137" spans="2:41" ht="13.35" customHeight="1">
      <c r="B137" s="11" t="s">
        <v>356</v>
      </c>
      <c r="I137" s="12"/>
      <c r="J137" s="11"/>
      <c r="M137" s="12"/>
      <c r="N137" s="11" t="s">
        <v>278</v>
      </c>
      <c r="Q137" s="12"/>
      <c r="R137" s="37" t="s">
        <v>555</v>
      </c>
      <c r="S137" s="51"/>
      <c r="T137" s="51"/>
      <c r="U137" s="51"/>
      <c r="V137" s="51"/>
      <c r="W137" s="51"/>
      <c r="X137" s="51"/>
      <c r="Y137" s="51"/>
      <c r="Z137" s="51"/>
      <c r="AA137" s="38"/>
      <c r="AB137" s="11" t="s">
        <v>279</v>
      </c>
      <c r="AE137" s="12"/>
      <c r="AF137" s="37" t="s">
        <v>556</v>
      </c>
      <c r="AG137" s="51"/>
      <c r="AH137" s="51"/>
      <c r="AI137" s="51"/>
      <c r="AJ137" s="51"/>
      <c r="AK137" s="51"/>
      <c r="AL137" s="51"/>
      <c r="AM137" s="51"/>
      <c r="AN137" s="51"/>
      <c r="AO137" s="38"/>
    </row>
    <row r="138" spans="2:41" ht="3.6" customHeight="1">
      <c r="B138" s="11"/>
      <c r="I138" s="12"/>
      <c r="J138" s="11"/>
      <c r="M138" s="12"/>
      <c r="N138" s="9"/>
      <c r="O138" s="8"/>
      <c r="P138" s="8"/>
      <c r="Q138" s="10"/>
      <c r="R138" s="39"/>
      <c r="S138" s="40"/>
      <c r="T138" s="40"/>
      <c r="U138" s="40"/>
      <c r="V138" s="40"/>
      <c r="W138" s="40"/>
      <c r="X138" s="40"/>
      <c r="Y138" s="40"/>
      <c r="Z138" s="40"/>
      <c r="AA138" s="41"/>
      <c r="AB138" s="9"/>
      <c r="AC138" s="8"/>
      <c r="AD138" s="8"/>
      <c r="AE138" s="10"/>
      <c r="AF138" s="40"/>
      <c r="AG138" s="40"/>
      <c r="AH138" s="40"/>
      <c r="AI138" s="40"/>
      <c r="AJ138" s="40"/>
      <c r="AK138" s="40"/>
      <c r="AL138" s="40"/>
      <c r="AM138" s="40"/>
      <c r="AN138" s="40"/>
      <c r="AO138" s="41"/>
    </row>
    <row r="139" spans="2:41" ht="3.6" customHeight="1">
      <c r="B139" s="11"/>
      <c r="I139" s="12"/>
      <c r="J139" s="11"/>
      <c r="M139" s="12"/>
      <c r="N139" s="4"/>
      <c r="O139" s="5"/>
      <c r="P139" s="5"/>
      <c r="Q139" s="6"/>
      <c r="R139" s="35"/>
      <c r="S139" s="51"/>
      <c r="T139" s="51"/>
      <c r="U139" s="51"/>
      <c r="V139" s="51"/>
      <c r="W139" s="51"/>
      <c r="X139" s="51"/>
      <c r="Y139" s="51"/>
      <c r="Z139" s="51"/>
      <c r="AA139" s="38"/>
      <c r="AB139" s="4"/>
      <c r="AC139" s="5"/>
      <c r="AD139" s="5"/>
      <c r="AE139" s="6"/>
      <c r="AF139" s="35"/>
      <c r="AG139" s="51"/>
      <c r="AH139" s="51"/>
      <c r="AI139" s="51"/>
      <c r="AJ139" s="51"/>
      <c r="AK139" s="51"/>
      <c r="AL139" s="51"/>
      <c r="AM139" s="51"/>
      <c r="AN139" s="51"/>
      <c r="AO139" s="38"/>
    </row>
    <row r="140" spans="2:41" ht="13.35" customHeight="1">
      <c r="B140" s="11"/>
      <c r="I140" s="12"/>
      <c r="J140" s="11"/>
      <c r="M140" s="12"/>
      <c r="N140" s="11" t="s">
        <v>364</v>
      </c>
      <c r="Q140" s="12"/>
      <c r="R140" s="51"/>
      <c r="S140" s="51"/>
      <c r="T140" s="51"/>
      <c r="U140" s="51"/>
      <c r="V140" s="51"/>
      <c r="W140" s="51"/>
      <c r="X140" s="51"/>
      <c r="Y140" s="51"/>
      <c r="Z140" s="51"/>
      <c r="AA140" s="38"/>
      <c r="AB140" s="11" t="s">
        <v>317</v>
      </c>
      <c r="AE140" s="12"/>
      <c r="AF140" s="51"/>
      <c r="AG140" s="51"/>
      <c r="AH140" s="51"/>
      <c r="AI140" s="51"/>
      <c r="AJ140" s="51"/>
      <c r="AK140" s="51"/>
      <c r="AL140" s="51"/>
      <c r="AM140" s="51"/>
      <c r="AN140" s="51"/>
      <c r="AO140" s="38"/>
    </row>
    <row r="141" spans="2:41" ht="3.6" customHeight="1">
      <c r="B141" s="11"/>
      <c r="I141" s="12"/>
      <c r="J141" s="11"/>
      <c r="M141" s="12"/>
      <c r="N141" s="9"/>
      <c r="O141" s="8"/>
      <c r="P141" s="8"/>
      <c r="Q141" s="10"/>
      <c r="R141" s="40"/>
      <c r="S141" s="40"/>
      <c r="T141" s="40"/>
      <c r="U141" s="40"/>
      <c r="V141" s="40"/>
      <c r="W141" s="40"/>
      <c r="X141" s="40"/>
      <c r="Y141" s="40"/>
      <c r="Z141" s="40"/>
      <c r="AA141" s="41"/>
      <c r="AB141" s="9"/>
      <c r="AC141" s="8"/>
      <c r="AD141" s="8"/>
      <c r="AE141" s="10"/>
      <c r="AF141" s="40"/>
      <c r="AG141" s="40"/>
      <c r="AH141" s="40"/>
      <c r="AI141" s="40"/>
      <c r="AJ141" s="40"/>
      <c r="AK141" s="40"/>
      <c r="AL141" s="40"/>
      <c r="AM141" s="40"/>
      <c r="AN141" s="40"/>
      <c r="AO141" s="41"/>
    </row>
    <row r="142" spans="2:41" ht="3.6" customHeight="1">
      <c r="B142" s="11"/>
      <c r="I142" s="12"/>
      <c r="J142" s="11"/>
      <c r="M142" s="12"/>
      <c r="N142" s="4"/>
      <c r="O142" s="5"/>
      <c r="P142" s="5"/>
      <c r="Q142" s="6"/>
      <c r="R142" s="34"/>
      <c r="S142" s="35"/>
      <c r="T142" s="35"/>
      <c r="U142" s="35"/>
      <c r="V142" s="35"/>
      <c r="W142" s="35"/>
      <c r="X142" s="35"/>
      <c r="Y142" s="35"/>
      <c r="Z142" s="35"/>
      <c r="AA142" s="35"/>
      <c r="AB142" s="35"/>
      <c r="AC142" s="35"/>
      <c r="AD142" s="35"/>
      <c r="AE142" s="35"/>
      <c r="AF142" s="35"/>
      <c r="AG142" s="35"/>
      <c r="AH142" s="35"/>
      <c r="AI142" s="35"/>
      <c r="AJ142" s="36"/>
      <c r="AK142" s="5"/>
      <c r="AL142" s="5"/>
      <c r="AM142" s="5"/>
      <c r="AN142" s="5"/>
      <c r="AO142" s="6"/>
    </row>
    <row r="143" spans="2:41" ht="13.35" customHeight="1">
      <c r="B143" s="11"/>
      <c r="I143" s="12"/>
      <c r="J143" s="11"/>
      <c r="M143" s="12"/>
      <c r="N143" s="11" t="s">
        <v>8</v>
      </c>
      <c r="Q143" s="12"/>
      <c r="R143" s="37"/>
      <c r="S143" s="51"/>
      <c r="T143" s="51"/>
      <c r="U143" s="51"/>
      <c r="V143" s="51"/>
      <c r="W143" s="51"/>
      <c r="X143" s="51"/>
      <c r="Y143" s="51"/>
      <c r="Z143" s="51"/>
      <c r="AA143" s="51"/>
      <c r="AB143" s="51"/>
      <c r="AC143" s="51"/>
      <c r="AD143" s="51"/>
      <c r="AE143" s="51"/>
      <c r="AF143" s="51"/>
      <c r="AG143" s="51"/>
      <c r="AH143" s="51"/>
      <c r="AI143" s="51"/>
      <c r="AJ143" s="38"/>
      <c r="AL143" s="29" t="s">
        <v>264</v>
      </c>
      <c r="AM143" s="3" t="s">
        <v>280</v>
      </c>
      <c r="AO143" s="12"/>
    </row>
    <row r="144" spans="2:41" ht="3.6" customHeight="1">
      <c r="B144" s="11"/>
      <c r="I144" s="12"/>
      <c r="J144" s="11"/>
      <c r="M144" s="12"/>
      <c r="N144" s="9"/>
      <c r="O144" s="8"/>
      <c r="P144" s="8"/>
      <c r="Q144" s="10"/>
      <c r="R144" s="39"/>
      <c r="S144" s="40"/>
      <c r="T144" s="40"/>
      <c r="U144" s="40"/>
      <c r="V144" s="40"/>
      <c r="W144" s="40"/>
      <c r="X144" s="40"/>
      <c r="Y144" s="40"/>
      <c r="Z144" s="40"/>
      <c r="AA144" s="40"/>
      <c r="AB144" s="40"/>
      <c r="AC144" s="40"/>
      <c r="AD144" s="40"/>
      <c r="AE144" s="40"/>
      <c r="AF144" s="40"/>
      <c r="AG144" s="40"/>
      <c r="AH144" s="40"/>
      <c r="AI144" s="40"/>
      <c r="AJ144" s="41"/>
      <c r="AK144" s="8"/>
      <c r="AL144" s="8"/>
      <c r="AM144" s="8"/>
      <c r="AN144" s="8"/>
      <c r="AO144" s="10"/>
    </row>
    <row r="145" spans="2:41" ht="3.6" customHeight="1">
      <c r="B145" s="11"/>
      <c r="I145" s="12"/>
      <c r="J145" s="11"/>
      <c r="M145" s="12"/>
      <c r="N145" s="4"/>
      <c r="O145" s="5"/>
      <c r="P145" s="5"/>
      <c r="Q145" s="6"/>
      <c r="R145" s="34"/>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6"/>
    </row>
    <row r="146" spans="2:41" ht="13.35" customHeight="1">
      <c r="B146" s="11"/>
      <c r="I146" s="12"/>
      <c r="J146" s="11"/>
      <c r="M146" s="12"/>
      <c r="N146" s="11" t="s">
        <v>312</v>
      </c>
      <c r="Q146" s="12"/>
      <c r="R146" s="37"/>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38"/>
    </row>
    <row r="147" spans="2:41" ht="3.6" customHeight="1">
      <c r="B147" s="11"/>
      <c r="I147" s="12"/>
      <c r="J147" s="11"/>
      <c r="M147" s="12"/>
      <c r="N147" s="11"/>
      <c r="Q147" s="12"/>
      <c r="R147" s="39"/>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1"/>
    </row>
    <row r="148" spans="2:41" ht="3.6" customHeight="1">
      <c r="B148" s="11"/>
      <c r="I148" s="12"/>
      <c r="J148" s="11"/>
      <c r="N148" s="4"/>
      <c r="O148" s="5"/>
      <c r="P148" s="5"/>
      <c r="Q148" s="6"/>
      <c r="T148" s="12"/>
      <c r="U148" s="51"/>
      <c r="V148" s="51"/>
      <c r="W148" s="51"/>
      <c r="X148" s="51"/>
      <c r="Y148" s="11"/>
      <c r="AB148" s="12"/>
      <c r="AC148" s="34"/>
      <c r="AD148" s="35"/>
      <c r="AE148" s="35"/>
      <c r="AF148" s="36"/>
      <c r="AG148" s="11"/>
      <c r="AI148" s="12"/>
      <c r="AJ148" s="34"/>
      <c r="AK148" s="35"/>
      <c r="AL148" s="35"/>
      <c r="AM148" s="35"/>
      <c r="AN148" s="35"/>
      <c r="AO148" s="36"/>
    </row>
    <row r="149" spans="2:41" ht="13.35" customHeight="1">
      <c r="B149" s="11"/>
      <c r="I149" s="12"/>
      <c r="J149" s="11"/>
      <c r="N149" s="11"/>
      <c r="Q149" s="12"/>
      <c r="R149" s="3" t="s">
        <v>266</v>
      </c>
      <c r="T149" s="12"/>
      <c r="U149" s="51"/>
      <c r="V149" s="51"/>
      <c r="W149" s="51"/>
      <c r="X149" s="51"/>
      <c r="Y149" s="11" t="s">
        <v>267</v>
      </c>
      <c r="AB149" s="12"/>
      <c r="AC149" s="37"/>
      <c r="AD149" s="51"/>
      <c r="AE149" s="51"/>
      <c r="AF149" s="38"/>
      <c r="AG149" s="11" t="s">
        <v>307</v>
      </c>
      <c r="AI149" s="12"/>
      <c r="AJ149" s="37"/>
      <c r="AK149" s="51"/>
      <c r="AL149" s="51"/>
      <c r="AM149" s="51"/>
      <c r="AN149" s="51"/>
      <c r="AO149" s="38"/>
    </row>
    <row r="150" spans="2:41" ht="3.6" customHeight="1">
      <c r="B150" s="11"/>
      <c r="I150" s="12"/>
      <c r="J150" s="11"/>
      <c r="N150" s="11"/>
      <c r="Q150" s="12"/>
      <c r="R150" s="8"/>
      <c r="S150" s="8"/>
      <c r="T150" s="10"/>
      <c r="U150" s="40"/>
      <c r="V150" s="51"/>
      <c r="W150" s="51"/>
      <c r="X150" s="51"/>
      <c r="Y150" s="9"/>
      <c r="Z150" s="8"/>
      <c r="AA150" s="8"/>
      <c r="AB150" s="10"/>
      <c r="AC150" s="39"/>
      <c r="AD150" s="40"/>
      <c r="AE150" s="40"/>
      <c r="AF150" s="41"/>
      <c r="AG150" s="9"/>
      <c r="AH150" s="8"/>
      <c r="AI150" s="10"/>
      <c r="AJ150" s="39"/>
      <c r="AK150" s="40"/>
      <c r="AL150" s="40"/>
      <c r="AM150" s="40"/>
      <c r="AN150" s="40"/>
      <c r="AO150" s="41"/>
    </row>
    <row r="151" spans="2:41" ht="3.6" customHeight="1">
      <c r="B151" s="11"/>
      <c r="I151" s="12"/>
      <c r="J151" s="11"/>
      <c r="N151" s="11"/>
      <c r="Q151" s="12"/>
      <c r="R151" s="5"/>
      <c r="S151" s="5"/>
      <c r="T151" s="6"/>
      <c r="U151" s="35"/>
      <c r="V151" s="35"/>
      <c r="W151" s="35"/>
      <c r="X151" s="35"/>
      <c r="Y151" s="35"/>
      <c r="Z151" s="35"/>
      <c r="AA151" s="35"/>
      <c r="AB151" s="35"/>
      <c r="AC151" s="36"/>
      <c r="AD151" s="4"/>
      <c r="AE151" s="5"/>
      <c r="AF151" s="6"/>
      <c r="AG151" s="35"/>
      <c r="AH151" s="35"/>
      <c r="AI151" s="35"/>
      <c r="AJ151" s="35"/>
      <c r="AK151" s="35"/>
      <c r="AL151" s="35"/>
      <c r="AM151" s="35"/>
      <c r="AN151" s="35"/>
      <c r="AO151" s="36"/>
    </row>
    <row r="152" spans="2:41" ht="13.35" customHeight="1">
      <c r="B152" s="11"/>
      <c r="I152" s="12"/>
      <c r="J152" s="11"/>
      <c r="N152" s="11" t="s">
        <v>274</v>
      </c>
      <c r="Q152" s="12"/>
      <c r="R152" s="3" t="s">
        <v>268</v>
      </c>
      <c r="T152" s="12"/>
      <c r="U152" s="51"/>
      <c r="V152" s="51"/>
      <c r="W152" s="51"/>
      <c r="X152" s="51"/>
      <c r="Y152" s="51"/>
      <c r="Z152" s="51"/>
      <c r="AA152" s="51"/>
      <c r="AB152" s="51"/>
      <c r="AC152" s="38"/>
      <c r="AD152" s="11" t="s">
        <v>269</v>
      </c>
      <c r="AF152" s="12"/>
      <c r="AG152" s="51"/>
      <c r="AH152" s="51"/>
      <c r="AI152" s="51"/>
      <c r="AJ152" s="51"/>
      <c r="AK152" s="51"/>
      <c r="AL152" s="51"/>
      <c r="AM152" s="51"/>
      <c r="AN152" s="51"/>
      <c r="AO152" s="38"/>
    </row>
    <row r="153" spans="2:41" ht="3.6" customHeight="1">
      <c r="B153" s="11"/>
      <c r="I153" s="12"/>
      <c r="J153" s="11"/>
      <c r="N153" s="11"/>
      <c r="Q153" s="12"/>
      <c r="R153" s="8"/>
      <c r="S153" s="8"/>
      <c r="T153" s="10"/>
      <c r="U153" s="40"/>
      <c r="V153" s="40"/>
      <c r="W153" s="40"/>
      <c r="X153" s="40"/>
      <c r="Y153" s="40"/>
      <c r="Z153" s="40"/>
      <c r="AA153" s="40"/>
      <c r="AB153" s="40"/>
      <c r="AC153" s="41"/>
      <c r="AD153" s="9"/>
      <c r="AE153" s="8"/>
      <c r="AF153" s="10"/>
      <c r="AG153" s="40"/>
      <c r="AH153" s="40"/>
      <c r="AI153" s="40"/>
      <c r="AJ153" s="40"/>
      <c r="AK153" s="40"/>
      <c r="AL153" s="40"/>
      <c r="AM153" s="40"/>
      <c r="AN153" s="40"/>
      <c r="AO153" s="41"/>
    </row>
    <row r="154" spans="2:41" ht="3.6" customHeight="1">
      <c r="B154" s="11"/>
      <c r="I154" s="12"/>
      <c r="J154" s="11"/>
      <c r="N154" s="11"/>
      <c r="Q154" s="12"/>
      <c r="R154" s="5"/>
      <c r="S154" s="5"/>
      <c r="T154" s="6"/>
      <c r="U154" s="35"/>
      <c r="V154" s="35"/>
      <c r="W154" s="35"/>
      <c r="X154" s="35"/>
      <c r="Y154" s="35"/>
      <c r="Z154" s="35"/>
      <c r="AA154" s="35"/>
      <c r="AB154" s="35"/>
      <c r="AC154" s="36"/>
      <c r="AD154" s="4"/>
      <c r="AE154" s="5"/>
      <c r="AF154" s="6"/>
      <c r="AG154" s="35"/>
      <c r="AH154" s="35"/>
      <c r="AI154" s="35"/>
      <c r="AJ154" s="35"/>
      <c r="AK154" s="35"/>
      <c r="AL154" s="35"/>
      <c r="AM154" s="35"/>
      <c r="AN154" s="35"/>
      <c r="AO154" s="36"/>
    </row>
    <row r="155" spans="2:41" ht="13.35" customHeight="1">
      <c r="B155" s="11"/>
      <c r="I155" s="12"/>
      <c r="J155" s="11"/>
      <c r="N155" s="11"/>
      <c r="Q155" s="12"/>
      <c r="R155" s="3" t="s">
        <v>270</v>
      </c>
      <c r="T155" s="12"/>
      <c r="U155" s="51"/>
      <c r="V155" s="51"/>
      <c r="W155" s="51"/>
      <c r="X155" s="51"/>
      <c r="Y155" s="51"/>
      <c r="Z155" s="51"/>
      <c r="AA155" s="51"/>
      <c r="AB155" s="51"/>
      <c r="AC155" s="38"/>
      <c r="AD155" s="11" t="s">
        <v>271</v>
      </c>
      <c r="AF155" s="12"/>
      <c r="AG155" s="51"/>
      <c r="AH155" s="51"/>
      <c r="AI155" s="51"/>
      <c r="AJ155" s="51"/>
      <c r="AK155" s="51"/>
      <c r="AL155" s="51"/>
      <c r="AM155" s="51"/>
      <c r="AN155" s="51"/>
      <c r="AO155" s="38"/>
    </row>
    <row r="156" spans="2:41" ht="3.6" customHeight="1">
      <c r="B156" s="11"/>
      <c r="I156" s="12"/>
      <c r="J156" s="11"/>
      <c r="N156" s="9"/>
      <c r="O156" s="8"/>
      <c r="P156" s="8"/>
      <c r="Q156" s="10"/>
      <c r="R156" s="8"/>
      <c r="S156" s="8"/>
      <c r="T156" s="10"/>
      <c r="U156" s="40"/>
      <c r="V156" s="40"/>
      <c r="W156" s="40"/>
      <c r="X156" s="40"/>
      <c r="Y156" s="40"/>
      <c r="Z156" s="40"/>
      <c r="AA156" s="40"/>
      <c r="AB156" s="40"/>
      <c r="AC156" s="41"/>
      <c r="AD156" s="9"/>
      <c r="AE156" s="8"/>
      <c r="AF156" s="10"/>
      <c r="AG156" s="40"/>
      <c r="AH156" s="40"/>
      <c r="AI156" s="40"/>
      <c r="AJ156" s="40"/>
      <c r="AK156" s="40"/>
      <c r="AL156" s="40"/>
      <c r="AM156" s="40"/>
      <c r="AN156" s="40"/>
      <c r="AO156" s="41"/>
    </row>
    <row r="157" spans="2:41" ht="3.6" customHeight="1">
      <c r="B157" s="11"/>
      <c r="I157" s="12"/>
      <c r="J157" s="11"/>
      <c r="M157" s="12"/>
      <c r="N157" s="11"/>
      <c r="Q157" s="12"/>
      <c r="R157" s="34"/>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6"/>
    </row>
    <row r="158" spans="2:41" ht="13.35" customHeight="1">
      <c r="B158" s="11"/>
      <c r="I158" s="12"/>
      <c r="J158" s="11" t="s">
        <v>357</v>
      </c>
      <c r="M158" s="12"/>
      <c r="N158" s="11" t="s">
        <v>365</v>
      </c>
      <c r="Q158" s="12"/>
      <c r="R158" s="37"/>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38"/>
    </row>
    <row r="159" spans="2:41" ht="3.6" customHeight="1">
      <c r="B159" s="11"/>
      <c r="I159" s="12"/>
      <c r="J159" s="11"/>
      <c r="M159" s="12"/>
      <c r="N159" s="9"/>
      <c r="O159" s="8"/>
      <c r="P159" s="8"/>
      <c r="Q159" s="10"/>
      <c r="R159" s="39"/>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1"/>
    </row>
    <row r="160" spans="2:41" ht="3.6" customHeight="1">
      <c r="B160" s="11"/>
      <c r="I160" s="12"/>
      <c r="J160" s="11"/>
      <c r="M160" s="12"/>
      <c r="N160" s="4"/>
      <c r="O160" s="5"/>
      <c r="P160" s="5"/>
      <c r="Q160" s="6"/>
      <c r="R160" s="34"/>
      <c r="S160" s="35"/>
      <c r="T160" s="36"/>
      <c r="U160" s="11"/>
      <c r="V160" s="12"/>
      <c r="W160" s="11"/>
      <c r="AB160" s="12"/>
      <c r="AC160" s="34"/>
      <c r="AD160" s="35"/>
      <c r="AE160" s="36"/>
      <c r="AF160" s="11"/>
      <c r="AG160" s="12"/>
      <c r="AH160" s="11"/>
      <c r="AJ160" s="12"/>
      <c r="AK160" s="34"/>
      <c r="AL160" s="35"/>
      <c r="AM160" s="36"/>
      <c r="AO160" s="12"/>
    </row>
    <row r="161" spans="2:41" ht="13.35" customHeight="1">
      <c r="B161" s="11"/>
      <c r="I161" s="12"/>
      <c r="J161" s="11"/>
      <c r="M161" s="12"/>
      <c r="N161" s="11" t="s">
        <v>281</v>
      </c>
      <c r="Q161" s="12"/>
      <c r="R161" s="37"/>
      <c r="S161" s="51"/>
      <c r="T161" s="38"/>
      <c r="U161" s="11" t="s">
        <v>366</v>
      </c>
      <c r="V161" s="12"/>
      <c r="W161" s="11" t="s">
        <v>367</v>
      </c>
      <c r="AB161" s="12"/>
      <c r="AC161" s="37"/>
      <c r="AD161" s="51"/>
      <c r="AE161" s="38"/>
      <c r="AF161" s="11" t="s">
        <v>366</v>
      </c>
      <c r="AG161" s="12"/>
      <c r="AH161" s="11" t="s">
        <v>282</v>
      </c>
      <c r="AJ161" s="12"/>
      <c r="AK161" s="37"/>
      <c r="AL161" s="51"/>
      <c r="AM161" s="38"/>
      <c r="AN161" s="11" t="s">
        <v>366</v>
      </c>
      <c r="AO161" s="12"/>
    </row>
    <row r="162" spans="2:41" ht="3.6" customHeight="1">
      <c r="B162" s="11"/>
      <c r="I162" s="12"/>
      <c r="J162" s="11"/>
      <c r="M162" s="12"/>
      <c r="N162" s="9"/>
      <c r="O162" s="8"/>
      <c r="P162" s="8"/>
      <c r="Q162" s="10"/>
      <c r="R162" s="39"/>
      <c r="S162" s="40"/>
      <c r="T162" s="41"/>
      <c r="U162" s="9"/>
      <c r="V162" s="10"/>
      <c r="W162" s="9"/>
      <c r="X162" s="8"/>
      <c r="Y162" s="8"/>
      <c r="Z162" s="8"/>
      <c r="AA162" s="8"/>
      <c r="AB162" s="10"/>
      <c r="AC162" s="39"/>
      <c r="AD162" s="40"/>
      <c r="AE162" s="41"/>
      <c r="AF162" s="9"/>
      <c r="AG162" s="10"/>
      <c r="AH162" s="9"/>
      <c r="AI162" s="8"/>
      <c r="AJ162" s="10"/>
      <c r="AK162" s="39"/>
      <c r="AL162" s="40"/>
      <c r="AM162" s="41"/>
      <c r="AN162" s="8"/>
      <c r="AO162" s="10"/>
    </row>
    <row r="163" spans="2:41" ht="3.6" customHeight="1">
      <c r="B163" s="11"/>
      <c r="I163" s="12"/>
      <c r="J163" s="11"/>
      <c r="M163" s="12"/>
      <c r="N163" s="4"/>
      <c r="O163" s="5"/>
      <c r="P163" s="5"/>
      <c r="Q163" s="6"/>
      <c r="R163" s="34"/>
      <c r="S163" s="35"/>
      <c r="T163" s="35"/>
      <c r="U163" s="36"/>
      <c r="V163" s="34"/>
      <c r="W163" s="36"/>
      <c r="X163" s="34"/>
      <c r="Y163" s="35"/>
      <c r="Z163" s="35"/>
      <c r="AA163" s="36"/>
      <c r="AB163" s="4"/>
      <c r="AC163" s="5"/>
      <c r="AD163" s="5"/>
      <c r="AE163" s="5"/>
      <c r="AF163" s="5"/>
      <c r="AG163" s="5"/>
      <c r="AH163" s="5"/>
      <c r="AI163" s="5"/>
      <c r="AJ163" s="5"/>
      <c r="AK163" s="5"/>
      <c r="AL163" s="5"/>
      <c r="AM163" s="5"/>
      <c r="AN163" s="5"/>
      <c r="AO163" s="6"/>
    </row>
    <row r="164" spans="2:41" ht="13.35" customHeight="1">
      <c r="B164" s="11"/>
      <c r="I164" s="12"/>
      <c r="J164" s="11"/>
      <c r="M164" s="12"/>
      <c r="N164" s="11" t="s">
        <v>368</v>
      </c>
      <c r="Q164" s="12"/>
      <c r="R164" s="37"/>
      <c r="S164" s="51"/>
      <c r="T164" s="51"/>
      <c r="U164" s="38"/>
      <c r="V164" s="37"/>
      <c r="W164" s="38"/>
      <c r="X164" s="37"/>
      <c r="Y164" s="51"/>
      <c r="Z164" s="51"/>
      <c r="AA164" s="38"/>
      <c r="AB164" s="50" t="s">
        <v>425</v>
      </c>
      <c r="AO164" s="12"/>
    </row>
    <row r="165" spans="2:41" ht="3.6" customHeight="1">
      <c r="B165" s="11"/>
      <c r="I165" s="12"/>
      <c r="J165" s="11"/>
      <c r="M165" s="12"/>
      <c r="N165" s="11"/>
      <c r="Q165" s="12"/>
      <c r="R165" s="37"/>
      <c r="S165" s="51"/>
      <c r="T165" s="51"/>
      <c r="U165" s="38"/>
      <c r="V165" s="37"/>
      <c r="W165" s="38"/>
      <c r="X165" s="37"/>
      <c r="Y165" s="51"/>
      <c r="Z165" s="51"/>
      <c r="AA165" s="38"/>
      <c r="AB165" s="9"/>
      <c r="AC165" s="8"/>
      <c r="AD165" s="8"/>
      <c r="AE165" s="8"/>
      <c r="AF165" s="8"/>
      <c r="AG165" s="8"/>
      <c r="AH165" s="8"/>
      <c r="AI165" s="8"/>
      <c r="AJ165" s="8"/>
      <c r="AK165" s="8"/>
      <c r="AL165" s="8"/>
      <c r="AM165" s="8"/>
      <c r="AN165" s="8"/>
      <c r="AO165" s="10"/>
    </row>
    <row r="166" spans="2:41" ht="3.6" customHeight="1">
      <c r="B166" s="11"/>
      <c r="I166" s="12"/>
      <c r="J166" s="11"/>
      <c r="M166" s="12"/>
      <c r="N166" s="4"/>
      <c r="O166" s="5"/>
      <c r="P166" s="5"/>
      <c r="Q166" s="5"/>
      <c r="R166" s="34"/>
      <c r="S166" s="35"/>
      <c r="T166" s="35"/>
      <c r="U166" s="35"/>
      <c r="V166" s="35"/>
      <c r="W166" s="35"/>
      <c r="X166" s="35"/>
      <c r="Y166" s="35"/>
      <c r="Z166" s="35"/>
      <c r="AA166" s="36"/>
      <c r="AB166" s="4"/>
      <c r="AI166" s="12"/>
      <c r="AJ166" s="34"/>
      <c r="AK166" s="35"/>
      <c r="AL166" s="35"/>
      <c r="AM166" s="35"/>
      <c r="AN166" s="35"/>
      <c r="AO166" s="36"/>
    </row>
    <row r="167" spans="2:41" ht="13.35" customHeight="1">
      <c r="B167" s="11"/>
      <c r="I167" s="12"/>
      <c r="J167" s="11"/>
      <c r="M167" s="12"/>
      <c r="N167" s="11" t="s">
        <v>369</v>
      </c>
      <c r="R167" s="37"/>
      <c r="S167" s="51"/>
      <c r="T167" s="51"/>
      <c r="U167" s="51"/>
      <c r="V167" s="51"/>
      <c r="W167" s="51"/>
      <c r="X167" s="51"/>
      <c r="Y167" s="51"/>
      <c r="Z167" s="51"/>
      <c r="AA167" s="38"/>
      <c r="AB167" s="11" t="s">
        <v>424</v>
      </c>
      <c r="AI167" s="12"/>
      <c r="AJ167" s="37" t="s">
        <v>371</v>
      </c>
      <c r="AK167" s="51"/>
      <c r="AL167" s="51"/>
      <c r="AM167" s="51"/>
      <c r="AN167" s="51"/>
      <c r="AO167" s="38"/>
    </row>
    <row r="168" spans="2:41" ht="3.6" customHeight="1">
      <c r="B168" s="11"/>
      <c r="I168" s="12"/>
      <c r="J168" s="11"/>
      <c r="M168" s="12"/>
      <c r="N168" s="11"/>
      <c r="R168" s="39"/>
      <c r="S168" s="40"/>
      <c r="T168" s="40"/>
      <c r="U168" s="40"/>
      <c r="V168" s="40"/>
      <c r="W168" s="40"/>
      <c r="X168" s="40"/>
      <c r="Y168" s="40"/>
      <c r="Z168" s="40"/>
      <c r="AA168" s="41"/>
      <c r="AB168" s="9"/>
      <c r="AC168" s="8"/>
      <c r="AD168" s="8"/>
      <c r="AE168" s="8"/>
      <c r="AF168" s="8"/>
      <c r="AG168" s="8"/>
      <c r="AH168" s="8"/>
      <c r="AI168" s="10"/>
      <c r="AJ168" s="39"/>
      <c r="AK168" s="40"/>
      <c r="AL168" s="40"/>
      <c r="AM168" s="40"/>
      <c r="AN168" s="40"/>
      <c r="AO168" s="41"/>
    </row>
    <row r="169" spans="2:41" ht="3.6" customHeight="1">
      <c r="B169" s="11"/>
      <c r="I169" s="12"/>
      <c r="J169" s="11"/>
      <c r="M169" s="12"/>
      <c r="N169" s="4"/>
      <c r="O169" s="5"/>
      <c r="P169" s="5"/>
      <c r="Q169" s="6"/>
      <c r="R169" s="34"/>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6"/>
    </row>
    <row r="170" spans="2:41" ht="13.35" customHeight="1">
      <c r="B170" s="11"/>
      <c r="I170" s="12"/>
      <c r="J170" s="11"/>
      <c r="M170" s="12"/>
      <c r="N170" s="11" t="s">
        <v>283</v>
      </c>
      <c r="Q170" s="12"/>
      <c r="R170" s="30"/>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38"/>
    </row>
    <row r="171" spans="2:41" ht="3.6" customHeight="1">
      <c r="B171" s="11"/>
      <c r="I171" s="12"/>
      <c r="J171" s="11"/>
      <c r="M171" s="12"/>
      <c r="N171" s="9"/>
      <c r="O171" s="8"/>
      <c r="P171" s="8"/>
      <c r="Q171" s="10"/>
      <c r="R171" s="39"/>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1"/>
    </row>
    <row r="172" spans="2:41" ht="3.6" customHeight="1">
      <c r="B172" s="11"/>
      <c r="I172" s="12"/>
      <c r="J172" s="11"/>
      <c r="M172" s="12"/>
      <c r="N172" s="4"/>
      <c r="O172" s="5"/>
      <c r="P172" s="5"/>
      <c r="Q172" s="6"/>
      <c r="R172" s="11"/>
      <c r="W172" s="12"/>
      <c r="X172" s="11"/>
      <c r="AB172" s="12"/>
      <c r="AC172" s="34"/>
      <c r="AD172" s="35"/>
      <c r="AE172" s="35"/>
      <c r="AF172" s="35"/>
      <c r="AG172" s="35"/>
      <c r="AH172" s="35"/>
      <c r="AI172" s="35"/>
      <c r="AJ172" s="35"/>
      <c r="AK172" s="35"/>
      <c r="AL172" s="35"/>
      <c r="AM172" s="35"/>
      <c r="AN172" s="35"/>
      <c r="AO172" s="36"/>
    </row>
    <row r="173" spans="2:41" ht="13.35" customHeight="1">
      <c r="B173" s="11"/>
      <c r="I173" s="12"/>
      <c r="J173" s="11"/>
      <c r="M173" s="12"/>
      <c r="N173" s="11" t="s">
        <v>419</v>
      </c>
      <c r="Q173" s="12"/>
      <c r="R173" s="11"/>
      <c r="S173" s="29" t="s">
        <v>264</v>
      </c>
      <c r="T173" s="3" t="s">
        <v>284</v>
      </c>
      <c r="W173" s="12"/>
      <c r="X173" s="11" t="s">
        <v>420</v>
      </c>
      <c r="AB173" s="12"/>
      <c r="AC173" s="37"/>
      <c r="AD173" s="51"/>
      <c r="AE173" s="51"/>
      <c r="AF173" s="51"/>
      <c r="AG173" s="51"/>
      <c r="AH173" s="51"/>
      <c r="AI173" s="51"/>
      <c r="AJ173" s="51"/>
      <c r="AK173" s="51"/>
      <c r="AL173" s="51"/>
      <c r="AM173" s="51"/>
      <c r="AN173" s="51"/>
      <c r="AO173" s="38"/>
    </row>
    <row r="174" spans="2:41" ht="3.6" customHeight="1">
      <c r="B174" s="11"/>
      <c r="I174" s="12"/>
      <c r="J174" s="11"/>
      <c r="M174" s="12"/>
      <c r="N174" s="9"/>
      <c r="O174" s="8"/>
      <c r="P174" s="8"/>
      <c r="Q174" s="10"/>
      <c r="R174" s="9"/>
      <c r="S174" s="8"/>
      <c r="T174" s="8"/>
      <c r="U174" s="8"/>
      <c r="V174" s="8"/>
      <c r="W174" s="10"/>
      <c r="X174" s="9"/>
      <c r="Y174" s="8"/>
      <c r="Z174" s="8"/>
      <c r="AA174" s="8"/>
      <c r="AB174" s="10"/>
      <c r="AC174" s="39"/>
      <c r="AD174" s="40"/>
      <c r="AE174" s="40"/>
      <c r="AF174" s="40"/>
      <c r="AG174" s="40"/>
      <c r="AH174" s="40"/>
      <c r="AI174" s="40"/>
      <c r="AJ174" s="40"/>
      <c r="AK174" s="40"/>
      <c r="AL174" s="40"/>
      <c r="AM174" s="40"/>
      <c r="AN174" s="40"/>
      <c r="AO174" s="41"/>
    </row>
    <row r="175" spans="2:41" ht="3.6" customHeight="1">
      <c r="B175" s="11"/>
      <c r="I175" s="12"/>
      <c r="J175" s="11"/>
      <c r="M175" s="12"/>
      <c r="N175" s="4"/>
      <c r="O175" s="5"/>
      <c r="P175" s="5"/>
      <c r="Q175" s="6"/>
      <c r="R175" s="35"/>
      <c r="S175" s="51"/>
      <c r="T175" s="51"/>
      <c r="U175" s="51"/>
      <c r="V175" s="51"/>
      <c r="W175" s="51"/>
      <c r="X175" s="51"/>
      <c r="Y175" s="51"/>
      <c r="Z175" s="51"/>
      <c r="AA175" s="38"/>
      <c r="AB175" s="4"/>
      <c r="AC175" s="5"/>
      <c r="AD175" s="5"/>
      <c r="AE175" s="6"/>
      <c r="AF175" s="35"/>
      <c r="AG175" s="35"/>
      <c r="AH175" s="35"/>
      <c r="AI175" s="35"/>
      <c r="AJ175" s="35"/>
      <c r="AK175" s="35"/>
      <c r="AL175" s="35"/>
      <c r="AM175" s="35"/>
      <c r="AN175" s="35"/>
      <c r="AO175" s="36"/>
    </row>
    <row r="176" spans="2:41" ht="13.35" customHeight="1">
      <c r="B176" s="11"/>
      <c r="I176" s="12"/>
      <c r="J176" s="11"/>
      <c r="M176" s="12"/>
      <c r="N176" s="11" t="s">
        <v>421</v>
      </c>
      <c r="Q176" s="12"/>
      <c r="R176" s="51"/>
      <c r="S176" s="51"/>
      <c r="T176" s="51"/>
      <c r="U176" s="51"/>
      <c r="V176" s="51"/>
      <c r="W176" s="51"/>
      <c r="X176" s="51"/>
      <c r="Y176" s="51"/>
      <c r="Z176" s="51"/>
      <c r="AA176" s="38"/>
      <c r="AB176" s="11" t="s">
        <v>422</v>
      </c>
      <c r="AE176" s="12"/>
      <c r="AF176" s="51"/>
      <c r="AG176" s="51"/>
      <c r="AH176" s="51"/>
      <c r="AI176" s="51"/>
      <c r="AJ176" s="51"/>
      <c r="AK176" s="51"/>
      <c r="AL176" s="51"/>
      <c r="AM176" s="51"/>
      <c r="AN176" s="51"/>
      <c r="AO176" s="38"/>
    </row>
    <row r="177" spans="2:41" ht="3.6" customHeight="1">
      <c r="B177" s="11"/>
      <c r="I177" s="12"/>
      <c r="J177" s="11"/>
      <c r="M177" s="12"/>
      <c r="N177" s="9"/>
      <c r="O177" s="8"/>
      <c r="P177" s="8"/>
      <c r="Q177" s="10"/>
      <c r="R177" s="40"/>
      <c r="S177" s="40"/>
      <c r="T177" s="40"/>
      <c r="U177" s="40"/>
      <c r="V177" s="40"/>
      <c r="W177" s="40"/>
      <c r="X177" s="40"/>
      <c r="Y177" s="40"/>
      <c r="Z177" s="40"/>
      <c r="AA177" s="41"/>
      <c r="AB177" s="9"/>
      <c r="AC177" s="8"/>
      <c r="AD177" s="8"/>
      <c r="AE177" s="10"/>
      <c r="AF177" s="40"/>
      <c r="AG177" s="40"/>
      <c r="AH177" s="40"/>
      <c r="AI177" s="40"/>
      <c r="AJ177" s="40"/>
      <c r="AK177" s="40"/>
      <c r="AL177" s="40"/>
      <c r="AM177" s="40"/>
      <c r="AN177" s="40"/>
      <c r="AO177" s="41"/>
    </row>
    <row r="178" spans="2:41" ht="3.6" customHeight="1">
      <c r="B178" s="11"/>
      <c r="I178" s="12"/>
      <c r="J178" s="11"/>
      <c r="M178" s="12"/>
      <c r="N178" s="4"/>
      <c r="O178" s="5"/>
      <c r="P178" s="5"/>
      <c r="Q178" s="6"/>
      <c r="R178" s="34"/>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6"/>
    </row>
    <row r="179" spans="2:41" ht="13.35" customHeight="1">
      <c r="B179" s="11"/>
      <c r="I179" s="12"/>
      <c r="J179" s="11"/>
      <c r="M179" s="12"/>
      <c r="N179" s="11" t="s">
        <v>423</v>
      </c>
      <c r="Q179" s="12"/>
      <c r="R179" s="37"/>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38"/>
    </row>
    <row r="180" spans="2:41" ht="3.6" customHeight="1">
      <c r="B180" s="11"/>
      <c r="I180" s="12"/>
      <c r="J180" s="9"/>
      <c r="K180" s="8"/>
      <c r="L180" s="8"/>
      <c r="M180" s="10"/>
      <c r="N180" s="9"/>
      <c r="O180" s="8"/>
      <c r="P180" s="8"/>
      <c r="Q180" s="10"/>
      <c r="R180" s="39"/>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1"/>
    </row>
    <row r="181" spans="2:41" ht="3.6" customHeight="1">
      <c r="B181" s="11"/>
      <c r="I181" s="12"/>
      <c r="J181" s="4"/>
      <c r="K181" s="5"/>
      <c r="L181" s="5"/>
      <c r="M181" s="6"/>
      <c r="N181" s="11"/>
      <c r="Q181" s="12"/>
      <c r="R181" s="34"/>
      <c r="S181" s="35"/>
      <c r="T181" s="35"/>
      <c r="U181" s="35"/>
      <c r="V181" s="35"/>
      <c r="W181" s="35"/>
      <c r="X181" s="35"/>
      <c r="Y181" s="35"/>
      <c r="Z181" s="35"/>
      <c r="AA181" s="36"/>
      <c r="AB181" s="11"/>
      <c r="AE181" s="12"/>
      <c r="AF181" s="35"/>
      <c r="AG181" s="35"/>
      <c r="AH181" s="35"/>
      <c r="AI181" s="35"/>
      <c r="AJ181" s="35"/>
      <c r="AK181" s="35"/>
      <c r="AL181" s="35"/>
      <c r="AM181" s="35"/>
      <c r="AN181" s="35"/>
      <c r="AO181" s="36"/>
    </row>
    <row r="182" spans="2:41" ht="13.35" customHeight="1">
      <c r="B182" s="11"/>
      <c r="I182" s="12"/>
      <c r="J182" s="11"/>
      <c r="M182" s="12"/>
      <c r="N182" s="11" t="s">
        <v>278</v>
      </c>
      <c r="Q182" s="12"/>
      <c r="R182" s="37" t="s">
        <v>555</v>
      </c>
      <c r="S182" s="51"/>
      <c r="T182" s="51"/>
      <c r="U182" s="51"/>
      <c r="V182" s="51"/>
      <c r="W182" s="51"/>
      <c r="X182" s="51"/>
      <c r="Y182" s="51"/>
      <c r="Z182" s="51"/>
      <c r="AA182" s="38"/>
      <c r="AB182" s="11" t="s">
        <v>279</v>
      </c>
      <c r="AE182" s="12"/>
      <c r="AF182" s="37" t="s">
        <v>556</v>
      </c>
      <c r="AG182" s="51"/>
      <c r="AH182" s="51"/>
      <c r="AI182" s="51"/>
      <c r="AJ182" s="51"/>
      <c r="AK182" s="51"/>
      <c r="AL182" s="51"/>
      <c r="AM182" s="51"/>
      <c r="AN182" s="51"/>
      <c r="AO182" s="38"/>
    </row>
    <row r="183" spans="2:41" ht="3.6" customHeight="1">
      <c r="B183" s="11"/>
      <c r="I183" s="12"/>
      <c r="J183" s="11"/>
      <c r="M183" s="12"/>
      <c r="N183" s="9"/>
      <c r="O183" s="8"/>
      <c r="P183" s="8"/>
      <c r="Q183" s="10"/>
      <c r="R183" s="39"/>
      <c r="S183" s="40"/>
      <c r="T183" s="40"/>
      <c r="U183" s="40"/>
      <c r="V183" s="40"/>
      <c r="W183" s="40"/>
      <c r="X183" s="40"/>
      <c r="Y183" s="40"/>
      <c r="Z183" s="40"/>
      <c r="AA183" s="41"/>
      <c r="AB183" s="9"/>
      <c r="AC183" s="8"/>
      <c r="AD183" s="8"/>
      <c r="AE183" s="10"/>
      <c r="AF183" s="40"/>
      <c r="AG183" s="40"/>
      <c r="AH183" s="40"/>
      <c r="AI183" s="40"/>
      <c r="AJ183" s="40"/>
      <c r="AK183" s="40"/>
      <c r="AL183" s="40"/>
      <c r="AM183" s="40"/>
      <c r="AN183" s="40"/>
      <c r="AO183" s="41"/>
    </row>
    <row r="184" spans="2:41" ht="3.6" customHeight="1">
      <c r="B184" s="11"/>
      <c r="I184" s="12"/>
      <c r="J184" s="11"/>
      <c r="M184" s="12"/>
      <c r="N184" s="4"/>
      <c r="O184" s="5"/>
      <c r="P184" s="5"/>
      <c r="Q184" s="6"/>
      <c r="R184" s="35"/>
      <c r="S184" s="51"/>
      <c r="T184" s="51"/>
      <c r="U184" s="51"/>
      <c r="V184" s="51"/>
      <c r="W184" s="51"/>
      <c r="X184" s="51"/>
      <c r="Y184" s="51"/>
      <c r="Z184" s="51"/>
      <c r="AA184" s="38"/>
      <c r="AB184" s="4"/>
      <c r="AC184" s="5"/>
      <c r="AD184" s="5"/>
      <c r="AE184" s="6"/>
      <c r="AF184" s="35"/>
      <c r="AG184" s="51"/>
      <c r="AH184" s="51"/>
      <c r="AI184" s="51"/>
      <c r="AJ184" s="51"/>
      <c r="AK184" s="51"/>
      <c r="AL184" s="51"/>
      <c r="AM184" s="51"/>
      <c r="AN184" s="51"/>
      <c r="AO184" s="38"/>
    </row>
    <row r="185" spans="2:41" ht="13.35" customHeight="1">
      <c r="B185" s="11"/>
      <c r="I185" s="12"/>
      <c r="J185" s="11"/>
      <c r="M185" s="12"/>
      <c r="N185" s="11" t="s">
        <v>364</v>
      </c>
      <c r="Q185" s="12"/>
      <c r="R185" s="51"/>
      <c r="S185" s="51"/>
      <c r="T185" s="51"/>
      <c r="U185" s="51"/>
      <c r="V185" s="51"/>
      <c r="W185" s="51"/>
      <c r="X185" s="51"/>
      <c r="Y185" s="51"/>
      <c r="Z185" s="51"/>
      <c r="AA185" s="38"/>
      <c r="AB185" s="11" t="s">
        <v>317</v>
      </c>
      <c r="AE185" s="12"/>
      <c r="AF185" s="51"/>
      <c r="AG185" s="51"/>
      <c r="AH185" s="51"/>
      <c r="AI185" s="51"/>
      <c r="AJ185" s="51"/>
      <c r="AK185" s="51"/>
      <c r="AL185" s="51"/>
      <c r="AM185" s="51"/>
      <c r="AN185" s="51"/>
      <c r="AO185" s="38"/>
    </row>
    <row r="186" spans="2:41" ht="3.6" customHeight="1">
      <c r="B186" s="11"/>
      <c r="I186" s="12"/>
      <c r="J186" s="11"/>
      <c r="M186" s="12"/>
      <c r="N186" s="9"/>
      <c r="O186" s="8"/>
      <c r="P186" s="8"/>
      <c r="Q186" s="10"/>
      <c r="R186" s="40"/>
      <c r="S186" s="40"/>
      <c r="T186" s="40"/>
      <c r="U186" s="40"/>
      <c r="V186" s="40"/>
      <c r="W186" s="40"/>
      <c r="X186" s="40"/>
      <c r="Y186" s="40"/>
      <c r="Z186" s="40"/>
      <c r="AA186" s="41"/>
      <c r="AB186" s="9"/>
      <c r="AC186" s="8"/>
      <c r="AD186" s="8"/>
      <c r="AE186" s="10"/>
      <c r="AF186" s="40"/>
      <c r="AG186" s="40"/>
      <c r="AH186" s="40"/>
      <c r="AI186" s="40"/>
      <c r="AJ186" s="40"/>
      <c r="AK186" s="40"/>
      <c r="AL186" s="40"/>
      <c r="AM186" s="40"/>
      <c r="AN186" s="40"/>
      <c r="AO186" s="41"/>
    </row>
    <row r="187" spans="2:41" ht="3.6" customHeight="1">
      <c r="B187" s="11"/>
      <c r="I187" s="12"/>
      <c r="J187" s="11"/>
      <c r="M187" s="12"/>
      <c r="N187" s="4"/>
      <c r="O187" s="5"/>
      <c r="P187" s="5"/>
      <c r="Q187" s="6"/>
      <c r="R187" s="34"/>
      <c r="S187" s="35"/>
      <c r="T187" s="35"/>
      <c r="U187" s="35"/>
      <c r="V187" s="35"/>
      <c r="W187" s="35"/>
      <c r="X187" s="35"/>
      <c r="Y187" s="35"/>
      <c r="Z187" s="35"/>
      <c r="AA187" s="35"/>
      <c r="AB187" s="35"/>
      <c r="AC187" s="35"/>
      <c r="AD187" s="35"/>
      <c r="AE187" s="35"/>
      <c r="AF187" s="35"/>
      <c r="AG187" s="35"/>
      <c r="AH187" s="35"/>
      <c r="AI187" s="35"/>
      <c r="AJ187" s="36"/>
      <c r="AK187" s="5"/>
      <c r="AL187" s="5"/>
      <c r="AM187" s="5"/>
      <c r="AN187" s="5"/>
      <c r="AO187" s="6"/>
    </row>
    <row r="188" spans="2:41" ht="13.35" customHeight="1">
      <c r="B188" s="11"/>
      <c r="I188" s="12"/>
      <c r="J188" s="11"/>
      <c r="M188" s="12"/>
      <c r="N188" s="11" t="s">
        <v>8</v>
      </c>
      <c r="Q188" s="12"/>
      <c r="R188" s="37"/>
      <c r="S188" s="51"/>
      <c r="T188" s="51"/>
      <c r="U188" s="51"/>
      <c r="V188" s="51"/>
      <c r="W188" s="51"/>
      <c r="X188" s="51"/>
      <c r="Y188" s="51"/>
      <c r="Z188" s="51"/>
      <c r="AA188" s="51"/>
      <c r="AB188" s="51"/>
      <c r="AC188" s="51"/>
      <c r="AD188" s="51"/>
      <c r="AE188" s="51"/>
      <c r="AF188" s="51"/>
      <c r="AG188" s="51"/>
      <c r="AH188" s="51"/>
      <c r="AI188" s="51"/>
      <c r="AJ188" s="38"/>
      <c r="AL188" s="29" t="s">
        <v>264</v>
      </c>
      <c r="AM188" s="3" t="s">
        <v>280</v>
      </c>
      <c r="AO188" s="12"/>
    </row>
    <row r="189" spans="2:41" ht="3.6" customHeight="1">
      <c r="B189" s="11"/>
      <c r="I189" s="12"/>
      <c r="J189" s="11"/>
      <c r="M189" s="12"/>
      <c r="N189" s="9"/>
      <c r="O189" s="8"/>
      <c r="P189" s="8"/>
      <c r="Q189" s="10"/>
      <c r="R189" s="39"/>
      <c r="S189" s="40"/>
      <c r="T189" s="40"/>
      <c r="U189" s="40"/>
      <c r="V189" s="40"/>
      <c r="W189" s="40"/>
      <c r="X189" s="40"/>
      <c r="Y189" s="40"/>
      <c r="Z189" s="40"/>
      <c r="AA189" s="40"/>
      <c r="AB189" s="40"/>
      <c r="AC189" s="40"/>
      <c r="AD189" s="40"/>
      <c r="AE189" s="40"/>
      <c r="AF189" s="40"/>
      <c r="AG189" s="40"/>
      <c r="AH189" s="40"/>
      <c r="AI189" s="40"/>
      <c r="AJ189" s="41"/>
      <c r="AK189" s="8"/>
      <c r="AL189" s="8"/>
      <c r="AM189" s="8"/>
      <c r="AN189" s="8"/>
      <c r="AO189" s="10"/>
    </row>
    <row r="190" spans="2:41" ht="3.6" customHeight="1">
      <c r="B190" s="11"/>
      <c r="I190" s="12"/>
      <c r="J190" s="11"/>
      <c r="M190" s="12"/>
      <c r="N190" s="4"/>
      <c r="O190" s="5"/>
      <c r="P190" s="5"/>
      <c r="Q190" s="6"/>
      <c r="R190" s="34"/>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6"/>
    </row>
    <row r="191" spans="2:41" ht="13.35" customHeight="1">
      <c r="B191" s="11"/>
      <c r="I191" s="12"/>
      <c r="J191" s="11"/>
      <c r="M191" s="12"/>
      <c r="N191" s="11" t="s">
        <v>312</v>
      </c>
      <c r="Q191" s="12"/>
      <c r="R191" s="37"/>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38"/>
    </row>
    <row r="192" spans="2:41" ht="3.6" customHeight="1">
      <c r="B192" s="11"/>
      <c r="I192" s="12"/>
      <c r="J192" s="11"/>
      <c r="M192" s="12"/>
      <c r="N192" s="11"/>
      <c r="Q192" s="12"/>
      <c r="R192" s="39"/>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1"/>
    </row>
    <row r="193" spans="2:41" ht="3.6" customHeight="1">
      <c r="B193" s="11"/>
      <c r="I193" s="12"/>
      <c r="J193" s="11"/>
      <c r="M193" s="12"/>
      <c r="N193" s="4"/>
      <c r="O193" s="5"/>
      <c r="P193" s="5"/>
      <c r="Q193" s="6"/>
      <c r="T193" s="12"/>
      <c r="U193" s="51"/>
      <c r="V193" s="51"/>
      <c r="W193" s="51"/>
      <c r="X193" s="51"/>
      <c r="Y193" s="11"/>
      <c r="AB193" s="12"/>
      <c r="AC193" s="34"/>
      <c r="AD193" s="35"/>
      <c r="AE193" s="35"/>
      <c r="AF193" s="36"/>
      <c r="AG193" s="11"/>
      <c r="AI193" s="12"/>
      <c r="AJ193" s="34"/>
      <c r="AK193" s="35"/>
      <c r="AL193" s="35"/>
      <c r="AM193" s="35"/>
      <c r="AN193" s="35"/>
      <c r="AO193" s="36"/>
    </row>
    <row r="194" spans="2:41" ht="13.35" customHeight="1">
      <c r="B194" s="11"/>
      <c r="I194" s="12"/>
      <c r="J194" s="11"/>
      <c r="M194" s="12"/>
      <c r="N194" s="11"/>
      <c r="Q194" s="12"/>
      <c r="R194" s="3" t="s">
        <v>266</v>
      </c>
      <c r="T194" s="12"/>
      <c r="U194" s="51"/>
      <c r="V194" s="51"/>
      <c r="W194" s="51"/>
      <c r="X194" s="51"/>
      <c r="Y194" s="11" t="s">
        <v>267</v>
      </c>
      <c r="AB194" s="12"/>
      <c r="AC194" s="37"/>
      <c r="AD194" s="51"/>
      <c r="AE194" s="51"/>
      <c r="AF194" s="38"/>
      <c r="AG194" s="11" t="s">
        <v>307</v>
      </c>
      <c r="AI194" s="12"/>
      <c r="AJ194" s="37"/>
      <c r="AK194" s="51"/>
      <c r="AL194" s="51"/>
      <c r="AM194" s="51"/>
      <c r="AN194" s="51"/>
      <c r="AO194" s="38"/>
    </row>
    <row r="195" spans="2:41" ht="3.6" customHeight="1">
      <c r="B195" s="11"/>
      <c r="I195" s="12"/>
      <c r="J195" s="11"/>
      <c r="M195" s="12"/>
      <c r="N195" s="11"/>
      <c r="Q195" s="12"/>
      <c r="R195" s="8"/>
      <c r="S195" s="8"/>
      <c r="T195" s="10"/>
      <c r="U195" s="40"/>
      <c r="V195" s="51"/>
      <c r="W195" s="51"/>
      <c r="X195" s="51"/>
      <c r="Y195" s="9"/>
      <c r="Z195" s="8"/>
      <c r="AA195" s="8"/>
      <c r="AB195" s="10"/>
      <c r="AC195" s="39"/>
      <c r="AD195" s="40"/>
      <c r="AE195" s="40"/>
      <c r="AF195" s="41"/>
      <c r="AG195" s="9"/>
      <c r="AH195" s="8"/>
      <c r="AI195" s="10"/>
      <c r="AJ195" s="39"/>
      <c r="AK195" s="40"/>
      <c r="AL195" s="40"/>
      <c r="AM195" s="40"/>
      <c r="AN195" s="40"/>
      <c r="AO195" s="41"/>
    </row>
    <row r="196" spans="2:41" ht="3.6" customHeight="1">
      <c r="B196" s="11"/>
      <c r="I196" s="12"/>
      <c r="J196" s="11"/>
      <c r="M196" s="12"/>
      <c r="N196" s="11"/>
      <c r="Q196" s="12"/>
      <c r="R196" s="5"/>
      <c r="S196" s="5"/>
      <c r="T196" s="6"/>
      <c r="U196" s="35"/>
      <c r="V196" s="35"/>
      <c r="W196" s="35"/>
      <c r="X196" s="35"/>
      <c r="Y196" s="35"/>
      <c r="Z196" s="35"/>
      <c r="AA196" s="35"/>
      <c r="AB196" s="35"/>
      <c r="AC196" s="36"/>
      <c r="AD196" s="4"/>
      <c r="AE196" s="5"/>
      <c r="AF196" s="6"/>
      <c r="AG196" s="35"/>
      <c r="AH196" s="35"/>
      <c r="AI196" s="35"/>
      <c r="AJ196" s="35"/>
      <c r="AK196" s="35"/>
      <c r="AL196" s="35"/>
      <c r="AM196" s="35"/>
      <c r="AN196" s="35"/>
      <c r="AO196" s="36"/>
    </row>
    <row r="197" spans="2:41" ht="13.35" customHeight="1">
      <c r="B197" s="11"/>
      <c r="I197" s="12"/>
      <c r="J197" s="11"/>
      <c r="M197" s="12"/>
      <c r="N197" s="11" t="s">
        <v>274</v>
      </c>
      <c r="Q197" s="12"/>
      <c r="R197" s="3" t="s">
        <v>268</v>
      </c>
      <c r="T197" s="12"/>
      <c r="U197" s="51"/>
      <c r="V197" s="51"/>
      <c r="W197" s="51"/>
      <c r="X197" s="51"/>
      <c r="Y197" s="51"/>
      <c r="Z197" s="51"/>
      <c r="AA197" s="51"/>
      <c r="AB197" s="51"/>
      <c r="AC197" s="38"/>
      <c r="AD197" s="11" t="s">
        <v>269</v>
      </c>
      <c r="AF197" s="12"/>
      <c r="AG197" s="51"/>
      <c r="AH197" s="51"/>
      <c r="AI197" s="51"/>
      <c r="AJ197" s="51"/>
      <c r="AK197" s="51"/>
      <c r="AL197" s="51"/>
      <c r="AM197" s="51"/>
      <c r="AN197" s="51"/>
      <c r="AO197" s="38"/>
    </row>
    <row r="198" spans="2:41" ht="3.6" customHeight="1">
      <c r="B198" s="11"/>
      <c r="I198" s="12"/>
      <c r="J198" s="11"/>
      <c r="M198" s="12"/>
      <c r="N198" s="11"/>
      <c r="Q198" s="12"/>
      <c r="R198" s="8"/>
      <c r="S198" s="8"/>
      <c r="T198" s="10"/>
      <c r="U198" s="40"/>
      <c r="V198" s="40"/>
      <c r="W198" s="40"/>
      <c r="X198" s="40"/>
      <c r="Y198" s="40"/>
      <c r="Z198" s="40"/>
      <c r="AA198" s="40"/>
      <c r="AB198" s="40"/>
      <c r="AC198" s="41"/>
      <c r="AD198" s="9"/>
      <c r="AE198" s="8"/>
      <c r="AF198" s="10"/>
      <c r="AG198" s="40"/>
      <c r="AH198" s="40"/>
      <c r="AI198" s="40"/>
      <c r="AJ198" s="40"/>
      <c r="AK198" s="40"/>
      <c r="AL198" s="40"/>
      <c r="AM198" s="40"/>
      <c r="AN198" s="40"/>
      <c r="AO198" s="41"/>
    </row>
    <row r="199" spans="2:41" ht="3.6" customHeight="1">
      <c r="B199" s="11"/>
      <c r="I199" s="12"/>
      <c r="J199" s="11"/>
      <c r="M199" s="12"/>
      <c r="N199" s="11"/>
      <c r="Q199" s="12"/>
      <c r="R199" s="5"/>
      <c r="S199" s="5"/>
      <c r="T199" s="6"/>
      <c r="U199" s="35"/>
      <c r="V199" s="35"/>
      <c r="W199" s="35"/>
      <c r="X199" s="35"/>
      <c r="Y199" s="35"/>
      <c r="Z199" s="35"/>
      <c r="AA199" s="35"/>
      <c r="AB199" s="35"/>
      <c r="AC199" s="36"/>
      <c r="AD199" s="4"/>
      <c r="AE199" s="5"/>
      <c r="AF199" s="6"/>
      <c r="AG199" s="35"/>
      <c r="AH199" s="35"/>
      <c r="AI199" s="35"/>
      <c r="AJ199" s="35"/>
      <c r="AK199" s="35"/>
      <c r="AL199" s="35"/>
      <c r="AM199" s="35"/>
      <c r="AN199" s="35"/>
      <c r="AO199" s="36"/>
    </row>
    <row r="200" spans="2:41" ht="13.35" customHeight="1">
      <c r="B200" s="11"/>
      <c r="I200" s="12"/>
      <c r="J200" s="11"/>
      <c r="M200" s="12"/>
      <c r="N200" s="11"/>
      <c r="Q200" s="12"/>
      <c r="R200" s="3" t="s">
        <v>270</v>
      </c>
      <c r="T200" s="12"/>
      <c r="U200" s="51"/>
      <c r="V200" s="51"/>
      <c r="W200" s="51"/>
      <c r="X200" s="51"/>
      <c r="Y200" s="51"/>
      <c r="Z200" s="51"/>
      <c r="AA200" s="51"/>
      <c r="AB200" s="51"/>
      <c r="AC200" s="38"/>
      <c r="AD200" s="11" t="s">
        <v>271</v>
      </c>
      <c r="AF200" s="12"/>
      <c r="AG200" s="51"/>
      <c r="AH200" s="51"/>
      <c r="AI200" s="51"/>
      <c r="AJ200" s="51"/>
      <c r="AK200" s="51"/>
      <c r="AL200" s="51"/>
      <c r="AM200" s="51"/>
      <c r="AN200" s="51"/>
      <c r="AO200" s="38"/>
    </row>
    <row r="201" spans="2:41" ht="3.6" customHeight="1">
      <c r="B201" s="11"/>
      <c r="I201" s="12"/>
      <c r="J201" s="11"/>
      <c r="M201" s="12"/>
      <c r="N201" s="9"/>
      <c r="O201" s="8"/>
      <c r="P201" s="8"/>
      <c r="Q201" s="10"/>
      <c r="R201" s="8"/>
      <c r="S201" s="8"/>
      <c r="T201" s="10"/>
      <c r="U201" s="40"/>
      <c r="V201" s="40"/>
      <c r="W201" s="40"/>
      <c r="X201" s="40"/>
      <c r="Y201" s="40"/>
      <c r="Z201" s="40"/>
      <c r="AA201" s="40"/>
      <c r="AB201" s="40"/>
      <c r="AC201" s="41"/>
      <c r="AD201" s="9"/>
      <c r="AE201" s="8"/>
      <c r="AF201" s="10"/>
      <c r="AG201" s="40"/>
      <c r="AH201" s="40"/>
      <c r="AI201" s="40"/>
      <c r="AJ201" s="40"/>
      <c r="AK201" s="40"/>
      <c r="AL201" s="40"/>
      <c r="AM201" s="40"/>
      <c r="AN201" s="40"/>
      <c r="AO201" s="41"/>
    </row>
    <row r="202" spans="2:41" ht="3.6" customHeight="1">
      <c r="B202" s="11"/>
      <c r="I202" s="12"/>
      <c r="J202" s="11"/>
      <c r="M202" s="12"/>
      <c r="N202" s="11"/>
      <c r="Q202" s="12"/>
      <c r="R202" s="34"/>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6"/>
    </row>
    <row r="203" spans="2:41" ht="13.35" customHeight="1">
      <c r="B203" s="11"/>
      <c r="I203" s="12"/>
      <c r="J203" s="11" t="s">
        <v>426</v>
      </c>
      <c r="M203" s="12"/>
      <c r="N203" s="11" t="s">
        <v>365</v>
      </c>
      <c r="Q203" s="12"/>
      <c r="R203" s="37"/>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38"/>
    </row>
    <row r="204" spans="2:41" ht="3.6" customHeight="1">
      <c r="B204" s="11"/>
      <c r="I204" s="12"/>
      <c r="J204" s="11"/>
      <c r="M204" s="12"/>
      <c r="N204" s="9"/>
      <c r="O204" s="8"/>
      <c r="P204" s="8"/>
      <c r="Q204" s="10"/>
      <c r="R204" s="39"/>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1"/>
    </row>
    <row r="205" spans="2:41" ht="3.6" customHeight="1">
      <c r="B205" s="11"/>
      <c r="I205" s="12"/>
      <c r="J205" s="11"/>
      <c r="M205" s="12"/>
      <c r="N205" s="4"/>
      <c r="O205" s="5"/>
      <c r="P205" s="5"/>
      <c r="Q205" s="6"/>
      <c r="R205" s="34"/>
      <c r="S205" s="35"/>
      <c r="T205" s="36"/>
      <c r="U205" s="11"/>
      <c r="V205" s="12"/>
      <c r="W205" s="11"/>
      <c r="AB205" s="12"/>
      <c r="AC205" s="34"/>
      <c r="AD205" s="35"/>
      <c r="AE205" s="36"/>
      <c r="AF205" s="11"/>
      <c r="AG205" s="12"/>
      <c r="AH205" s="11"/>
      <c r="AJ205" s="12"/>
      <c r="AK205" s="34"/>
      <c r="AL205" s="35"/>
      <c r="AM205" s="36"/>
      <c r="AO205" s="12"/>
    </row>
    <row r="206" spans="2:41" ht="13.35" customHeight="1">
      <c r="B206" s="11"/>
      <c r="I206" s="12"/>
      <c r="J206" s="11"/>
      <c r="M206" s="12"/>
      <c r="N206" s="11" t="s">
        <v>281</v>
      </c>
      <c r="Q206" s="12"/>
      <c r="R206" s="37"/>
      <c r="S206" s="51"/>
      <c r="T206" s="38"/>
      <c r="U206" s="11" t="s">
        <v>366</v>
      </c>
      <c r="V206" s="12"/>
      <c r="W206" s="11" t="s">
        <v>367</v>
      </c>
      <c r="AB206" s="12"/>
      <c r="AC206" s="37"/>
      <c r="AD206" s="51"/>
      <c r="AE206" s="38"/>
      <c r="AF206" s="11" t="s">
        <v>366</v>
      </c>
      <c r="AG206" s="12"/>
      <c r="AH206" s="11" t="s">
        <v>282</v>
      </c>
      <c r="AJ206" s="12"/>
      <c r="AK206" s="37"/>
      <c r="AL206" s="51"/>
      <c r="AM206" s="38"/>
      <c r="AN206" s="11" t="s">
        <v>366</v>
      </c>
      <c r="AO206" s="12"/>
    </row>
    <row r="207" spans="2:41" ht="3.6" customHeight="1">
      <c r="B207" s="11"/>
      <c r="I207" s="12"/>
      <c r="J207" s="11"/>
      <c r="M207" s="12"/>
      <c r="N207" s="9"/>
      <c r="O207" s="8"/>
      <c r="P207" s="8"/>
      <c r="Q207" s="10"/>
      <c r="R207" s="39"/>
      <c r="S207" s="40"/>
      <c r="T207" s="41"/>
      <c r="U207" s="9"/>
      <c r="V207" s="10"/>
      <c r="W207" s="9"/>
      <c r="X207" s="8"/>
      <c r="Y207" s="8"/>
      <c r="Z207" s="8"/>
      <c r="AA207" s="8"/>
      <c r="AB207" s="10"/>
      <c r="AC207" s="39"/>
      <c r="AD207" s="40"/>
      <c r="AE207" s="41"/>
      <c r="AF207" s="9"/>
      <c r="AG207" s="10"/>
      <c r="AH207" s="9"/>
      <c r="AI207" s="8"/>
      <c r="AJ207" s="10"/>
      <c r="AK207" s="39"/>
      <c r="AL207" s="40"/>
      <c r="AM207" s="41"/>
      <c r="AN207" s="8"/>
      <c r="AO207" s="10"/>
    </row>
    <row r="208" spans="2:41" ht="3.6" customHeight="1">
      <c r="B208" s="11"/>
      <c r="I208" s="12"/>
      <c r="J208" s="11"/>
      <c r="M208" s="12"/>
      <c r="N208" s="4"/>
      <c r="O208" s="5"/>
      <c r="P208" s="5"/>
      <c r="Q208" s="6"/>
      <c r="R208" s="34"/>
      <c r="S208" s="35"/>
      <c r="T208" s="35"/>
      <c r="U208" s="36"/>
      <c r="V208" s="34"/>
      <c r="W208" s="36"/>
      <c r="X208" s="34"/>
      <c r="Y208" s="35"/>
      <c r="Z208" s="35"/>
      <c r="AA208" s="36"/>
      <c r="AB208" s="4"/>
      <c r="AC208" s="5"/>
      <c r="AD208" s="5"/>
      <c r="AE208" s="5"/>
      <c r="AF208" s="5"/>
      <c r="AG208" s="5"/>
      <c r="AH208" s="5"/>
      <c r="AI208" s="5"/>
      <c r="AJ208" s="5"/>
      <c r="AK208" s="5"/>
      <c r="AL208" s="5"/>
      <c r="AM208" s="5"/>
      <c r="AN208" s="5"/>
      <c r="AO208" s="6"/>
    </row>
    <row r="209" spans="2:41" ht="13.35" customHeight="1">
      <c r="B209" s="11"/>
      <c r="I209" s="12"/>
      <c r="J209" s="11"/>
      <c r="M209" s="12"/>
      <c r="N209" s="11" t="s">
        <v>368</v>
      </c>
      <c r="Q209" s="12"/>
      <c r="R209" s="37"/>
      <c r="S209" s="51"/>
      <c r="T209" s="51"/>
      <c r="U209" s="38"/>
      <c r="V209" s="37"/>
      <c r="W209" s="38"/>
      <c r="X209" s="37"/>
      <c r="Y209" s="51"/>
      <c r="Z209" s="51"/>
      <c r="AA209" s="38"/>
      <c r="AB209" s="50" t="s">
        <v>425</v>
      </c>
      <c r="AO209" s="12"/>
    </row>
    <row r="210" spans="2:41" ht="3.6" customHeight="1">
      <c r="B210" s="11"/>
      <c r="I210" s="12"/>
      <c r="J210" s="11"/>
      <c r="M210" s="12"/>
      <c r="N210" s="11"/>
      <c r="Q210" s="12"/>
      <c r="R210" s="37"/>
      <c r="S210" s="51"/>
      <c r="T210" s="51"/>
      <c r="U210" s="38"/>
      <c r="V210" s="37"/>
      <c r="W210" s="38"/>
      <c r="X210" s="37"/>
      <c r="Y210" s="51"/>
      <c r="Z210" s="51"/>
      <c r="AA210" s="38"/>
      <c r="AB210" s="9"/>
      <c r="AC210" s="8"/>
      <c r="AD210" s="8"/>
      <c r="AE210" s="8"/>
      <c r="AF210" s="8"/>
      <c r="AG210" s="8"/>
      <c r="AH210" s="8"/>
      <c r="AI210" s="8"/>
      <c r="AJ210" s="8"/>
      <c r="AK210" s="8"/>
      <c r="AL210" s="8"/>
      <c r="AM210" s="8"/>
      <c r="AN210" s="8"/>
      <c r="AO210" s="10"/>
    </row>
    <row r="211" spans="2:41" ht="3.6" customHeight="1">
      <c r="B211" s="11"/>
      <c r="I211" s="12"/>
      <c r="J211" s="11"/>
      <c r="M211" s="12"/>
      <c r="N211" s="4"/>
      <c r="O211" s="5"/>
      <c r="P211" s="5"/>
      <c r="Q211" s="5"/>
      <c r="R211" s="34"/>
      <c r="S211" s="35"/>
      <c r="T211" s="35"/>
      <c r="U211" s="35"/>
      <c r="V211" s="35"/>
      <c r="W211" s="35"/>
      <c r="X211" s="35"/>
      <c r="Y211" s="35"/>
      <c r="Z211" s="35"/>
      <c r="AA211" s="36"/>
      <c r="AB211" s="4"/>
      <c r="AI211" s="12"/>
      <c r="AJ211" s="34"/>
      <c r="AK211" s="35"/>
      <c r="AL211" s="35"/>
      <c r="AM211" s="35"/>
      <c r="AN211" s="35"/>
      <c r="AO211" s="36"/>
    </row>
    <row r="212" spans="2:41" ht="13.35" customHeight="1">
      <c r="B212" s="11"/>
      <c r="I212" s="12"/>
      <c r="J212" s="11"/>
      <c r="M212" s="12"/>
      <c r="N212" s="11" t="s">
        <v>369</v>
      </c>
      <c r="R212" s="37"/>
      <c r="S212" s="51"/>
      <c r="T212" s="51"/>
      <c r="U212" s="51"/>
      <c r="V212" s="51"/>
      <c r="W212" s="51"/>
      <c r="X212" s="51"/>
      <c r="Y212" s="51"/>
      <c r="Z212" s="51"/>
      <c r="AA212" s="38"/>
      <c r="AB212" s="11" t="s">
        <v>424</v>
      </c>
      <c r="AI212" s="12"/>
      <c r="AJ212" s="37" t="s">
        <v>371</v>
      </c>
      <c r="AK212" s="51"/>
      <c r="AL212" s="51"/>
      <c r="AM212" s="51"/>
      <c r="AN212" s="51"/>
      <c r="AO212" s="38"/>
    </row>
    <row r="213" spans="2:41" ht="3.6" customHeight="1">
      <c r="B213" s="11"/>
      <c r="I213" s="12"/>
      <c r="J213" s="11"/>
      <c r="M213" s="12"/>
      <c r="N213" s="11"/>
      <c r="R213" s="39"/>
      <c r="S213" s="40"/>
      <c r="T213" s="40"/>
      <c r="U213" s="40"/>
      <c r="V213" s="40"/>
      <c r="W213" s="40"/>
      <c r="X213" s="40"/>
      <c r="Y213" s="40"/>
      <c r="Z213" s="40"/>
      <c r="AA213" s="41"/>
      <c r="AB213" s="9"/>
      <c r="AC213" s="8"/>
      <c r="AD213" s="8"/>
      <c r="AE213" s="8"/>
      <c r="AF213" s="8"/>
      <c r="AG213" s="8"/>
      <c r="AH213" s="8"/>
      <c r="AI213" s="10"/>
      <c r="AJ213" s="39"/>
      <c r="AK213" s="40"/>
      <c r="AL213" s="40"/>
      <c r="AM213" s="40"/>
      <c r="AN213" s="40"/>
      <c r="AO213" s="41"/>
    </row>
    <row r="214" spans="2:41" ht="3.6" customHeight="1">
      <c r="B214" s="11"/>
      <c r="I214" s="12"/>
      <c r="J214" s="11"/>
      <c r="M214" s="12"/>
      <c r="N214" s="4"/>
      <c r="O214" s="5"/>
      <c r="P214" s="5"/>
      <c r="Q214" s="6"/>
      <c r="R214" s="34"/>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6"/>
    </row>
    <row r="215" spans="2:41" ht="13.35" customHeight="1">
      <c r="B215" s="11"/>
      <c r="I215" s="12"/>
      <c r="J215" s="11"/>
      <c r="M215" s="12"/>
      <c r="N215" s="11" t="s">
        <v>283</v>
      </c>
      <c r="Q215" s="12"/>
      <c r="R215" s="30"/>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38"/>
    </row>
    <row r="216" spans="2:41" ht="3.6" customHeight="1">
      <c r="B216" s="11"/>
      <c r="I216" s="12"/>
      <c r="J216" s="11"/>
      <c r="M216" s="12"/>
      <c r="N216" s="9"/>
      <c r="O216" s="8"/>
      <c r="P216" s="8"/>
      <c r="Q216" s="10"/>
      <c r="R216" s="39"/>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1"/>
    </row>
    <row r="217" spans="2:41" ht="3.6" customHeight="1">
      <c r="B217" s="11"/>
      <c r="I217" s="12"/>
      <c r="J217" s="11"/>
      <c r="M217" s="12"/>
      <c r="N217" s="4"/>
      <c r="O217" s="5"/>
      <c r="P217" s="5"/>
      <c r="Q217" s="6"/>
      <c r="R217" s="11"/>
      <c r="W217" s="12"/>
      <c r="X217" s="11"/>
      <c r="AB217" s="12"/>
      <c r="AC217" s="34"/>
      <c r="AD217" s="35"/>
      <c r="AE217" s="35"/>
      <c r="AF217" s="35"/>
      <c r="AG217" s="35"/>
      <c r="AH217" s="35"/>
      <c r="AI217" s="35"/>
      <c r="AJ217" s="35"/>
      <c r="AK217" s="35"/>
      <c r="AL217" s="35"/>
      <c r="AM217" s="35"/>
      <c r="AN217" s="35"/>
      <c r="AO217" s="36"/>
    </row>
    <row r="218" spans="2:41" ht="13.35" customHeight="1">
      <c r="B218" s="11"/>
      <c r="I218" s="12"/>
      <c r="J218" s="11"/>
      <c r="M218" s="12"/>
      <c r="N218" s="11" t="s">
        <v>419</v>
      </c>
      <c r="Q218" s="12"/>
      <c r="R218" s="11"/>
      <c r="S218" s="29" t="s">
        <v>264</v>
      </c>
      <c r="T218" s="3" t="s">
        <v>284</v>
      </c>
      <c r="W218" s="12"/>
      <c r="X218" s="11" t="s">
        <v>420</v>
      </c>
      <c r="AB218" s="12"/>
      <c r="AC218" s="37"/>
      <c r="AD218" s="51"/>
      <c r="AE218" s="51"/>
      <c r="AF218" s="51"/>
      <c r="AG218" s="51"/>
      <c r="AH218" s="51"/>
      <c r="AI218" s="51"/>
      <c r="AJ218" s="51"/>
      <c r="AK218" s="51"/>
      <c r="AL218" s="51"/>
      <c r="AM218" s="51"/>
      <c r="AN218" s="51"/>
      <c r="AO218" s="38"/>
    </row>
    <row r="219" spans="2:41" ht="3.6" customHeight="1">
      <c r="B219" s="11"/>
      <c r="I219" s="12"/>
      <c r="J219" s="11"/>
      <c r="M219" s="12"/>
      <c r="N219" s="9"/>
      <c r="O219" s="8"/>
      <c r="P219" s="8"/>
      <c r="Q219" s="10"/>
      <c r="R219" s="9"/>
      <c r="S219" s="8"/>
      <c r="T219" s="8"/>
      <c r="U219" s="8"/>
      <c r="V219" s="8"/>
      <c r="W219" s="10"/>
      <c r="X219" s="9"/>
      <c r="Y219" s="8"/>
      <c r="Z219" s="8"/>
      <c r="AA219" s="8"/>
      <c r="AB219" s="10"/>
      <c r="AC219" s="39"/>
      <c r="AD219" s="40"/>
      <c r="AE219" s="40"/>
      <c r="AF219" s="40"/>
      <c r="AG219" s="40"/>
      <c r="AH219" s="40"/>
      <c r="AI219" s="40"/>
      <c r="AJ219" s="40"/>
      <c r="AK219" s="40"/>
      <c r="AL219" s="40"/>
      <c r="AM219" s="40"/>
      <c r="AN219" s="40"/>
      <c r="AO219" s="41"/>
    </row>
    <row r="220" spans="2:41" ht="3.6" customHeight="1">
      <c r="B220" s="11"/>
      <c r="I220" s="12"/>
      <c r="J220" s="11"/>
      <c r="M220" s="12"/>
      <c r="N220" s="4"/>
      <c r="O220" s="5"/>
      <c r="P220" s="5"/>
      <c r="Q220" s="6"/>
      <c r="R220" s="35"/>
      <c r="S220" s="51"/>
      <c r="T220" s="51"/>
      <c r="U220" s="51"/>
      <c r="V220" s="51"/>
      <c r="W220" s="51"/>
      <c r="X220" s="51"/>
      <c r="Y220" s="51"/>
      <c r="Z220" s="51"/>
      <c r="AA220" s="38"/>
      <c r="AB220" s="4"/>
      <c r="AC220" s="5"/>
      <c r="AD220" s="5"/>
      <c r="AE220" s="6"/>
      <c r="AF220" s="35"/>
      <c r="AG220" s="35"/>
      <c r="AH220" s="35"/>
      <c r="AI220" s="35"/>
      <c r="AJ220" s="35"/>
      <c r="AK220" s="35"/>
      <c r="AL220" s="35"/>
      <c r="AM220" s="35"/>
      <c r="AN220" s="35"/>
      <c r="AO220" s="36"/>
    </row>
    <row r="221" spans="2:41" ht="13.35" customHeight="1">
      <c r="B221" s="11"/>
      <c r="I221" s="12"/>
      <c r="J221" s="11"/>
      <c r="M221" s="12"/>
      <c r="N221" s="11" t="s">
        <v>421</v>
      </c>
      <c r="Q221" s="12"/>
      <c r="R221" s="51"/>
      <c r="S221" s="51"/>
      <c r="T221" s="51"/>
      <c r="U221" s="51"/>
      <c r="V221" s="51"/>
      <c r="W221" s="51"/>
      <c r="X221" s="51"/>
      <c r="Y221" s="51"/>
      <c r="Z221" s="51"/>
      <c r="AA221" s="38"/>
      <c r="AB221" s="11" t="s">
        <v>422</v>
      </c>
      <c r="AE221" s="12"/>
      <c r="AF221" s="51"/>
      <c r="AG221" s="51"/>
      <c r="AH221" s="51"/>
      <c r="AI221" s="51"/>
      <c r="AJ221" s="51"/>
      <c r="AK221" s="51"/>
      <c r="AL221" s="51"/>
      <c r="AM221" s="51"/>
      <c r="AN221" s="51"/>
      <c r="AO221" s="38"/>
    </row>
    <row r="222" spans="2:41" ht="3.6" customHeight="1">
      <c r="B222" s="11"/>
      <c r="I222" s="12"/>
      <c r="J222" s="11"/>
      <c r="M222" s="12"/>
      <c r="N222" s="9"/>
      <c r="O222" s="8"/>
      <c r="P222" s="8"/>
      <c r="Q222" s="10"/>
      <c r="R222" s="40"/>
      <c r="S222" s="40"/>
      <c r="T222" s="40"/>
      <c r="U222" s="40"/>
      <c r="V222" s="40"/>
      <c r="W222" s="40"/>
      <c r="X222" s="40"/>
      <c r="Y222" s="40"/>
      <c r="Z222" s="40"/>
      <c r="AA222" s="41"/>
      <c r="AB222" s="9"/>
      <c r="AC222" s="8"/>
      <c r="AD222" s="8"/>
      <c r="AE222" s="10"/>
      <c r="AF222" s="40"/>
      <c r="AG222" s="40"/>
      <c r="AH222" s="40"/>
      <c r="AI222" s="40"/>
      <c r="AJ222" s="40"/>
      <c r="AK222" s="40"/>
      <c r="AL222" s="40"/>
      <c r="AM222" s="40"/>
      <c r="AN222" s="40"/>
      <c r="AO222" s="41"/>
    </row>
    <row r="223" spans="2:41" ht="3.6" customHeight="1">
      <c r="B223" s="11"/>
      <c r="I223" s="12"/>
      <c r="J223" s="11"/>
      <c r="M223" s="12"/>
      <c r="N223" s="4"/>
      <c r="O223" s="5"/>
      <c r="P223" s="5"/>
      <c r="Q223" s="6"/>
      <c r="R223" s="34"/>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6"/>
    </row>
    <row r="224" spans="2:41" ht="13.35" customHeight="1">
      <c r="B224" s="11"/>
      <c r="I224" s="12"/>
      <c r="J224" s="11"/>
      <c r="M224" s="12"/>
      <c r="N224" s="11" t="s">
        <v>423</v>
      </c>
      <c r="Q224" s="12"/>
      <c r="R224" s="37"/>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38"/>
    </row>
    <row r="225" spans="2:41" ht="3.6" customHeight="1">
      <c r="B225" s="11"/>
      <c r="I225" s="12"/>
      <c r="J225" s="9"/>
      <c r="K225" s="8"/>
      <c r="L225" s="8"/>
      <c r="M225" s="10"/>
      <c r="N225" s="9"/>
      <c r="O225" s="8"/>
      <c r="P225" s="8"/>
      <c r="Q225" s="10"/>
      <c r="R225" s="39"/>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1"/>
    </row>
    <row r="226" spans="2:41" ht="3.6" customHeight="1">
      <c r="B226" s="11"/>
      <c r="I226" s="12"/>
      <c r="J226" s="4"/>
      <c r="K226" s="5"/>
      <c r="L226" s="5"/>
      <c r="M226" s="6"/>
      <c r="N226" s="11"/>
      <c r="Q226" s="12"/>
      <c r="R226" s="34"/>
      <c r="S226" s="35"/>
      <c r="T226" s="35"/>
      <c r="U226" s="35"/>
      <c r="V226" s="35"/>
      <c r="W226" s="35"/>
      <c r="X226" s="35"/>
      <c r="Y226" s="35"/>
      <c r="Z226" s="35"/>
      <c r="AA226" s="36"/>
      <c r="AB226" s="11"/>
      <c r="AE226" s="12"/>
      <c r="AF226" s="35"/>
      <c r="AG226" s="35"/>
      <c r="AH226" s="35"/>
      <c r="AI226" s="35"/>
      <c r="AJ226" s="35"/>
      <c r="AK226" s="35"/>
      <c r="AL226" s="35"/>
      <c r="AM226" s="35"/>
      <c r="AN226" s="35"/>
      <c r="AO226" s="36"/>
    </row>
    <row r="227" spans="2:41" ht="13.35" customHeight="1">
      <c r="B227" s="11"/>
      <c r="I227" s="12"/>
      <c r="J227" s="11"/>
      <c r="M227" s="12"/>
      <c r="N227" s="11" t="s">
        <v>278</v>
      </c>
      <c r="Q227" s="12"/>
      <c r="R227" s="37" t="s">
        <v>555</v>
      </c>
      <c r="S227" s="51"/>
      <c r="T227" s="51"/>
      <c r="U227" s="51"/>
      <c r="V227" s="51"/>
      <c r="W227" s="51"/>
      <c r="X227" s="51"/>
      <c r="Y227" s="51"/>
      <c r="Z227" s="51"/>
      <c r="AA227" s="38"/>
      <c r="AB227" s="11" t="s">
        <v>279</v>
      </c>
      <c r="AE227" s="12"/>
      <c r="AF227" s="37" t="s">
        <v>556</v>
      </c>
      <c r="AG227" s="51"/>
      <c r="AH227" s="51"/>
      <c r="AI227" s="51"/>
      <c r="AJ227" s="51"/>
      <c r="AK227" s="51"/>
      <c r="AL227" s="51"/>
      <c r="AM227" s="51"/>
      <c r="AN227" s="51"/>
      <c r="AO227" s="38"/>
    </row>
    <row r="228" spans="2:41" ht="3.6" customHeight="1">
      <c r="B228" s="11"/>
      <c r="I228" s="12"/>
      <c r="J228" s="11"/>
      <c r="M228" s="12"/>
      <c r="N228" s="9"/>
      <c r="O228" s="8"/>
      <c r="P228" s="8"/>
      <c r="Q228" s="10"/>
      <c r="R228" s="39"/>
      <c r="S228" s="40"/>
      <c r="T228" s="40"/>
      <c r="U228" s="40"/>
      <c r="V228" s="40"/>
      <c r="W228" s="40"/>
      <c r="X228" s="40"/>
      <c r="Y228" s="40"/>
      <c r="Z228" s="40"/>
      <c r="AA228" s="41"/>
      <c r="AB228" s="9"/>
      <c r="AC228" s="8"/>
      <c r="AD228" s="8"/>
      <c r="AE228" s="10"/>
      <c r="AF228" s="40"/>
      <c r="AG228" s="40"/>
      <c r="AH228" s="40"/>
      <c r="AI228" s="40"/>
      <c r="AJ228" s="40"/>
      <c r="AK228" s="40"/>
      <c r="AL228" s="40"/>
      <c r="AM228" s="40"/>
      <c r="AN228" s="40"/>
      <c r="AO228" s="41"/>
    </row>
    <row r="229" spans="2:41" ht="3.6" customHeight="1">
      <c r="B229" s="11"/>
      <c r="I229" s="12"/>
      <c r="J229" s="11"/>
      <c r="M229" s="12"/>
      <c r="N229" s="4"/>
      <c r="O229" s="5"/>
      <c r="P229" s="5"/>
      <c r="Q229" s="6"/>
      <c r="R229" s="35"/>
      <c r="S229" s="51"/>
      <c r="T229" s="51"/>
      <c r="U229" s="51"/>
      <c r="V229" s="51"/>
      <c r="W229" s="51"/>
      <c r="X229" s="51"/>
      <c r="Y229" s="51"/>
      <c r="Z229" s="51"/>
      <c r="AA229" s="38"/>
      <c r="AB229" s="4"/>
      <c r="AC229" s="5"/>
      <c r="AD229" s="5"/>
      <c r="AE229" s="6"/>
      <c r="AF229" s="35"/>
      <c r="AG229" s="51"/>
      <c r="AH229" s="51"/>
      <c r="AI229" s="51"/>
      <c r="AJ229" s="51"/>
      <c r="AK229" s="51"/>
      <c r="AL229" s="51"/>
      <c r="AM229" s="51"/>
      <c r="AN229" s="51"/>
      <c r="AO229" s="38"/>
    </row>
    <row r="230" spans="2:41" ht="13.35" customHeight="1">
      <c r="B230" s="11"/>
      <c r="I230" s="12"/>
      <c r="J230" s="11"/>
      <c r="M230" s="12"/>
      <c r="N230" s="11" t="s">
        <v>364</v>
      </c>
      <c r="Q230" s="12"/>
      <c r="R230" s="51"/>
      <c r="S230" s="51"/>
      <c r="T230" s="51"/>
      <c r="U230" s="51"/>
      <c r="V230" s="51"/>
      <c r="W230" s="51"/>
      <c r="X230" s="51"/>
      <c r="Y230" s="51"/>
      <c r="Z230" s="51"/>
      <c r="AA230" s="38"/>
      <c r="AB230" s="11" t="s">
        <v>317</v>
      </c>
      <c r="AE230" s="12"/>
      <c r="AF230" s="51"/>
      <c r="AG230" s="51"/>
      <c r="AH230" s="51"/>
      <c r="AI230" s="51"/>
      <c r="AJ230" s="51"/>
      <c r="AK230" s="51"/>
      <c r="AL230" s="51"/>
      <c r="AM230" s="51"/>
      <c r="AN230" s="51"/>
      <c r="AO230" s="38"/>
    </row>
    <row r="231" spans="2:41" ht="3.6" customHeight="1">
      <c r="B231" s="11"/>
      <c r="I231" s="12"/>
      <c r="J231" s="11"/>
      <c r="M231" s="12"/>
      <c r="N231" s="9"/>
      <c r="O231" s="8"/>
      <c r="P231" s="8"/>
      <c r="Q231" s="10"/>
      <c r="R231" s="40"/>
      <c r="S231" s="40"/>
      <c r="T231" s="40"/>
      <c r="U231" s="40"/>
      <c r="V231" s="40"/>
      <c r="W231" s="40"/>
      <c r="X231" s="40"/>
      <c r="Y231" s="40"/>
      <c r="Z231" s="40"/>
      <c r="AA231" s="41"/>
      <c r="AB231" s="9"/>
      <c r="AC231" s="8"/>
      <c r="AD231" s="8"/>
      <c r="AE231" s="10"/>
      <c r="AF231" s="40"/>
      <c r="AG231" s="40"/>
      <c r="AH231" s="40"/>
      <c r="AI231" s="40"/>
      <c r="AJ231" s="40"/>
      <c r="AK231" s="40"/>
      <c r="AL231" s="40"/>
      <c r="AM231" s="40"/>
      <c r="AN231" s="40"/>
      <c r="AO231" s="41"/>
    </row>
    <row r="232" spans="2:41" ht="3.6" customHeight="1">
      <c r="B232" s="11"/>
      <c r="I232" s="12"/>
      <c r="J232" s="11"/>
      <c r="M232" s="12"/>
      <c r="N232" s="4"/>
      <c r="O232" s="5"/>
      <c r="P232" s="5"/>
      <c r="Q232" s="6"/>
      <c r="R232" s="34"/>
      <c r="S232" s="35"/>
      <c r="T232" s="35"/>
      <c r="U232" s="35"/>
      <c r="V232" s="35"/>
      <c r="W232" s="35"/>
      <c r="X232" s="35"/>
      <c r="Y232" s="35"/>
      <c r="Z232" s="35"/>
      <c r="AA232" s="35"/>
      <c r="AB232" s="35"/>
      <c r="AC232" s="35"/>
      <c r="AD232" s="35"/>
      <c r="AE232" s="35"/>
      <c r="AF232" s="35"/>
      <c r="AG232" s="35"/>
      <c r="AH232" s="35"/>
      <c r="AI232" s="35"/>
      <c r="AJ232" s="36"/>
      <c r="AK232" s="5"/>
      <c r="AL232" s="5"/>
      <c r="AM232" s="5"/>
      <c r="AN232" s="5"/>
      <c r="AO232" s="6"/>
    </row>
    <row r="233" spans="2:41" ht="13.35" customHeight="1">
      <c r="B233" s="11"/>
      <c r="I233" s="12"/>
      <c r="J233" s="11"/>
      <c r="M233" s="12"/>
      <c r="N233" s="11" t="s">
        <v>8</v>
      </c>
      <c r="Q233" s="12"/>
      <c r="R233" s="37"/>
      <c r="S233" s="51"/>
      <c r="T233" s="51"/>
      <c r="U233" s="51"/>
      <c r="V233" s="51"/>
      <c r="W233" s="51"/>
      <c r="X233" s="51"/>
      <c r="Y233" s="51"/>
      <c r="Z233" s="51"/>
      <c r="AA233" s="51"/>
      <c r="AB233" s="51"/>
      <c r="AC233" s="51"/>
      <c r="AD233" s="51"/>
      <c r="AE233" s="51"/>
      <c r="AF233" s="51"/>
      <c r="AG233" s="51"/>
      <c r="AH233" s="51"/>
      <c r="AI233" s="51"/>
      <c r="AJ233" s="38"/>
      <c r="AL233" s="29" t="s">
        <v>264</v>
      </c>
      <c r="AM233" s="3" t="s">
        <v>280</v>
      </c>
      <c r="AO233" s="12"/>
    </row>
    <row r="234" spans="2:41" ht="3.6" customHeight="1">
      <c r="B234" s="11"/>
      <c r="I234" s="12"/>
      <c r="J234" s="11"/>
      <c r="M234" s="12"/>
      <c r="N234" s="9"/>
      <c r="O234" s="8"/>
      <c r="P234" s="8"/>
      <c r="Q234" s="10"/>
      <c r="R234" s="39"/>
      <c r="S234" s="40"/>
      <c r="T234" s="40"/>
      <c r="U234" s="40"/>
      <c r="V234" s="40"/>
      <c r="W234" s="40"/>
      <c r="X234" s="40"/>
      <c r="Y234" s="40"/>
      <c r="Z234" s="40"/>
      <c r="AA234" s="40"/>
      <c r="AB234" s="40"/>
      <c r="AC234" s="40"/>
      <c r="AD234" s="40"/>
      <c r="AE234" s="40"/>
      <c r="AF234" s="40"/>
      <c r="AG234" s="40"/>
      <c r="AH234" s="40"/>
      <c r="AI234" s="40"/>
      <c r="AJ234" s="41"/>
      <c r="AK234" s="8"/>
      <c r="AL234" s="8"/>
      <c r="AM234" s="8"/>
      <c r="AN234" s="8"/>
      <c r="AO234" s="10"/>
    </row>
    <row r="235" spans="2:41" ht="3.6" customHeight="1">
      <c r="B235" s="11"/>
      <c r="I235" s="12"/>
      <c r="J235" s="11"/>
      <c r="M235" s="12"/>
      <c r="N235" s="4"/>
      <c r="O235" s="5"/>
      <c r="P235" s="5"/>
      <c r="Q235" s="6"/>
      <c r="R235" s="34"/>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6"/>
    </row>
    <row r="236" spans="2:41" ht="13.35" customHeight="1">
      <c r="B236" s="11"/>
      <c r="I236" s="12"/>
      <c r="J236" s="11"/>
      <c r="M236" s="12"/>
      <c r="N236" s="11" t="s">
        <v>312</v>
      </c>
      <c r="Q236" s="12"/>
      <c r="R236" s="37"/>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38"/>
    </row>
    <row r="237" spans="2:41" ht="3.6" customHeight="1">
      <c r="B237" s="11"/>
      <c r="I237" s="12"/>
      <c r="J237" s="11"/>
      <c r="M237" s="12"/>
      <c r="N237" s="11"/>
      <c r="Q237" s="12"/>
      <c r="R237" s="39"/>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1"/>
    </row>
    <row r="238" spans="2:41" ht="3.6" customHeight="1">
      <c r="B238" s="11"/>
      <c r="I238" s="12"/>
      <c r="J238" s="11"/>
      <c r="M238" s="12"/>
      <c r="N238" s="4"/>
      <c r="O238" s="5"/>
      <c r="P238" s="5"/>
      <c r="Q238" s="6"/>
      <c r="T238" s="12"/>
      <c r="U238" s="51"/>
      <c r="V238" s="51"/>
      <c r="W238" s="51"/>
      <c r="X238" s="51"/>
      <c r="Y238" s="11"/>
      <c r="AB238" s="12"/>
      <c r="AC238" s="34"/>
      <c r="AD238" s="35"/>
      <c r="AE238" s="35"/>
      <c r="AF238" s="36"/>
      <c r="AG238" s="11"/>
      <c r="AI238" s="12"/>
      <c r="AJ238" s="34"/>
      <c r="AK238" s="35"/>
      <c r="AL238" s="35"/>
      <c r="AM238" s="35"/>
      <c r="AN238" s="35"/>
      <c r="AO238" s="36"/>
    </row>
    <row r="239" spans="2:41" ht="13.35" customHeight="1">
      <c r="B239" s="11"/>
      <c r="I239" s="12"/>
      <c r="J239" s="11"/>
      <c r="M239" s="12"/>
      <c r="N239" s="11"/>
      <c r="Q239" s="12"/>
      <c r="R239" s="3" t="s">
        <v>266</v>
      </c>
      <c r="T239" s="12"/>
      <c r="U239" s="51"/>
      <c r="V239" s="51"/>
      <c r="W239" s="51"/>
      <c r="X239" s="51"/>
      <c r="Y239" s="11" t="s">
        <v>267</v>
      </c>
      <c r="AB239" s="12"/>
      <c r="AC239" s="37"/>
      <c r="AD239" s="51"/>
      <c r="AE239" s="51"/>
      <c r="AF239" s="38"/>
      <c r="AG239" s="11" t="s">
        <v>307</v>
      </c>
      <c r="AI239" s="12"/>
      <c r="AJ239" s="37"/>
      <c r="AK239" s="51"/>
      <c r="AL239" s="51"/>
      <c r="AM239" s="51"/>
      <c r="AN239" s="51"/>
      <c r="AO239" s="38"/>
    </row>
    <row r="240" spans="2:41" ht="3.6" customHeight="1">
      <c r="B240" s="11"/>
      <c r="I240" s="12"/>
      <c r="J240" s="11"/>
      <c r="M240" s="12"/>
      <c r="N240" s="11"/>
      <c r="Q240" s="12"/>
      <c r="R240" s="8"/>
      <c r="S240" s="8"/>
      <c r="T240" s="10"/>
      <c r="U240" s="40"/>
      <c r="V240" s="51"/>
      <c r="W240" s="51"/>
      <c r="X240" s="51"/>
      <c r="Y240" s="9"/>
      <c r="Z240" s="8"/>
      <c r="AA240" s="8"/>
      <c r="AB240" s="10"/>
      <c r="AC240" s="39"/>
      <c r="AD240" s="40"/>
      <c r="AE240" s="40"/>
      <c r="AF240" s="41"/>
      <c r="AG240" s="9"/>
      <c r="AH240" s="8"/>
      <c r="AI240" s="10"/>
      <c r="AJ240" s="39"/>
      <c r="AK240" s="40"/>
      <c r="AL240" s="40"/>
      <c r="AM240" s="40"/>
      <c r="AN240" s="40"/>
      <c r="AO240" s="41"/>
    </row>
    <row r="241" spans="2:41" ht="3.6" customHeight="1">
      <c r="B241" s="11"/>
      <c r="I241" s="12"/>
      <c r="J241" s="11"/>
      <c r="M241" s="12"/>
      <c r="N241" s="11"/>
      <c r="Q241" s="12"/>
      <c r="R241" s="5"/>
      <c r="S241" s="5"/>
      <c r="T241" s="6"/>
      <c r="U241" s="35"/>
      <c r="V241" s="35"/>
      <c r="W241" s="35"/>
      <c r="X241" s="35"/>
      <c r="Y241" s="35"/>
      <c r="Z241" s="35"/>
      <c r="AA241" s="35"/>
      <c r="AB241" s="35"/>
      <c r="AC241" s="36"/>
      <c r="AD241" s="4"/>
      <c r="AE241" s="5"/>
      <c r="AF241" s="6"/>
      <c r="AG241" s="35"/>
      <c r="AH241" s="35"/>
      <c r="AI241" s="35"/>
      <c r="AJ241" s="35"/>
      <c r="AK241" s="35"/>
      <c r="AL241" s="35"/>
      <c r="AM241" s="35"/>
      <c r="AN241" s="35"/>
      <c r="AO241" s="36"/>
    </row>
    <row r="242" spans="2:41" ht="13.35" customHeight="1">
      <c r="B242" s="11"/>
      <c r="I242" s="12"/>
      <c r="J242" s="11"/>
      <c r="M242" s="12"/>
      <c r="N242" s="11" t="s">
        <v>274</v>
      </c>
      <c r="Q242" s="12"/>
      <c r="R242" s="3" t="s">
        <v>268</v>
      </c>
      <c r="T242" s="12"/>
      <c r="U242" s="51"/>
      <c r="V242" s="51"/>
      <c r="W242" s="51"/>
      <c r="X242" s="51"/>
      <c r="Y242" s="51"/>
      <c r="Z242" s="51"/>
      <c r="AA242" s="51"/>
      <c r="AB242" s="51"/>
      <c r="AC242" s="38"/>
      <c r="AD242" s="11" t="s">
        <v>269</v>
      </c>
      <c r="AF242" s="12"/>
      <c r="AG242" s="51"/>
      <c r="AH242" s="51"/>
      <c r="AI242" s="51"/>
      <c r="AJ242" s="51"/>
      <c r="AK242" s="51"/>
      <c r="AL242" s="51"/>
      <c r="AM242" s="51"/>
      <c r="AN242" s="51"/>
      <c r="AO242" s="38"/>
    </row>
    <row r="243" spans="2:41" ht="3.6" customHeight="1">
      <c r="B243" s="11"/>
      <c r="I243" s="12"/>
      <c r="J243" s="11"/>
      <c r="M243" s="12"/>
      <c r="N243" s="11"/>
      <c r="Q243" s="12"/>
      <c r="R243" s="8"/>
      <c r="S243" s="8"/>
      <c r="T243" s="10"/>
      <c r="U243" s="40"/>
      <c r="V243" s="40"/>
      <c r="W243" s="40"/>
      <c r="X243" s="40"/>
      <c r="Y243" s="40"/>
      <c r="Z243" s="40"/>
      <c r="AA243" s="40"/>
      <c r="AB243" s="40"/>
      <c r="AC243" s="41"/>
      <c r="AD243" s="9"/>
      <c r="AE243" s="8"/>
      <c r="AF243" s="10"/>
      <c r="AG243" s="40"/>
      <c r="AH243" s="40"/>
      <c r="AI243" s="40"/>
      <c r="AJ243" s="40"/>
      <c r="AK243" s="40"/>
      <c r="AL243" s="40"/>
      <c r="AM243" s="40"/>
      <c r="AN243" s="40"/>
      <c r="AO243" s="41"/>
    </row>
    <row r="244" spans="2:41" ht="3.6" customHeight="1">
      <c r="B244" s="11"/>
      <c r="I244" s="12"/>
      <c r="J244" s="11"/>
      <c r="M244" s="12"/>
      <c r="N244" s="11"/>
      <c r="Q244" s="12"/>
      <c r="R244" s="5"/>
      <c r="S244" s="5"/>
      <c r="T244" s="6"/>
      <c r="U244" s="35"/>
      <c r="V244" s="35"/>
      <c r="W244" s="35"/>
      <c r="X244" s="35"/>
      <c r="Y244" s="35"/>
      <c r="Z244" s="35"/>
      <c r="AA244" s="35"/>
      <c r="AB244" s="35"/>
      <c r="AC244" s="36"/>
      <c r="AD244" s="4"/>
      <c r="AE244" s="5"/>
      <c r="AF244" s="6"/>
      <c r="AG244" s="35"/>
      <c r="AH244" s="35"/>
      <c r="AI244" s="35"/>
      <c r="AJ244" s="35"/>
      <c r="AK244" s="35"/>
      <c r="AL244" s="35"/>
      <c r="AM244" s="35"/>
      <c r="AN244" s="35"/>
      <c r="AO244" s="36"/>
    </row>
    <row r="245" spans="2:41" ht="13.35" customHeight="1">
      <c r="B245" s="11"/>
      <c r="I245" s="12"/>
      <c r="J245" s="11"/>
      <c r="M245" s="12"/>
      <c r="N245" s="11"/>
      <c r="Q245" s="12"/>
      <c r="R245" s="3" t="s">
        <v>270</v>
      </c>
      <c r="T245" s="12"/>
      <c r="U245" s="51"/>
      <c r="V245" s="51"/>
      <c r="W245" s="51"/>
      <c r="X245" s="51"/>
      <c r="Y245" s="51"/>
      <c r="Z245" s="51"/>
      <c r="AA245" s="51"/>
      <c r="AB245" s="51"/>
      <c r="AC245" s="38"/>
      <c r="AD245" s="11" t="s">
        <v>271</v>
      </c>
      <c r="AF245" s="12"/>
      <c r="AG245" s="51"/>
      <c r="AH245" s="51"/>
      <c r="AI245" s="51"/>
      <c r="AJ245" s="51"/>
      <c r="AK245" s="51"/>
      <c r="AL245" s="51"/>
      <c r="AM245" s="51"/>
      <c r="AN245" s="51"/>
      <c r="AO245" s="38"/>
    </row>
    <row r="246" spans="2:41" ht="3.6" customHeight="1">
      <c r="B246" s="11"/>
      <c r="I246" s="12"/>
      <c r="J246" s="11"/>
      <c r="M246" s="12"/>
      <c r="N246" s="9"/>
      <c r="O246" s="8"/>
      <c r="P246" s="8"/>
      <c r="Q246" s="10"/>
      <c r="R246" s="8"/>
      <c r="S246" s="8"/>
      <c r="T246" s="10"/>
      <c r="U246" s="40"/>
      <c r="V246" s="40"/>
      <c r="W246" s="40"/>
      <c r="X246" s="40"/>
      <c r="Y246" s="40"/>
      <c r="Z246" s="40"/>
      <c r="AA246" s="40"/>
      <c r="AB246" s="40"/>
      <c r="AC246" s="41"/>
      <c r="AD246" s="9"/>
      <c r="AE246" s="8"/>
      <c r="AF246" s="10"/>
      <c r="AG246" s="40"/>
      <c r="AH246" s="40"/>
      <c r="AI246" s="40"/>
      <c r="AJ246" s="40"/>
      <c r="AK246" s="40"/>
      <c r="AL246" s="40"/>
      <c r="AM246" s="40"/>
      <c r="AN246" s="40"/>
      <c r="AO246" s="41"/>
    </row>
    <row r="247" spans="2:41" ht="3.6" customHeight="1">
      <c r="B247" s="11"/>
      <c r="I247" s="12"/>
      <c r="J247" s="11"/>
      <c r="M247" s="12"/>
      <c r="N247" s="11"/>
      <c r="Q247" s="12"/>
      <c r="R247" s="34"/>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6"/>
    </row>
    <row r="248" spans="2:41" ht="13.35" customHeight="1">
      <c r="B248" s="11"/>
      <c r="I248" s="12"/>
      <c r="J248" s="11" t="s">
        <v>427</v>
      </c>
      <c r="M248" s="12"/>
      <c r="N248" s="11" t="s">
        <v>365</v>
      </c>
      <c r="Q248" s="12"/>
      <c r="R248" s="37"/>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38"/>
    </row>
    <row r="249" spans="2:41" ht="3.6" customHeight="1">
      <c r="B249" s="11"/>
      <c r="I249" s="12"/>
      <c r="J249" s="11"/>
      <c r="M249" s="12"/>
      <c r="N249" s="9"/>
      <c r="O249" s="8"/>
      <c r="P249" s="8"/>
      <c r="Q249" s="10"/>
      <c r="R249" s="39"/>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1"/>
    </row>
    <row r="250" spans="2:41" ht="3.6" customHeight="1">
      <c r="B250" s="11"/>
      <c r="I250" s="12"/>
      <c r="J250" s="11"/>
      <c r="M250" s="12"/>
      <c r="N250" s="4"/>
      <c r="O250" s="5"/>
      <c r="P250" s="5"/>
      <c r="Q250" s="6"/>
      <c r="R250" s="34"/>
      <c r="S250" s="35"/>
      <c r="T250" s="36"/>
      <c r="U250" s="11"/>
      <c r="V250" s="12"/>
      <c r="W250" s="11"/>
      <c r="AB250" s="12"/>
      <c r="AC250" s="34"/>
      <c r="AD250" s="35"/>
      <c r="AE250" s="36"/>
      <c r="AF250" s="11"/>
      <c r="AG250" s="12"/>
      <c r="AH250" s="11"/>
      <c r="AJ250" s="12"/>
      <c r="AK250" s="34"/>
      <c r="AL250" s="35"/>
      <c r="AM250" s="36"/>
      <c r="AO250" s="12"/>
    </row>
    <row r="251" spans="2:41" ht="13.35" customHeight="1">
      <c r="B251" s="11"/>
      <c r="I251" s="12"/>
      <c r="J251" s="11"/>
      <c r="M251" s="12"/>
      <c r="N251" s="11" t="s">
        <v>281</v>
      </c>
      <c r="Q251" s="12"/>
      <c r="R251" s="37"/>
      <c r="S251" s="51"/>
      <c r="T251" s="38"/>
      <c r="U251" s="11" t="s">
        <v>366</v>
      </c>
      <c r="V251" s="12"/>
      <c r="W251" s="11" t="s">
        <v>367</v>
      </c>
      <c r="AB251" s="12"/>
      <c r="AC251" s="37"/>
      <c r="AD251" s="51"/>
      <c r="AE251" s="38"/>
      <c r="AF251" s="11" t="s">
        <v>366</v>
      </c>
      <c r="AG251" s="12"/>
      <c r="AH251" s="11" t="s">
        <v>282</v>
      </c>
      <c r="AJ251" s="12"/>
      <c r="AK251" s="37"/>
      <c r="AL251" s="51"/>
      <c r="AM251" s="38"/>
      <c r="AN251" s="11" t="s">
        <v>366</v>
      </c>
      <c r="AO251" s="12"/>
    </row>
    <row r="252" spans="2:41" ht="3.6" customHeight="1">
      <c r="B252" s="11"/>
      <c r="I252" s="12"/>
      <c r="J252" s="11"/>
      <c r="M252" s="12"/>
      <c r="N252" s="9"/>
      <c r="O252" s="8"/>
      <c r="P252" s="8"/>
      <c r="Q252" s="10"/>
      <c r="R252" s="39"/>
      <c r="S252" s="40"/>
      <c r="T252" s="41"/>
      <c r="U252" s="9"/>
      <c r="V252" s="10"/>
      <c r="W252" s="9"/>
      <c r="X252" s="8"/>
      <c r="Y252" s="8"/>
      <c r="Z252" s="8"/>
      <c r="AA252" s="8"/>
      <c r="AB252" s="10"/>
      <c r="AC252" s="39"/>
      <c r="AD252" s="40"/>
      <c r="AE252" s="41"/>
      <c r="AF252" s="9"/>
      <c r="AG252" s="10"/>
      <c r="AH252" s="9"/>
      <c r="AI252" s="8"/>
      <c r="AJ252" s="10"/>
      <c r="AK252" s="39"/>
      <c r="AL252" s="40"/>
      <c r="AM252" s="41"/>
      <c r="AN252" s="8"/>
      <c r="AO252" s="10"/>
    </row>
    <row r="253" spans="2:41" ht="3.6" customHeight="1">
      <c r="B253" s="11"/>
      <c r="I253" s="12"/>
      <c r="J253" s="11"/>
      <c r="M253" s="12"/>
      <c r="N253" s="4"/>
      <c r="O253" s="5"/>
      <c r="P253" s="5"/>
      <c r="Q253" s="6"/>
      <c r="R253" s="34"/>
      <c r="S253" s="35"/>
      <c r="T253" s="35"/>
      <c r="U253" s="36"/>
      <c r="V253" s="34"/>
      <c r="W253" s="36"/>
      <c r="X253" s="34"/>
      <c r="Y253" s="35"/>
      <c r="Z253" s="35"/>
      <c r="AA253" s="36"/>
      <c r="AB253" s="4"/>
      <c r="AC253" s="5"/>
      <c r="AD253" s="5"/>
      <c r="AE253" s="5"/>
      <c r="AF253" s="5"/>
      <c r="AG253" s="5"/>
      <c r="AH253" s="5"/>
      <c r="AI253" s="5"/>
      <c r="AJ253" s="5"/>
      <c r="AK253" s="5"/>
      <c r="AL253" s="5"/>
      <c r="AM253" s="5"/>
      <c r="AN253" s="5"/>
      <c r="AO253" s="6"/>
    </row>
    <row r="254" spans="2:41" ht="13.35" customHeight="1">
      <c r="B254" s="11"/>
      <c r="I254" s="12"/>
      <c r="J254" s="11"/>
      <c r="M254" s="12"/>
      <c r="N254" s="11" t="s">
        <v>368</v>
      </c>
      <c r="Q254" s="12"/>
      <c r="R254" s="37"/>
      <c r="S254" s="51"/>
      <c r="T254" s="51"/>
      <c r="U254" s="38"/>
      <c r="V254" s="37"/>
      <c r="W254" s="38"/>
      <c r="X254" s="37"/>
      <c r="Y254" s="51"/>
      <c r="Z254" s="51"/>
      <c r="AA254" s="38"/>
      <c r="AB254" s="50" t="s">
        <v>425</v>
      </c>
      <c r="AO254" s="12"/>
    </row>
    <row r="255" spans="2:41" ht="3.6" customHeight="1">
      <c r="B255" s="11"/>
      <c r="I255" s="12"/>
      <c r="J255" s="11"/>
      <c r="M255" s="12"/>
      <c r="N255" s="11"/>
      <c r="Q255" s="12"/>
      <c r="R255" s="37"/>
      <c r="S255" s="51"/>
      <c r="T255" s="51"/>
      <c r="U255" s="38"/>
      <c r="V255" s="37"/>
      <c r="W255" s="38"/>
      <c r="X255" s="37"/>
      <c r="Y255" s="51"/>
      <c r="Z255" s="51"/>
      <c r="AA255" s="38"/>
      <c r="AB255" s="9"/>
      <c r="AC255" s="8"/>
      <c r="AD255" s="8"/>
      <c r="AE255" s="8"/>
      <c r="AF255" s="8"/>
      <c r="AG255" s="8"/>
      <c r="AH255" s="8"/>
      <c r="AI255" s="8"/>
      <c r="AJ255" s="8"/>
      <c r="AK255" s="8"/>
      <c r="AL255" s="8"/>
      <c r="AM255" s="8"/>
      <c r="AN255" s="8"/>
      <c r="AO255" s="10"/>
    </row>
    <row r="256" spans="2:41" ht="3.6" customHeight="1">
      <c r="B256" s="11"/>
      <c r="I256" s="12"/>
      <c r="J256" s="11"/>
      <c r="M256" s="12"/>
      <c r="N256" s="4"/>
      <c r="O256" s="5"/>
      <c r="P256" s="5"/>
      <c r="Q256" s="5"/>
      <c r="R256" s="34"/>
      <c r="S256" s="35"/>
      <c r="T256" s="35"/>
      <c r="U256" s="35"/>
      <c r="V256" s="35"/>
      <c r="W256" s="35"/>
      <c r="X256" s="35"/>
      <c r="Y256" s="35"/>
      <c r="Z256" s="35"/>
      <c r="AA256" s="36"/>
      <c r="AB256" s="4"/>
      <c r="AI256" s="12"/>
      <c r="AJ256" s="34"/>
      <c r="AK256" s="35"/>
      <c r="AL256" s="35"/>
      <c r="AM256" s="35"/>
      <c r="AN256" s="35"/>
      <c r="AO256" s="36"/>
    </row>
    <row r="257" spans="2:41" ht="13.35" customHeight="1">
      <c r="B257" s="11"/>
      <c r="I257" s="12"/>
      <c r="J257" s="11"/>
      <c r="M257" s="12"/>
      <c r="N257" s="11" t="s">
        <v>369</v>
      </c>
      <c r="R257" s="37"/>
      <c r="S257" s="51"/>
      <c r="T257" s="51"/>
      <c r="U257" s="51"/>
      <c r="V257" s="51"/>
      <c r="W257" s="51"/>
      <c r="X257" s="51"/>
      <c r="Y257" s="51"/>
      <c r="Z257" s="51"/>
      <c r="AA257" s="38"/>
      <c r="AB257" s="11" t="s">
        <v>424</v>
      </c>
      <c r="AI257" s="12"/>
      <c r="AJ257" s="37" t="s">
        <v>371</v>
      </c>
      <c r="AK257" s="51"/>
      <c r="AL257" s="51"/>
      <c r="AM257" s="51"/>
      <c r="AN257" s="51"/>
      <c r="AO257" s="38"/>
    </row>
    <row r="258" spans="2:41" ht="3.6" customHeight="1">
      <c r="B258" s="11"/>
      <c r="I258" s="12"/>
      <c r="J258" s="11"/>
      <c r="M258" s="12"/>
      <c r="N258" s="11"/>
      <c r="R258" s="39"/>
      <c r="S258" s="40"/>
      <c r="T258" s="40"/>
      <c r="U258" s="40"/>
      <c r="V258" s="40"/>
      <c r="W258" s="40"/>
      <c r="X258" s="40"/>
      <c r="Y258" s="40"/>
      <c r="Z258" s="40"/>
      <c r="AA258" s="41"/>
      <c r="AB258" s="9"/>
      <c r="AC258" s="8"/>
      <c r="AD258" s="8"/>
      <c r="AE258" s="8"/>
      <c r="AF258" s="8"/>
      <c r="AG258" s="8"/>
      <c r="AH258" s="8"/>
      <c r="AI258" s="10"/>
      <c r="AJ258" s="39"/>
      <c r="AK258" s="40"/>
      <c r="AL258" s="40"/>
      <c r="AM258" s="40"/>
      <c r="AN258" s="40"/>
      <c r="AO258" s="41"/>
    </row>
    <row r="259" spans="2:41" ht="3.6" customHeight="1">
      <c r="B259" s="11"/>
      <c r="I259" s="12"/>
      <c r="J259" s="11"/>
      <c r="M259" s="12"/>
      <c r="N259" s="4"/>
      <c r="O259" s="5"/>
      <c r="P259" s="5"/>
      <c r="Q259" s="6"/>
      <c r="R259" s="34"/>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6"/>
    </row>
    <row r="260" spans="2:41" ht="13.35" customHeight="1">
      <c r="B260" s="11"/>
      <c r="I260" s="12"/>
      <c r="J260" s="11"/>
      <c r="M260" s="12"/>
      <c r="N260" s="11" t="s">
        <v>283</v>
      </c>
      <c r="Q260" s="12"/>
      <c r="R260" s="30"/>
      <c r="S260" s="51"/>
      <c r="T260" s="51"/>
      <c r="U260" s="51"/>
      <c r="V260" s="51"/>
      <c r="W260" s="51"/>
      <c r="X260" s="51"/>
      <c r="Y260" s="51"/>
      <c r="Z260" s="51"/>
      <c r="AA260" s="51"/>
      <c r="AB260" s="51"/>
      <c r="AC260" s="51"/>
      <c r="AD260" s="51"/>
      <c r="AE260" s="51"/>
      <c r="AF260" s="51"/>
      <c r="AG260" s="51"/>
      <c r="AH260" s="51"/>
      <c r="AI260" s="51"/>
      <c r="AJ260" s="51"/>
      <c r="AK260" s="51"/>
      <c r="AL260" s="51"/>
      <c r="AM260" s="51"/>
      <c r="AN260" s="51"/>
      <c r="AO260" s="38"/>
    </row>
    <row r="261" spans="2:41" ht="3.6" customHeight="1">
      <c r="B261" s="11"/>
      <c r="I261" s="12"/>
      <c r="J261" s="11"/>
      <c r="M261" s="12"/>
      <c r="N261" s="9"/>
      <c r="O261" s="8"/>
      <c r="P261" s="8"/>
      <c r="Q261" s="10"/>
      <c r="R261" s="39"/>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1"/>
    </row>
    <row r="262" spans="2:41" ht="3.6" customHeight="1">
      <c r="B262" s="11"/>
      <c r="I262" s="12"/>
      <c r="J262" s="11"/>
      <c r="M262" s="12"/>
      <c r="N262" s="4"/>
      <c r="O262" s="5"/>
      <c r="P262" s="5"/>
      <c r="Q262" s="6"/>
      <c r="R262" s="11"/>
      <c r="W262" s="12"/>
      <c r="X262" s="11"/>
      <c r="AB262" s="12"/>
      <c r="AC262" s="34"/>
      <c r="AD262" s="35"/>
      <c r="AE262" s="35"/>
      <c r="AF262" s="35"/>
      <c r="AG262" s="35"/>
      <c r="AH262" s="35"/>
      <c r="AI262" s="35"/>
      <c r="AJ262" s="35"/>
      <c r="AK262" s="35"/>
      <c r="AL262" s="35"/>
      <c r="AM262" s="35"/>
      <c r="AN262" s="35"/>
      <c r="AO262" s="36"/>
    </row>
    <row r="263" spans="2:41" ht="13.35" customHeight="1">
      <c r="B263" s="11"/>
      <c r="I263" s="12"/>
      <c r="J263" s="11"/>
      <c r="M263" s="12"/>
      <c r="N263" s="11" t="s">
        <v>419</v>
      </c>
      <c r="Q263" s="12"/>
      <c r="R263" s="11"/>
      <c r="S263" s="29" t="s">
        <v>264</v>
      </c>
      <c r="T263" s="3" t="s">
        <v>284</v>
      </c>
      <c r="W263" s="12"/>
      <c r="X263" s="11" t="s">
        <v>420</v>
      </c>
      <c r="AB263" s="12"/>
      <c r="AC263" s="37"/>
      <c r="AD263" s="51"/>
      <c r="AE263" s="51"/>
      <c r="AF263" s="51"/>
      <c r="AG263" s="51"/>
      <c r="AH263" s="51"/>
      <c r="AI263" s="51"/>
      <c r="AJ263" s="51"/>
      <c r="AK263" s="51"/>
      <c r="AL263" s="51"/>
      <c r="AM263" s="51"/>
      <c r="AN263" s="51"/>
      <c r="AO263" s="38"/>
    </row>
    <row r="264" spans="2:41" ht="3.6" customHeight="1">
      <c r="B264" s="11"/>
      <c r="I264" s="12"/>
      <c r="J264" s="11"/>
      <c r="M264" s="12"/>
      <c r="N264" s="9"/>
      <c r="O264" s="8"/>
      <c r="P264" s="8"/>
      <c r="Q264" s="10"/>
      <c r="R264" s="9"/>
      <c r="S264" s="8"/>
      <c r="T264" s="8"/>
      <c r="U264" s="8"/>
      <c r="V264" s="8"/>
      <c r="W264" s="10"/>
      <c r="X264" s="9"/>
      <c r="Y264" s="8"/>
      <c r="Z264" s="8"/>
      <c r="AA264" s="8"/>
      <c r="AB264" s="10"/>
      <c r="AC264" s="39"/>
      <c r="AD264" s="40"/>
      <c r="AE264" s="40"/>
      <c r="AF264" s="40"/>
      <c r="AG264" s="40"/>
      <c r="AH264" s="40"/>
      <c r="AI264" s="40"/>
      <c r="AJ264" s="40"/>
      <c r="AK264" s="40"/>
      <c r="AL264" s="40"/>
      <c r="AM264" s="40"/>
      <c r="AN264" s="40"/>
      <c r="AO264" s="41"/>
    </row>
    <row r="265" spans="2:41" ht="3.6" customHeight="1">
      <c r="B265" s="11"/>
      <c r="I265" s="12"/>
      <c r="J265" s="11"/>
      <c r="M265" s="12"/>
      <c r="N265" s="4"/>
      <c r="O265" s="5"/>
      <c r="P265" s="5"/>
      <c r="Q265" s="6"/>
      <c r="R265" s="35"/>
      <c r="S265" s="51"/>
      <c r="T265" s="51"/>
      <c r="U265" s="51"/>
      <c r="V265" s="51"/>
      <c r="W265" s="51"/>
      <c r="X265" s="51"/>
      <c r="Y265" s="51"/>
      <c r="Z265" s="51"/>
      <c r="AA265" s="38"/>
      <c r="AB265" s="4"/>
      <c r="AC265" s="5"/>
      <c r="AD265" s="5"/>
      <c r="AE265" s="6"/>
      <c r="AF265" s="35"/>
      <c r="AG265" s="35"/>
      <c r="AH265" s="35"/>
      <c r="AI265" s="35"/>
      <c r="AJ265" s="35"/>
      <c r="AK265" s="35"/>
      <c r="AL265" s="35"/>
      <c r="AM265" s="35"/>
      <c r="AN265" s="35"/>
      <c r="AO265" s="36"/>
    </row>
    <row r="266" spans="2:41" ht="13.35" customHeight="1">
      <c r="B266" s="11"/>
      <c r="I266" s="12"/>
      <c r="J266" s="11"/>
      <c r="M266" s="12"/>
      <c r="N266" s="11" t="s">
        <v>421</v>
      </c>
      <c r="Q266" s="12"/>
      <c r="R266" s="51"/>
      <c r="S266" s="51"/>
      <c r="T266" s="51"/>
      <c r="U266" s="51"/>
      <c r="V266" s="51"/>
      <c r="W266" s="51"/>
      <c r="X266" s="51"/>
      <c r="Y266" s="51"/>
      <c r="Z266" s="51"/>
      <c r="AA266" s="38"/>
      <c r="AB266" s="11" t="s">
        <v>422</v>
      </c>
      <c r="AE266" s="12"/>
      <c r="AF266" s="51"/>
      <c r="AG266" s="51"/>
      <c r="AH266" s="51"/>
      <c r="AI266" s="51"/>
      <c r="AJ266" s="51"/>
      <c r="AK266" s="51"/>
      <c r="AL266" s="51"/>
      <c r="AM266" s="51"/>
      <c r="AN266" s="51"/>
      <c r="AO266" s="38"/>
    </row>
    <row r="267" spans="2:41" ht="3.6" customHeight="1">
      <c r="B267" s="11"/>
      <c r="I267" s="12"/>
      <c r="J267" s="11"/>
      <c r="M267" s="12"/>
      <c r="N267" s="9"/>
      <c r="O267" s="8"/>
      <c r="P267" s="8"/>
      <c r="Q267" s="10"/>
      <c r="R267" s="40"/>
      <c r="S267" s="40"/>
      <c r="T267" s="40"/>
      <c r="U267" s="40"/>
      <c r="V267" s="40"/>
      <c r="W267" s="40"/>
      <c r="X267" s="40"/>
      <c r="Y267" s="40"/>
      <c r="Z267" s="40"/>
      <c r="AA267" s="41"/>
      <c r="AB267" s="9"/>
      <c r="AC267" s="8"/>
      <c r="AD267" s="8"/>
      <c r="AE267" s="10"/>
      <c r="AF267" s="40"/>
      <c r="AG267" s="40"/>
      <c r="AH267" s="40"/>
      <c r="AI267" s="40"/>
      <c r="AJ267" s="40"/>
      <c r="AK267" s="40"/>
      <c r="AL267" s="40"/>
      <c r="AM267" s="40"/>
      <c r="AN267" s="40"/>
      <c r="AO267" s="41"/>
    </row>
    <row r="268" spans="2:41" ht="3.6" customHeight="1">
      <c r="B268" s="11"/>
      <c r="I268" s="12"/>
      <c r="J268" s="11"/>
      <c r="M268" s="12"/>
      <c r="N268" s="4"/>
      <c r="O268" s="5"/>
      <c r="P268" s="5"/>
      <c r="Q268" s="6"/>
      <c r="R268" s="34"/>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6"/>
    </row>
    <row r="269" spans="2:41" ht="13.35" customHeight="1">
      <c r="B269" s="11"/>
      <c r="I269" s="12"/>
      <c r="J269" s="11"/>
      <c r="M269" s="12"/>
      <c r="N269" s="11" t="s">
        <v>423</v>
      </c>
      <c r="Q269" s="12"/>
      <c r="R269" s="37"/>
      <c r="S269" s="51"/>
      <c r="T269" s="51"/>
      <c r="U269" s="51"/>
      <c r="V269" s="51"/>
      <c r="W269" s="51"/>
      <c r="X269" s="51"/>
      <c r="Y269" s="51"/>
      <c r="Z269" s="51"/>
      <c r="AA269" s="51"/>
      <c r="AB269" s="51"/>
      <c r="AC269" s="51"/>
      <c r="AD269" s="51"/>
      <c r="AE269" s="51"/>
      <c r="AF269" s="51"/>
      <c r="AG269" s="51"/>
      <c r="AH269" s="51"/>
      <c r="AI269" s="51"/>
      <c r="AJ269" s="51"/>
      <c r="AK269" s="51"/>
      <c r="AL269" s="51"/>
      <c r="AM269" s="51"/>
      <c r="AN269" s="51"/>
      <c r="AO269" s="38"/>
    </row>
    <row r="270" spans="2:41" ht="3.6" customHeight="1">
      <c r="B270" s="9"/>
      <c r="C270" s="8"/>
      <c r="D270" s="8"/>
      <c r="E270" s="8"/>
      <c r="F270" s="8"/>
      <c r="G270" s="8"/>
      <c r="H270" s="8"/>
      <c r="I270" s="10"/>
      <c r="J270" s="9"/>
      <c r="K270" s="8"/>
      <c r="L270" s="8"/>
      <c r="M270" s="10"/>
      <c r="N270" s="9"/>
      <c r="O270" s="8"/>
      <c r="P270" s="8"/>
      <c r="Q270" s="10"/>
      <c r="R270" s="39"/>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1"/>
    </row>
    <row r="271" spans="2:41" ht="3.6" customHeight="1">
      <c r="B271" s="4"/>
      <c r="C271" s="5"/>
      <c r="D271" s="5"/>
      <c r="E271" s="5"/>
      <c r="F271" s="5"/>
      <c r="G271" s="5"/>
      <c r="H271" s="5"/>
      <c r="I271" s="6"/>
      <c r="J271" s="4"/>
      <c r="K271" s="5"/>
      <c r="L271" s="5"/>
      <c r="M271" s="6"/>
      <c r="N271" s="4"/>
      <c r="O271" s="5"/>
      <c r="P271" s="5"/>
      <c r="Q271" s="6"/>
      <c r="R271" s="34"/>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6"/>
    </row>
    <row r="272" spans="2:41" ht="13.35" customHeight="1">
      <c r="B272" s="11" t="s">
        <v>428</v>
      </c>
      <c r="I272" s="12"/>
      <c r="J272" s="11" t="s">
        <v>429</v>
      </c>
      <c r="M272" s="12"/>
      <c r="N272" s="11" t="s">
        <v>303</v>
      </c>
      <c r="Q272" s="12"/>
      <c r="R272" s="37"/>
      <c r="S272" s="51"/>
      <c r="T272" s="51"/>
      <c r="U272" s="51"/>
      <c r="V272" s="51"/>
      <c r="W272" s="51"/>
      <c r="X272" s="51"/>
      <c r="Y272" s="51"/>
      <c r="Z272" s="51"/>
      <c r="AA272" s="51"/>
      <c r="AB272" s="51"/>
      <c r="AC272" s="51"/>
      <c r="AD272" s="51"/>
      <c r="AE272" s="51"/>
      <c r="AF272" s="51"/>
      <c r="AG272" s="51"/>
      <c r="AH272" s="51"/>
      <c r="AI272" s="51"/>
      <c r="AJ272" s="51"/>
      <c r="AK272" s="51"/>
      <c r="AL272" s="51"/>
      <c r="AM272" s="51"/>
      <c r="AN272" s="51"/>
      <c r="AO272" s="38"/>
    </row>
    <row r="273" spans="2:41" ht="3.6" customHeight="1">
      <c r="B273" s="11"/>
      <c r="I273" s="12"/>
      <c r="J273" s="11"/>
      <c r="M273" s="12"/>
      <c r="N273" s="9"/>
      <c r="O273" s="8"/>
      <c r="P273" s="8"/>
      <c r="Q273" s="10"/>
      <c r="R273" s="39"/>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1"/>
    </row>
    <row r="274" spans="2:41" ht="3.6" customHeight="1">
      <c r="B274" s="11"/>
      <c r="I274" s="12"/>
      <c r="J274" s="11"/>
      <c r="M274" s="12"/>
      <c r="N274" s="4"/>
      <c r="O274" s="5"/>
      <c r="P274" s="5"/>
      <c r="Q274" s="6"/>
      <c r="R274" s="34"/>
      <c r="S274" s="35"/>
      <c r="T274" s="35"/>
      <c r="U274" s="35"/>
      <c r="V274" s="35"/>
      <c r="W274" s="35"/>
      <c r="X274" s="35"/>
      <c r="Y274" s="35"/>
      <c r="Z274" s="35"/>
      <c r="AA274" s="35"/>
      <c r="AB274" s="35"/>
      <c r="AC274" s="35"/>
      <c r="AD274" s="35"/>
      <c r="AE274" s="36"/>
      <c r="AF274" s="11"/>
      <c r="AK274" s="12"/>
      <c r="AO274" s="12"/>
    </row>
    <row r="275" spans="2:41" ht="13.35" customHeight="1">
      <c r="B275" s="11"/>
      <c r="I275" s="12"/>
      <c r="J275" s="11"/>
      <c r="M275" s="12"/>
      <c r="N275" s="11" t="s">
        <v>431</v>
      </c>
      <c r="Q275" s="12"/>
      <c r="R275" s="37"/>
      <c r="S275" s="51"/>
      <c r="T275" s="51"/>
      <c r="U275" s="51"/>
      <c r="V275" s="51"/>
      <c r="W275" s="51"/>
      <c r="X275" s="51"/>
      <c r="Y275" s="51"/>
      <c r="Z275" s="51"/>
      <c r="AA275" s="51"/>
      <c r="AB275" s="51"/>
      <c r="AC275" s="51"/>
      <c r="AD275" s="51"/>
      <c r="AE275" s="38"/>
      <c r="AF275" s="11" t="s">
        <v>430</v>
      </c>
      <c r="AK275" s="12"/>
      <c r="AM275" s="29" t="s">
        <v>264</v>
      </c>
      <c r="AN275" s="3" t="s">
        <v>285</v>
      </c>
      <c r="AO275" s="12"/>
    </row>
    <row r="276" spans="2:41" ht="3.6" customHeight="1">
      <c r="B276" s="11"/>
      <c r="I276" s="12"/>
      <c r="J276" s="11"/>
      <c r="M276" s="12"/>
      <c r="N276" s="9"/>
      <c r="O276" s="8"/>
      <c r="P276" s="8"/>
      <c r="Q276" s="10"/>
      <c r="R276" s="39"/>
      <c r="S276" s="40"/>
      <c r="T276" s="40"/>
      <c r="U276" s="40"/>
      <c r="V276" s="40"/>
      <c r="W276" s="40"/>
      <c r="X276" s="40"/>
      <c r="Y276" s="40"/>
      <c r="Z276" s="40"/>
      <c r="AA276" s="40"/>
      <c r="AB276" s="40"/>
      <c r="AC276" s="40"/>
      <c r="AD276" s="40"/>
      <c r="AE276" s="41"/>
      <c r="AF276" s="9"/>
      <c r="AG276" s="8"/>
      <c r="AH276" s="8"/>
      <c r="AI276" s="8"/>
      <c r="AJ276" s="8"/>
      <c r="AK276" s="10"/>
      <c r="AM276" s="8"/>
      <c r="AN276" s="8"/>
      <c r="AO276" s="10"/>
    </row>
    <row r="277" spans="2:41" ht="3.6" customHeight="1">
      <c r="B277" s="11"/>
      <c r="I277" s="12"/>
      <c r="J277" s="11"/>
      <c r="M277" s="12"/>
      <c r="N277" s="4"/>
      <c r="O277" s="5"/>
      <c r="P277" s="5"/>
      <c r="Q277" s="6"/>
      <c r="R277" s="34"/>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6"/>
    </row>
    <row r="278" spans="2:41" ht="13.35" customHeight="1">
      <c r="B278" s="11"/>
      <c r="I278" s="12"/>
      <c r="J278" s="11"/>
      <c r="M278" s="12"/>
      <c r="N278" s="11" t="s">
        <v>433</v>
      </c>
      <c r="Q278" s="12"/>
      <c r="R278" s="37"/>
      <c r="S278" s="51"/>
      <c r="T278" s="51"/>
      <c r="U278" s="51"/>
      <c r="V278" s="51"/>
      <c r="W278" s="51"/>
      <c r="X278" s="51"/>
      <c r="Y278" s="51"/>
      <c r="Z278" s="51"/>
      <c r="AA278" s="51"/>
      <c r="AB278" s="51"/>
      <c r="AC278" s="51"/>
      <c r="AD278" s="51"/>
      <c r="AE278" s="51"/>
      <c r="AF278" s="51"/>
      <c r="AG278" s="51"/>
      <c r="AH278" s="51"/>
      <c r="AI278" s="51"/>
      <c r="AJ278" s="51"/>
      <c r="AK278" s="51"/>
      <c r="AL278" s="51"/>
      <c r="AM278" s="51"/>
      <c r="AN278" s="51"/>
      <c r="AO278" s="38"/>
    </row>
    <row r="279" spans="2:41" ht="3.6" customHeight="1">
      <c r="B279" s="11"/>
      <c r="I279" s="12"/>
      <c r="J279" s="11"/>
      <c r="M279" s="12"/>
      <c r="N279" s="9"/>
      <c r="O279" s="8"/>
      <c r="P279" s="8"/>
      <c r="Q279" s="10"/>
      <c r="R279" s="39"/>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1"/>
    </row>
    <row r="280" spans="2:41" ht="3.6" customHeight="1">
      <c r="B280" s="11"/>
      <c r="I280" s="12"/>
      <c r="J280" s="11"/>
      <c r="M280" s="12"/>
      <c r="N280" s="11"/>
      <c r="Q280" s="12"/>
      <c r="T280" s="12"/>
      <c r="U280" s="51"/>
      <c r="V280" s="51"/>
      <c r="W280" s="51"/>
      <c r="X280" s="51"/>
      <c r="Y280" s="11"/>
      <c r="AB280" s="12"/>
      <c r="AC280" s="34"/>
      <c r="AD280" s="35"/>
      <c r="AE280" s="35"/>
      <c r="AF280" s="36"/>
      <c r="AG280" s="11"/>
      <c r="AI280" s="12"/>
      <c r="AJ280" s="34"/>
      <c r="AK280" s="35"/>
      <c r="AL280" s="35"/>
      <c r="AM280" s="35"/>
      <c r="AN280" s="35"/>
      <c r="AO280" s="36"/>
    </row>
    <row r="281" spans="2:41" ht="13.35" customHeight="1">
      <c r="B281" s="11"/>
      <c r="I281" s="12"/>
      <c r="J281" s="11"/>
      <c r="M281" s="12"/>
      <c r="N281" s="11"/>
      <c r="Q281" s="12"/>
      <c r="R281" s="3" t="s">
        <v>266</v>
      </c>
      <c r="T281" s="12"/>
      <c r="U281" s="51"/>
      <c r="V281" s="51"/>
      <c r="W281" s="51"/>
      <c r="X281" s="51"/>
      <c r="Y281" s="11" t="s">
        <v>267</v>
      </c>
      <c r="AB281" s="12"/>
      <c r="AC281" s="37"/>
      <c r="AD281" s="51"/>
      <c r="AE281" s="51"/>
      <c r="AF281" s="38"/>
      <c r="AG281" s="11" t="s">
        <v>307</v>
      </c>
      <c r="AI281" s="12"/>
      <c r="AJ281" s="37"/>
      <c r="AK281" s="51"/>
      <c r="AL281" s="51"/>
      <c r="AM281" s="51"/>
      <c r="AN281" s="51"/>
      <c r="AO281" s="38"/>
    </row>
    <row r="282" spans="2:41" ht="3.6" customHeight="1">
      <c r="B282" s="11"/>
      <c r="I282" s="12"/>
      <c r="J282" s="11"/>
      <c r="M282" s="12"/>
      <c r="N282" s="11"/>
      <c r="Q282" s="12"/>
      <c r="R282" s="8"/>
      <c r="S282" s="8"/>
      <c r="T282" s="10"/>
      <c r="U282" s="40"/>
      <c r="V282" s="51"/>
      <c r="W282" s="51"/>
      <c r="X282" s="51"/>
      <c r="Y282" s="9"/>
      <c r="Z282" s="8"/>
      <c r="AA282" s="8"/>
      <c r="AB282" s="10"/>
      <c r="AC282" s="39"/>
      <c r="AD282" s="40"/>
      <c r="AE282" s="40"/>
      <c r="AF282" s="41"/>
      <c r="AG282" s="9"/>
      <c r="AH282" s="8"/>
      <c r="AI282" s="10"/>
      <c r="AJ282" s="39"/>
      <c r="AK282" s="40"/>
      <c r="AL282" s="40"/>
      <c r="AM282" s="40"/>
      <c r="AN282" s="40"/>
      <c r="AO282" s="41"/>
    </row>
    <row r="283" spans="2:41" ht="3.6" customHeight="1">
      <c r="B283" s="11"/>
      <c r="I283" s="12"/>
      <c r="J283" s="11"/>
      <c r="M283" s="12"/>
      <c r="N283" s="11"/>
      <c r="Q283" s="12"/>
      <c r="R283" s="5"/>
      <c r="S283" s="5"/>
      <c r="T283" s="6"/>
      <c r="U283" s="35"/>
      <c r="V283" s="35"/>
      <c r="W283" s="35"/>
      <c r="X283" s="35"/>
      <c r="Y283" s="35"/>
      <c r="Z283" s="35"/>
      <c r="AA283" s="35"/>
      <c r="AB283" s="35"/>
      <c r="AC283" s="36"/>
      <c r="AD283" s="4"/>
      <c r="AE283" s="5"/>
      <c r="AF283" s="6"/>
      <c r="AG283" s="35"/>
      <c r="AH283" s="35"/>
      <c r="AI283" s="35"/>
      <c r="AJ283" s="35"/>
      <c r="AK283" s="35"/>
      <c r="AL283" s="35"/>
      <c r="AM283" s="35"/>
      <c r="AN283" s="35"/>
      <c r="AO283" s="36"/>
    </row>
    <row r="284" spans="2:41" ht="13.35" customHeight="1">
      <c r="B284" s="11"/>
      <c r="I284" s="12"/>
      <c r="J284" s="11"/>
      <c r="M284" s="12"/>
      <c r="N284" s="11" t="s">
        <v>434</v>
      </c>
      <c r="Q284" s="12"/>
      <c r="R284" s="3" t="s">
        <v>268</v>
      </c>
      <c r="T284" s="12"/>
      <c r="U284" s="51"/>
      <c r="V284" s="51"/>
      <c r="W284" s="51"/>
      <c r="X284" s="51"/>
      <c r="Y284" s="51"/>
      <c r="Z284" s="51"/>
      <c r="AA284" s="51"/>
      <c r="AB284" s="51"/>
      <c r="AC284" s="38"/>
      <c r="AD284" s="11" t="s">
        <v>269</v>
      </c>
      <c r="AF284" s="12"/>
      <c r="AG284" s="51"/>
      <c r="AH284" s="51"/>
      <c r="AI284" s="51"/>
      <c r="AJ284" s="51"/>
      <c r="AK284" s="51"/>
      <c r="AL284" s="51"/>
      <c r="AM284" s="51"/>
      <c r="AN284" s="51"/>
      <c r="AO284" s="38"/>
    </row>
    <row r="285" spans="2:41" ht="3.6" customHeight="1">
      <c r="B285" s="11"/>
      <c r="I285" s="12"/>
      <c r="J285" s="11"/>
      <c r="M285" s="12"/>
      <c r="N285" s="11"/>
      <c r="Q285" s="12"/>
      <c r="R285" s="8"/>
      <c r="S285" s="8"/>
      <c r="T285" s="10"/>
      <c r="U285" s="40"/>
      <c r="V285" s="40"/>
      <c r="W285" s="40"/>
      <c r="X285" s="40"/>
      <c r="Y285" s="40"/>
      <c r="Z285" s="40"/>
      <c r="AA285" s="40"/>
      <c r="AB285" s="40"/>
      <c r="AC285" s="41"/>
      <c r="AD285" s="9"/>
      <c r="AE285" s="8"/>
      <c r="AF285" s="10"/>
      <c r="AG285" s="40"/>
      <c r="AH285" s="40"/>
      <c r="AI285" s="40"/>
      <c r="AJ285" s="40"/>
      <c r="AK285" s="40"/>
      <c r="AL285" s="40"/>
      <c r="AM285" s="40"/>
      <c r="AN285" s="40"/>
      <c r="AO285" s="41"/>
    </row>
    <row r="286" spans="2:41" ht="3.6" customHeight="1">
      <c r="B286" s="11"/>
      <c r="I286" s="12"/>
      <c r="J286" s="11"/>
      <c r="M286" s="12"/>
      <c r="N286" s="11"/>
      <c r="Q286" s="12"/>
      <c r="R286" s="5"/>
      <c r="S286" s="5"/>
      <c r="T286" s="6"/>
      <c r="U286" s="35"/>
      <c r="V286" s="35"/>
      <c r="W286" s="35"/>
      <c r="X286" s="35"/>
      <c r="Y286" s="35"/>
      <c r="Z286" s="35"/>
      <c r="AA286" s="35"/>
      <c r="AB286" s="35"/>
      <c r="AC286" s="36"/>
      <c r="AD286" s="4"/>
      <c r="AE286" s="5"/>
      <c r="AF286" s="6"/>
      <c r="AG286" s="35"/>
      <c r="AH286" s="35"/>
      <c r="AI286" s="35"/>
      <c r="AJ286" s="35"/>
      <c r="AK286" s="35"/>
      <c r="AL286" s="35"/>
      <c r="AM286" s="35"/>
      <c r="AN286" s="35"/>
      <c r="AO286" s="36"/>
    </row>
    <row r="287" spans="2:41" ht="13.35" customHeight="1">
      <c r="B287" s="11"/>
      <c r="I287" s="12"/>
      <c r="J287" s="11"/>
      <c r="M287" s="12"/>
      <c r="N287" s="11"/>
      <c r="Q287" s="12"/>
      <c r="R287" s="3" t="s">
        <v>270</v>
      </c>
      <c r="T287" s="12"/>
      <c r="U287" s="51"/>
      <c r="V287" s="51"/>
      <c r="W287" s="51"/>
      <c r="X287" s="51"/>
      <c r="Y287" s="51"/>
      <c r="Z287" s="51"/>
      <c r="AA287" s="51"/>
      <c r="AB287" s="51"/>
      <c r="AC287" s="38"/>
      <c r="AD287" s="11" t="s">
        <v>271</v>
      </c>
      <c r="AF287" s="12"/>
      <c r="AG287" s="51"/>
      <c r="AH287" s="51"/>
      <c r="AI287" s="51"/>
      <c r="AJ287" s="51"/>
      <c r="AK287" s="51"/>
      <c r="AL287" s="51"/>
      <c r="AM287" s="51"/>
      <c r="AN287" s="51"/>
      <c r="AO287" s="38"/>
    </row>
    <row r="288" spans="2:41" ht="3.6" customHeight="1">
      <c r="B288" s="11"/>
      <c r="I288" s="12"/>
      <c r="J288" s="9"/>
      <c r="K288" s="8"/>
      <c r="L288" s="8"/>
      <c r="M288" s="10"/>
      <c r="N288" s="9"/>
      <c r="O288" s="8"/>
      <c r="P288" s="8"/>
      <c r="Q288" s="10"/>
      <c r="R288" s="8"/>
      <c r="S288" s="8"/>
      <c r="T288" s="10"/>
      <c r="U288" s="40"/>
      <c r="V288" s="40"/>
      <c r="W288" s="40"/>
      <c r="X288" s="40"/>
      <c r="Y288" s="40"/>
      <c r="Z288" s="40"/>
      <c r="AA288" s="40"/>
      <c r="AB288" s="40"/>
      <c r="AC288" s="41"/>
      <c r="AD288" s="9"/>
      <c r="AE288" s="8"/>
      <c r="AF288" s="10"/>
      <c r="AG288" s="40"/>
      <c r="AH288" s="40"/>
      <c r="AI288" s="40"/>
      <c r="AJ288" s="40"/>
      <c r="AK288" s="40"/>
      <c r="AL288" s="40"/>
      <c r="AM288" s="40"/>
      <c r="AN288" s="40"/>
      <c r="AO288" s="41"/>
    </row>
    <row r="289" spans="2:41" ht="3.6" customHeight="1">
      <c r="B289" s="11"/>
      <c r="I289" s="12"/>
      <c r="J289" s="4"/>
      <c r="K289" s="5"/>
      <c r="L289" s="5"/>
      <c r="M289" s="6"/>
      <c r="N289" s="4"/>
      <c r="O289" s="5"/>
      <c r="P289" s="5"/>
      <c r="Q289" s="6"/>
      <c r="R289" s="34"/>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6"/>
    </row>
    <row r="290" spans="2:41" ht="13.35" customHeight="1">
      <c r="B290" s="11"/>
      <c r="I290" s="12"/>
      <c r="J290" s="11" t="s">
        <v>435</v>
      </c>
      <c r="M290" s="12"/>
      <c r="N290" s="11" t="s">
        <v>303</v>
      </c>
      <c r="Q290" s="12"/>
      <c r="R290" s="37"/>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38"/>
    </row>
    <row r="291" spans="2:41" ht="3.6" customHeight="1">
      <c r="B291" s="11"/>
      <c r="I291" s="12"/>
      <c r="J291" s="11"/>
      <c r="M291" s="12"/>
      <c r="N291" s="9"/>
      <c r="O291" s="8"/>
      <c r="P291" s="8"/>
      <c r="Q291" s="10"/>
      <c r="R291" s="39"/>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1"/>
    </row>
    <row r="292" spans="2:41" ht="3.6" customHeight="1">
      <c r="B292" s="11"/>
      <c r="I292" s="12"/>
      <c r="J292" s="11"/>
      <c r="M292" s="12"/>
      <c r="N292" s="4"/>
      <c r="O292" s="5"/>
      <c r="P292" s="5"/>
      <c r="Q292" s="6"/>
      <c r="R292" s="34"/>
      <c r="S292" s="35"/>
      <c r="T292" s="35"/>
      <c r="U292" s="35"/>
      <c r="V292" s="35"/>
      <c r="W292" s="35"/>
      <c r="X292" s="35"/>
      <c r="Y292" s="35"/>
      <c r="Z292" s="35"/>
      <c r="AA292" s="35"/>
      <c r="AB292" s="35"/>
      <c r="AC292" s="35"/>
      <c r="AD292" s="35"/>
      <c r="AE292" s="36"/>
      <c r="AF292" s="11"/>
      <c r="AK292" s="12"/>
      <c r="AO292" s="12"/>
    </row>
    <row r="293" spans="2:41" ht="13.35" customHeight="1">
      <c r="B293" s="11"/>
      <c r="I293" s="12"/>
      <c r="J293" s="11"/>
      <c r="M293" s="12"/>
      <c r="N293" s="11" t="s">
        <v>431</v>
      </c>
      <c r="Q293" s="12"/>
      <c r="R293" s="37"/>
      <c r="S293" s="51"/>
      <c r="T293" s="51"/>
      <c r="U293" s="51"/>
      <c r="V293" s="51"/>
      <c r="W293" s="51"/>
      <c r="X293" s="51"/>
      <c r="Y293" s="51"/>
      <c r="Z293" s="51"/>
      <c r="AA293" s="51"/>
      <c r="AB293" s="51"/>
      <c r="AC293" s="51"/>
      <c r="AD293" s="51"/>
      <c r="AE293" s="38"/>
      <c r="AF293" s="11" t="s">
        <v>430</v>
      </c>
      <c r="AK293" s="12"/>
      <c r="AM293" s="29" t="s">
        <v>264</v>
      </c>
      <c r="AN293" s="3" t="s">
        <v>285</v>
      </c>
      <c r="AO293" s="12"/>
    </row>
    <row r="294" spans="2:41" ht="3.6" customHeight="1">
      <c r="B294" s="11"/>
      <c r="I294" s="12"/>
      <c r="J294" s="11"/>
      <c r="M294" s="12"/>
      <c r="N294" s="9"/>
      <c r="O294" s="8"/>
      <c r="P294" s="8"/>
      <c r="Q294" s="10"/>
      <c r="R294" s="39"/>
      <c r="S294" s="40"/>
      <c r="T294" s="40"/>
      <c r="U294" s="40"/>
      <c r="V294" s="40"/>
      <c r="W294" s="40"/>
      <c r="X294" s="40"/>
      <c r="Y294" s="40"/>
      <c r="Z294" s="40"/>
      <c r="AA294" s="40"/>
      <c r="AB294" s="40"/>
      <c r="AC294" s="40"/>
      <c r="AD294" s="40"/>
      <c r="AE294" s="41"/>
      <c r="AF294" s="9"/>
      <c r="AG294" s="8"/>
      <c r="AH294" s="8"/>
      <c r="AI294" s="8"/>
      <c r="AJ294" s="8"/>
      <c r="AK294" s="10"/>
      <c r="AM294" s="8"/>
      <c r="AN294" s="8"/>
      <c r="AO294" s="10"/>
    </row>
    <row r="295" spans="2:41" ht="3.6" customHeight="1">
      <c r="B295" s="11"/>
      <c r="I295" s="12"/>
      <c r="J295" s="11"/>
      <c r="M295" s="12"/>
      <c r="N295" s="4"/>
      <c r="O295" s="5"/>
      <c r="P295" s="5"/>
      <c r="Q295" s="6"/>
      <c r="R295" s="34"/>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6"/>
    </row>
    <row r="296" spans="2:41" ht="13.35" customHeight="1">
      <c r="B296" s="11"/>
      <c r="I296" s="12"/>
      <c r="J296" s="11"/>
      <c r="M296" s="12"/>
      <c r="N296" s="11" t="s">
        <v>433</v>
      </c>
      <c r="Q296" s="12"/>
      <c r="R296" s="37"/>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38"/>
    </row>
    <row r="297" spans="2:41" ht="3.6" customHeight="1">
      <c r="B297" s="11"/>
      <c r="I297" s="12"/>
      <c r="J297" s="11"/>
      <c r="M297" s="12"/>
      <c r="N297" s="9"/>
      <c r="O297" s="8"/>
      <c r="P297" s="8"/>
      <c r="Q297" s="10"/>
      <c r="R297" s="39"/>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1"/>
    </row>
    <row r="298" spans="2:41" ht="3.6" customHeight="1">
      <c r="B298" s="11"/>
      <c r="I298" s="12"/>
      <c r="J298" s="11"/>
      <c r="M298" s="12"/>
      <c r="N298" s="11"/>
      <c r="Q298" s="12"/>
      <c r="T298" s="12"/>
      <c r="U298" s="51"/>
      <c r="V298" s="51"/>
      <c r="W298" s="51"/>
      <c r="X298" s="51"/>
      <c r="Y298" s="11"/>
      <c r="AB298" s="12"/>
      <c r="AC298" s="34"/>
      <c r="AD298" s="35"/>
      <c r="AE298" s="35"/>
      <c r="AF298" s="36"/>
      <c r="AG298" s="11"/>
      <c r="AI298" s="12"/>
      <c r="AJ298" s="34"/>
      <c r="AK298" s="35"/>
      <c r="AL298" s="35"/>
      <c r="AM298" s="35"/>
      <c r="AN298" s="35"/>
      <c r="AO298" s="36"/>
    </row>
    <row r="299" spans="2:41" ht="13.35" customHeight="1">
      <c r="B299" s="11"/>
      <c r="I299" s="12"/>
      <c r="J299" s="11"/>
      <c r="M299" s="12"/>
      <c r="N299" s="11"/>
      <c r="Q299" s="12"/>
      <c r="R299" s="3" t="s">
        <v>266</v>
      </c>
      <c r="T299" s="12"/>
      <c r="U299" s="51"/>
      <c r="V299" s="51"/>
      <c r="W299" s="51"/>
      <c r="X299" s="51"/>
      <c r="Y299" s="11" t="s">
        <v>267</v>
      </c>
      <c r="AB299" s="12"/>
      <c r="AC299" s="37"/>
      <c r="AD299" s="51"/>
      <c r="AE299" s="51"/>
      <c r="AF299" s="38"/>
      <c r="AG299" s="11" t="s">
        <v>307</v>
      </c>
      <c r="AI299" s="12"/>
      <c r="AJ299" s="37"/>
      <c r="AK299" s="51"/>
      <c r="AL299" s="51"/>
      <c r="AM299" s="51"/>
      <c r="AN299" s="51"/>
      <c r="AO299" s="38"/>
    </row>
    <row r="300" spans="2:41" ht="3.6" customHeight="1">
      <c r="B300" s="11"/>
      <c r="I300" s="12"/>
      <c r="J300" s="11"/>
      <c r="M300" s="12"/>
      <c r="N300" s="11"/>
      <c r="Q300" s="12"/>
      <c r="R300" s="8"/>
      <c r="S300" s="8"/>
      <c r="T300" s="10"/>
      <c r="U300" s="40"/>
      <c r="V300" s="51"/>
      <c r="W300" s="51"/>
      <c r="X300" s="51"/>
      <c r="Y300" s="9"/>
      <c r="Z300" s="8"/>
      <c r="AA300" s="8"/>
      <c r="AB300" s="10"/>
      <c r="AC300" s="39"/>
      <c r="AD300" s="40"/>
      <c r="AE300" s="40"/>
      <c r="AF300" s="41"/>
      <c r="AG300" s="9"/>
      <c r="AH300" s="8"/>
      <c r="AI300" s="10"/>
      <c r="AJ300" s="39"/>
      <c r="AK300" s="40"/>
      <c r="AL300" s="40"/>
      <c r="AM300" s="40"/>
      <c r="AN300" s="40"/>
      <c r="AO300" s="41"/>
    </row>
    <row r="301" spans="2:41" ht="3.6" customHeight="1">
      <c r="B301" s="11"/>
      <c r="I301" s="12"/>
      <c r="J301" s="11"/>
      <c r="M301" s="12"/>
      <c r="N301" s="11"/>
      <c r="Q301" s="12"/>
      <c r="R301" s="5"/>
      <c r="S301" s="5"/>
      <c r="T301" s="6"/>
      <c r="U301" s="35"/>
      <c r="V301" s="35"/>
      <c r="W301" s="35"/>
      <c r="X301" s="35"/>
      <c r="Y301" s="35"/>
      <c r="Z301" s="35"/>
      <c r="AA301" s="35"/>
      <c r="AB301" s="35"/>
      <c r="AC301" s="36"/>
      <c r="AD301" s="4"/>
      <c r="AE301" s="5"/>
      <c r="AF301" s="6"/>
      <c r="AG301" s="35"/>
      <c r="AH301" s="35"/>
      <c r="AI301" s="35"/>
      <c r="AJ301" s="35"/>
      <c r="AK301" s="35"/>
      <c r="AL301" s="35"/>
      <c r="AM301" s="35"/>
      <c r="AN301" s="35"/>
      <c r="AO301" s="36"/>
    </row>
    <row r="302" spans="2:41" ht="13.35" customHeight="1">
      <c r="B302" s="11"/>
      <c r="I302" s="12"/>
      <c r="J302" s="11"/>
      <c r="M302" s="12"/>
      <c r="N302" s="11" t="s">
        <v>434</v>
      </c>
      <c r="Q302" s="12"/>
      <c r="R302" s="3" t="s">
        <v>268</v>
      </c>
      <c r="T302" s="12"/>
      <c r="U302" s="51"/>
      <c r="V302" s="51"/>
      <c r="W302" s="51"/>
      <c r="X302" s="51"/>
      <c r="Y302" s="51"/>
      <c r="Z302" s="51"/>
      <c r="AA302" s="51"/>
      <c r="AB302" s="51"/>
      <c r="AC302" s="38"/>
      <c r="AD302" s="11" t="s">
        <v>269</v>
      </c>
      <c r="AF302" s="12"/>
      <c r="AG302" s="51"/>
      <c r="AH302" s="51"/>
      <c r="AI302" s="51"/>
      <c r="AJ302" s="51"/>
      <c r="AK302" s="51"/>
      <c r="AL302" s="51"/>
      <c r="AM302" s="51"/>
      <c r="AN302" s="51"/>
      <c r="AO302" s="38"/>
    </row>
    <row r="303" spans="2:41" ht="3.6" customHeight="1">
      <c r="B303" s="11"/>
      <c r="I303" s="12"/>
      <c r="J303" s="11"/>
      <c r="M303" s="12"/>
      <c r="N303" s="11"/>
      <c r="Q303" s="12"/>
      <c r="R303" s="8"/>
      <c r="S303" s="8"/>
      <c r="T303" s="10"/>
      <c r="U303" s="40"/>
      <c r="V303" s="40"/>
      <c r="W303" s="40"/>
      <c r="X303" s="40"/>
      <c r="Y303" s="40"/>
      <c r="Z303" s="40"/>
      <c r="AA303" s="40"/>
      <c r="AB303" s="40"/>
      <c r="AC303" s="41"/>
      <c r="AD303" s="9"/>
      <c r="AE303" s="8"/>
      <c r="AF303" s="10"/>
      <c r="AG303" s="40"/>
      <c r="AH303" s="40"/>
      <c r="AI303" s="40"/>
      <c r="AJ303" s="40"/>
      <c r="AK303" s="40"/>
      <c r="AL303" s="40"/>
      <c r="AM303" s="40"/>
      <c r="AN303" s="40"/>
      <c r="AO303" s="41"/>
    </row>
    <row r="304" spans="2:41" ht="3.6" customHeight="1">
      <c r="B304" s="11"/>
      <c r="I304" s="12"/>
      <c r="J304" s="11"/>
      <c r="M304" s="12"/>
      <c r="N304" s="11"/>
      <c r="Q304" s="12"/>
      <c r="R304" s="5"/>
      <c r="S304" s="5"/>
      <c r="T304" s="6"/>
      <c r="U304" s="35"/>
      <c r="V304" s="35"/>
      <c r="W304" s="35"/>
      <c r="X304" s="35"/>
      <c r="Y304" s="35"/>
      <c r="Z304" s="35"/>
      <c r="AA304" s="35"/>
      <c r="AB304" s="35"/>
      <c r="AC304" s="36"/>
      <c r="AD304" s="4"/>
      <c r="AE304" s="5"/>
      <c r="AF304" s="6"/>
      <c r="AG304" s="35"/>
      <c r="AH304" s="35"/>
      <c r="AI304" s="35"/>
      <c r="AJ304" s="35"/>
      <c r="AK304" s="35"/>
      <c r="AL304" s="35"/>
      <c r="AM304" s="35"/>
      <c r="AN304" s="35"/>
      <c r="AO304" s="36"/>
    </row>
    <row r="305" spans="2:41" ht="13.35" customHeight="1">
      <c r="B305" s="11"/>
      <c r="I305" s="12"/>
      <c r="J305" s="11"/>
      <c r="M305" s="12"/>
      <c r="N305" s="11"/>
      <c r="Q305" s="12"/>
      <c r="R305" s="3" t="s">
        <v>270</v>
      </c>
      <c r="T305" s="12"/>
      <c r="U305" s="51"/>
      <c r="V305" s="51"/>
      <c r="W305" s="51"/>
      <c r="X305" s="51"/>
      <c r="Y305" s="51"/>
      <c r="Z305" s="51"/>
      <c r="AA305" s="51"/>
      <c r="AB305" s="51"/>
      <c r="AC305" s="38"/>
      <c r="AD305" s="11" t="s">
        <v>271</v>
      </c>
      <c r="AF305" s="12"/>
      <c r="AG305" s="51"/>
      <c r="AH305" s="51"/>
      <c r="AI305" s="51"/>
      <c r="AJ305" s="51"/>
      <c r="AK305" s="51"/>
      <c r="AL305" s="51"/>
      <c r="AM305" s="51"/>
      <c r="AN305" s="51"/>
      <c r="AO305" s="38"/>
    </row>
    <row r="306" spans="2:41" ht="3.6" customHeight="1">
      <c r="B306" s="11"/>
      <c r="I306" s="12"/>
      <c r="J306" s="9"/>
      <c r="K306" s="8"/>
      <c r="L306" s="8"/>
      <c r="M306" s="10"/>
      <c r="N306" s="9"/>
      <c r="O306" s="8"/>
      <c r="P306" s="8"/>
      <c r="Q306" s="10"/>
      <c r="R306" s="8"/>
      <c r="S306" s="8"/>
      <c r="T306" s="10"/>
      <c r="U306" s="40"/>
      <c r="V306" s="40"/>
      <c r="W306" s="40"/>
      <c r="X306" s="40"/>
      <c r="Y306" s="40"/>
      <c r="Z306" s="40"/>
      <c r="AA306" s="40"/>
      <c r="AB306" s="40"/>
      <c r="AC306" s="41"/>
      <c r="AD306" s="9"/>
      <c r="AE306" s="8"/>
      <c r="AF306" s="10"/>
      <c r="AG306" s="40"/>
      <c r="AH306" s="40"/>
      <c r="AI306" s="40"/>
      <c r="AJ306" s="40"/>
      <c r="AK306" s="40"/>
      <c r="AL306" s="40"/>
      <c r="AM306" s="40"/>
      <c r="AN306" s="40"/>
      <c r="AO306" s="41"/>
    </row>
    <row r="307" spans="2:41" ht="3.6" customHeight="1">
      <c r="B307" s="11"/>
      <c r="I307" s="12"/>
      <c r="J307" s="4"/>
      <c r="K307" s="5"/>
      <c r="L307" s="5"/>
      <c r="M307" s="6"/>
      <c r="N307" s="4"/>
      <c r="O307" s="5"/>
      <c r="P307" s="5"/>
      <c r="Q307" s="6"/>
      <c r="R307" s="34"/>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6"/>
    </row>
    <row r="308" spans="2:41" ht="13.35" customHeight="1">
      <c r="B308" s="11"/>
      <c r="I308" s="12"/>
      <c r="J308" s="11" t="s">
        <v>436</v>
      </c>
      <c r="M308" s="12"/>
      <c r="N308" s="11" t="s">
        <v>303</v>
      </c>
      <c r="Q308" s="12"/>
      <c r="R308" s="37"/>
      <c r="S308" s="51"/>
      <c r="T308" s="51"/>
      <c r="U308" s="51"/>
      <c r="V308" s="51"/>
      <c r="W308" s="51"/>
      <c r="X308" s="51"/>
      <c r="Y308" s="51"/>
      <c r="Z308" s="51"/>
      <c r="AA308" s="51"/>
      <c r="AB308" s="51"/>
      <c r="AC308" s="51"/>
      <c r="AD308" s="51"/>
      <c r="AE308" s="51"/>
      <c r="AF308" s="51"/>
      <c r="AG308" s="51"/>
      <c r="AH308" s="51"/>
      <c r="AI308" s="51"/>
      <c r="AJ308" s="51"/>
      <c r="AK308" s="51"/>
      <c r="AL308" s="51"/>
      <c r="AM308" s="51"/>
      <c r="AN308" s="51"/>
      <c r="AO308" s="38"/>
    </row>
    <row r="309" spans="2:41" ht="3.6" customHeight="1">
      <c r="B309" s="11"/>
      <c r="I309" s="12"/>
      <c r="J309" s="11"/>
      <c r="M309" s="12"/>
      <c r="N309" s="9"/>
      <c r="O309" s="8"/>
      <c r="P309" s="8"/>
      <c r="Q309" s="10"/>
      <c r="R309" s="39"/>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1"/>
    </row>
    <row r="310" spans="2:41" ht="3.6" customHeight="1">
      <c r="B310" s="11"/>
      <c r="I310" s="12"/>
      <c r="J310" s="11"/>
      <c r="M310" s="12"/>
      <c r="N310" s="4"/>
      <c r="O310" s="5"/>
      <c r="P310" s="5"/>
      <c r="Q310" s="6"/>
      <c r="R310" s="34"/>
      <c r="S310" s="35"/>
      <c r="T310" s="35"/>
      <c r="U310" s="35"/>
      <c r="V310" s="35"/>
      <c r="W310" s="35"/>
      <c r="X310" s="35"/>
      <c r="Y310" s="35"/>
      <c r="Z310" s="35"/>
      <c r="AA310" s="35"/>
      <c r="AB310" s="35"/>
      <c r="AC310" s="35"/>
      <c r="AD310" s="35"/>
      <c r="AE310" s="36"/>
      <c r="AF310" s="11"/>
      <c r="AK310" s="12"/>
      <c r="AO310" s="12"/>
    </row>
    <row r="311" spans="2:41" ht="13.35" customHeight="1">
      <c r="B311" s="11"/>
      <c r="I311" s="12"/>
      <c r="J311" s="11"/>
      <c r="M311" s="12"/>
      <c r="N311" s="11" t="s">
        <v>431</v>
      </c>
      <c r="Q311" s="12"/>
      <c r="R311" s="37"/>
      <c r="S311" s="51"/>
      <c r="T311" s="51"/>
      <c r="U311" s="51"/>
      <c r="V311" s="51"/>
      <c r="W311" s="51"/>
      <c r="X311" s="51"/>
      <c r="Y311" s="51"/>
      <c r="Z311" s="51"/>
      <c r="AA311" s="51"/>
      <c r="AB311" s="51"/>
      <c r="AC311" s="51"/>
      <c r="AD311" s="51"/>
      <c r="AE311" s="38"/>
      <c r="AF311" s="11" t="s">
        <v>430</v>
      </c>
      <c r="AK311" s="12"/>
      <c r="AM311" s="29" t="s">
        <v>264</v>
      </c>
      <c r="AN311" s="3" t="s">
        <v>285</v>
      </c>
      <c r="AO311" s="12"/>
    </row>
    <row r="312" spans="2:41" ht="3.6" customHeight="1">
      <c r="B312" s="11"/>
      <c r="I312" s="12"/>
      <c r="J312" s="11"/>
      <c r="M312" s="12"/>
      <c r="N312" s="9"/>
      <c r="O312" s="8"/>
      <c r="P312" s="8"/>
      <c r="Q312" s="10"/>
      <c r="R312" s="39"/>
      <c r="S312" s="40"/>
      <c r="T312" s="40"/>
      <c r="U312" s="40"/>
      <c r="V312" s="40"/>
      <c r="W312" s="40"/>
      <c r="X312" s="40"/>
      <c r="Y312" s="40"/>
      <c r="Z312" s="40"/>
      <c r="AA312" s="40"/>
      <c r="AB312" s="40"/>
      <c r="AC312" s="40"/>
      <c r="AD312" s="40"/>
      <c r="AE312" s="41"/>
      <c r="AF312" s="9"/>
      <c r="AG312" s="8"/>
      <c r="AH312" s="8"/>
      <c r="AI312" s="8"/>
      <c r="AJ312" s="8"/>
      <c r="AK312" s="10"/>
      <c r="AM312" s="8"/>
      <c r="AN312" s="8"/>
      <c r="AO312" s="10"/>
    </row>
    <row r="313" spans="2:41" ht="3.6" customHeight="1">
      <c r="B313" s="11"/>
      <c r="I313" s="12"/>
      <c r="J313" s="11"/>
      <c r="M313" s="12"/>
      <c r="N313" s="4"/>
      <c r="O313" s="5"/>
      <c r="P313" s="5"/>
      <c r="Q313" s="6"/>
      <c r="R313" s="34"/>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6"/>
    </row>
    <row r="314" spans="2:41" ht="13.35" customHeight="1">
      <c r="B314" s="11"/>
      <c r="I314" s="12"/>
      <c r="J314" s="11"/>
      <c r="M314" s="12"/>
      <c r="N314" s="11" t="s">
        <v>433</v>
      </c>
      <c r="Q314" s="12"/>
      <c r="R314" s="37"/>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38"/>
    </row>
    <row r="315" spans="2:41" ht="3.6" customHeight="1">
      <c r="B315" s="11"/>
      <c r="I315" s="12"/>
      <c r="J315" s="11"/>
      <c r="M315" s="12"/>
      <c r="N315" s="9"/>
      <c r="O315" s="8"/>
      <c r="P315" s="8"/>
      <c r="Q315" s="10"/>
      <c r="R315" s="39"/>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1"/>
    </row>
    <row r="316" spans="2:41" ht="3.6" customHeight="1">
      <c r="B316" s="11"/>
      <c r="I316" s="12"/>
      <c r="J316" s="11"/>
      <c r="M316" s="12"/>
      <c r="N316" s="11"/>
      <c r="Q316" s="12"/>
      <c r="T316" s="12"/>
      <c r="U316" s="51"/>
      <c r="V316" s="51"/>
      <c r="W316" s="51"/>
      <c r="X316" s="51"/>
      <c r="Y316" s="11"/>
      <c r="AB316" s="12"/>
      <c r="AC316" s="34"/>
      <c r="AD316" s="35"/>
      <c r="AE316" s="35"/>
      <c r="AF316" s="36"/>
      <c r="AG316" s="11"/>
      <c r="AI316" s="12"/>
      <c r="AJ316" s="34"/>
      <c r="AK316" s="35"/>
      <c r="AL316" s="35"/>
      <c r="AM316" s="35"/>
      <c r="AN316" s="35"/>
      <c r="AO316" s="36"/>
    </row>
    <row r="317" spans="2:41" ht="13.35" customHeight="1">
      <c r="B317" s="11"/>
      <c r="I317" s="12"/>
      <c r="J317" s="11"/>
      <c r="M317" s="12"/>
      <c r="N317" s="11"/>
      <c r="Q317" s="12"/>
      <c r="R317" s="3" t="s">
        <v>266</v>
      </c>
      <c r="T317" s="12"/>
      <c r="U317" s="51"/>
      <c r="V317" s="51"/>
      <c r="W317" s="51"/>
      <c r="X317" s="51"/>
      <c r="Y317" s="11" t="s">
        <v>267</v>
      </c>
      <c r="AB317" s="12"/>
      <c r="AC317" s="37"/>
      <c r="AD317" s="51"/>
      <c r="AE317" s="51"/>
      <c r="AF317" s="38"/>
      <c r="AG317" s="11" t="s">
        <v>307</v>
      </c>
      <c r="AI317" s="12"/>
      <c r="AJ317" s="37"/>
      <c r="AK317" s="51"/>
      <c r="AL317" s="51"/>
      <c r="AM317" s="51"/>
      <c r="AN317" s="51"/>
      <c r="AO317" s="38"/>
    </row>
    <row r="318" spans="2:41" ht="3.6" customHeight="1">
      <c r="B318" s="11"/>
      <c r="I318" s="12"/>
      <c r="J318" s="11"/>
      <c r="M318" s="12"/>
      <c r="N318" s="11"/>
      <c r="Q318" s="12"/>
      <c r="R318" s="8"/>
      <c r="S318" s="8"/>
      <c r="T318" s="10"/>
      <c r="U318" s="40"/>
      <c r="V318" s="51"/>
      <c r="W318" s="51"/>
      <c r="X318" s="51"/>
      <c r="Y318" s="9"/>
      <c r="Z318" s="8"/>
      <c r="AA318" s="8"/>
      <c r="AB318" s="10"/>
      <c r="AC318" s="39"/>
      <c r="AD318" s="40"/>
      <c r="AE318" s="40"/>
      <c r="AF318" s="41"/>
      <c r="AG318" s="9"/>
      <c r="AH318" s="8"/>
      <c r="AI318" s="10"/>
      <c r="AJ318" s="39"/>
      <c r="AK318" s="40"/>
      <c r="AL318" s="40"/>
      <c r="AM318" s="40"/>
      <c r="AN318" s="40"/>
      <c r="AO318" s="41"/>
    </row>
    <row r="319" spans="2:41" ht="3.6" customHeight="1">
      <c r="B319" s="11"/>
      <c r="I319" s="12"/>
      <c r="J319" s="11"/>
      <c r="M319" s="12"/>
      <c r="N319" s="11"/>
      <c r="Q319" s="12"/>
      <c r="R319" s="5"/>
      <c r="S319" s="5"/>
      <c r="T319" s="6"/>
      <c r="U319" s="35"/>
      <c r="V319" s="35"/>
      <c r="W319" s="35"/>
      <c r="X319" s="35"/>
      <c r="Y319" s="35"/>
      <c r="Z319" s="35"/>
      <c r="AA319" s="35"/>
      <c r="AB319" s="35"/>
      <c r="AC319" s="36"/>
      <c r="AD319" s="4"/>
      <c r="AE319" s="5"/>
      <c r="AF319" s="6"/>
      <c r="AG319" s="35"/>
      <c r="AH319" s="35"/>
      <c r="AI319" s="35"/>
      <c r="AJ319" s="35"/>
      <c r="AK319" s="35"/>
      <c r="AL319" s="35"/>
      <c r="AM319" s="35"/>
      <c r="AN319" s="35"/>
      <c r="AO319" s="36"/>
    </row>
    <row r="320" spans="2:41" ht="13.35" customHeight="1">
      <c r="B320" s="11"/>
      <c r="I320" s="12"/>
      <c r="J320" s="11"/>
      <c r="M320" s="12"/>
      <c r="N320" s="11" t="s">
        <v>434</v>
      </c>
      <c r="Q320" s="12"/>
      <c r="R320" s="3" t="s">
        <v>268</v>
      </c>
      <c r="T320" s="12"/>
      <c r="U320" s="51"/>
      <c r="V320" s="51"/>
      <c r="W320" s="51"/>
      <c r="X320" s="51"/>
      <c r="Y320" s="51"/>
      <c r="Z320" s="51"/>
      <c r="AA320" s="51"/>
      <c r="AB320" s="51"/>
      <c r="AC320" s="38"/>
      <c r="AD320" s="11" t="s">
        <v>269</v>
      </c>
      <c r="AF320" s="12"/>
      <c r="AG320" s="51"/>
      <c r="AH320" s="51"/>
      <c r="AI320" s="51"/>
      <c r="AJ320" s="51"/>
      <c r="AK320" s="51"/>
      <c r="AL320" s="51"/>
      <c r="AM320" s="51"/>
      <c r="AN320" s="51"/>
      <c r="AO320" s="38"/>
    </row>
    <row r="321" spans="2:41" ht="3.6" customHeight="1">
      <c r="B321" s="11"/>
      <c r="I321" s="12"/>
      <c r="J321" s="11"/>
      <c r="M321" s="12"/>
      <c r="N321" s="11"/>
      <c r="Q321" s="12"/>
      <c r="R321" s="8"/>
      <c r="S321" s="8"/>
      <c r="T321" s="10"/>
      <c r="U321" s="40"/>
      <c r="V321" s="40"/>
      <c r="W321" s="40"/>
      <c r="X321" s="40"/>
      <c r="Y321" s="40"/>
      <c r="Z321" s="40"/>
      <c r="AA321" s="40"/>
      <c r="AB321" s="40"/>
      <c r="AC321" s="41"/>
      <c r="AD321" s="9"/>
      <c r="AE321" s="8"/>
      <c r="AF321" s="10"/>
      <c r="AG321" s="40"/>
      <c r="AH321" s="40"/>
      <c r="AI321" s="40"/>
      <c r="AJ321" s="40"/>
      <c r="AK321" s="40"/>
      <c r="AL321" s="40"/>
      <c r="AM321" s="40"/>
      <c r="AN321" s="40"/>
      <c r="AO321" s="41"/>
    </row>
    <row r="322" spans="2:41" ht="3.6" customHeight="1">
      <c r="B322" s="11"/>
      <c r="I322" s="12"/>
      <c r="J322" s="11"/>
      <c r="M322" s="12"/>
      <c r="N322" s="11"/>
      <c r="Q322" s="12"/>
      <c r="R322" s="5"/>
      <c r="S322" s="5"/>
      <c r="T322" s="6"/>
      <c r="U322" s="35"/>
      <c r="V322" s="35"/>
      <c r="W322" s="35"/>
      <c r="X322" s="35"/>
      <c r="Y322" s="35"/>
      <c r="Z322" s="35"/>
      <c r="AA322" s="35"/>
      <c r="AB322" s="35"/>
      <c r="AC322" s="36"/>
      <c r="AD322" s="4"/>
      <c r="AE322" s="5"/>
      <c r="AF322" s="6"/>
      <c r="AG322" s="35"/>
      <c r="AH322" s="35"/>
      <c r="AI322" s="35"/>
      <c r="AJ322" s="35"/>
      <c r="AK322" s="35"/>
      <c r="AL322" s="35"/>
      <c r="AM322" s="35"/>
      <c r="AN322" s="35"/>
      <c r="AO322" s="36"/>
    </row>
    <row r="323" spans="2:41" ht="13.35" customHeight="1">
      <c r="B323" s="11"/>
      <c r="I323" s="12"/>
      <c r="J323" s="11"/>
      <c r="M323" s="12"/>
      <c r="N323" s="11"/>
      <c r="Q323" s="12"/>
      <c r="R323" s="3" t="s">
        <v>270</v>
      </c>
      <c r="T323" s="12"/>
      <c r="U323" s="51"/>
      <c r="V323" s="51"/>
      <c r="W323" s="51"/>
      <c r="X323" s="51"/>
      <c r="Y323" s="51"/>
      <c r="Z323" s="51"/>
      <c r="AA323" s="51"/>
      <c r="AB323" s="51"/>
      <c r="AC323" s="38"/>
      <c r="AD323" s="11" t="s">
        <v>271</v>
      </c>
      <c r="AF323" s="12"/>
      <c r="AG323" s="51"/>
      <c r="AH323" s="51"/>
      <c r="AI323" s="51"/>
      <c r="AJ323" s="51"/>
      <c r="AK323" s="51"/>
      <c r="AL323" s="51"/>
      <c r="AM323" s="51"/>
      <c r="AN323" s="51"/>
      <c r="AO323" s="38"/>
    </row>
    <row r="324" spans="2:41" ht="3.6" customHeight="1">
      <c r="B324" s="9"/>
      <c r="C324" s="8"/>
      <c r="D324" s="8"/>
      <c r="E324" s="8"/>
      <c r="F324" s="8"/>
      <c r="G324" s="8"/>
      <c r="H324" s="8"/>
      <c r="I324" s="10"/>
      <c r="J324" s="9"/>
      <c r="K324" s="8"/>
      <c r="L324" s="8"/>
      <c r="M324" s="10"/>
      <c r="N324" s="9"/>
      <c r="O324" s="8"/>
      <c r="P324" s="8"/>
      <c r="Q324" s="10"/>
      <c r="R324" s="8"/>
      <c r="S324" s="8"/>
      <c r="T324" s="10"/>
      <c r="U324" s="40"/>
      <c r="V324" s="40"/>
      <c r="W324" s="40"/>
      <c r="X324" s="40"/>
      <c r="Y324" s="40"/>
      <c r="Z324" s="40"/>
      <c r="AA324" s="40"/>
      <c r="AB324" s="40"/>
      <c r="AC324" s="41"/>
      <c r="AD324" s="9"/>
      <c r="AE324" s="8"/>
      <c r="AF324" s="10"/>
      <c r="AG324" s="40"/>
      <c r="AH324" s="40"/>
      <c r="AI324" s="40"/>
      <c r="AJ324" s="40"/>
      <c r="AK324" s="40"/>
      <c r="AL324" s="40"/>
      <c r="AM324" s="40"/>
      <c r="AN324" s="40"/>
      <c r="AO324" s="41"/>
    </row>
    <row r="325" spans="2:41" ht="3.6" customHeight="1">
      <c r="B325" s="4"/>
      <c r="C325" s="5"/>
      <c r="D325" s="5"/>
      <c r="E325" s="5"/>
      <c r="F325" s="5"/>
      <c r="G325" s="5"/>
      <c r="H325" s="5"/>
      <c r="I325" s="6"/>
      <c r="J325" s="4"/>
      <c r="K325" s="5"/>
      <c r="L325" s="5"/>
      <c r="M325" s="5"/>
      <c r="N325" s="5"/>
      <c r="O325" s="6"/>
      <c r="P325" s="34"/>
      <c r="Q325" s="35"/>
      <c r="R325" s="35"/>
      <c r="S325" s="35"/>
      <c r="T325" s="35"/>
      <c r="U325" s="35"/>
      <c r="V325" s="35"/>
      <c r="W325" s="35"/>
      <c r="X325" s="35"/>
      <c r="Y325" s="35"/>
      <c r="Z325" s="35"/>
      <c r="AA325" s="35"/>
      <c r="AB325" s="35"/>
      <c r="AC325" s="35"/>
      <c r="AD325" s="35"/>
      <c r="AE325" s="35"/>
      <c r="AF325" s="36"/>
      <c r="AG325" s="5"/>
      <c r="AH325" s="5"/>
      <c r="AI325" s="5"/>
      <c r="AJ325" s="5"/>
      <c r="AK325" s="5"/>
      <c r="AL325" s="5"/>
      <c r="AM325" s="5"/>
      <c r="AN325" s="5"/>
      <c r="AO325" s="6"/>
    </row>
    <row r="326" spans="2:41" ht="13.35" customHeight="1">
      <c r="B326" s="11" t="s">
        <v>437</v>
      </c>
      <c r="I326" s="12"/>
      <c r="J326" s="11" t="s">
        <v>431</v>
      </c>
      <c r="O326" s="12"/>
      <c r="P326" s="37"/>
      <c r="Q326" s="51"/>
      <c r="R326" s="51"/>
      <c r="S326" s="51"/>
      <c r="T326" s="51"/>
      <c r="U326" s="51"/>
      <c r="V326" s="51"/>
      <c r="W326" s="51"/>
      <c r="X326" s="51"/>
      <c r="Y326" s="51"/>
      <c r="Z326" s="51"/>
      <c r="AA326" s="51"/>
      <c r="AB326" s="51"/>
      <c r="AC326" s="51"/>
      <c r="AD326" s="51"/>
      <c r="AE326" s="51"/>
      <c r="AF326" s="38"/>
      <c r="AH326" s="29" t="s">
        <v>264</v>
      </c>
      <c r="AI326" s="3" t="s">
        <v>441</v>
      </c>
      <c r="AO326" s="12"/>
    </row>
    <row r="327" spans="2:41" ht="3.6" customHeight="1">
      <c r="B327" s="11"/>
      <c r="I327" s="12"/>
      <c r="J327" s="9"/>
      <c r="K327" s="8"/>
      <c r="L327" s="8"/>
      <c r="M327" s="8"/>
      <c r="N327" s="8"/>
      <c r="O327" s="10"/>
      <c r="P327" s="39"/>
      <c r="Q327" s="40"/>
      <c r="R327" s="40"/>
      <c r="S327" s="40"/>
      <c r="T327" s="40"/>
      <c r="U327" s="40"/>
      <c r="V327" s="40"/>
      <c r="W327" s="40"/>
      <c r="X327" s="40"/>
      <c r="Y327" s="40"/>
      <c r="Z327" s="40"/>
      <c r="AA327" s="40"/>
      <c r="AB327" s="40"/>
      <c r="AC327" s="40"/>
      <c r="AD327" s="40"/>
      <c r="AE327" s="40"/>
      <c r="AF327" s="41"/>
      <c r="AG327" s="8"/>
      <c r="AH327" s="8"/>
      <c r="AI327" s="8"/>
      <c r="AJ327" s="8"/>
      <c r="AK327" s="8"/>
      <c r="AL327" s="8"/>
      <c r="AM327" s="8"/>
      <c r="AN327" s="8"/>
      <c r="AO327" s="10"/>
    </row>
    <row r="328" spans="2:41" ht="3.6" customHeight="1">
      <c r="B328" s="11"/>
      <c r="I328" s="12"/>
      <c r="J328" s="4"/>
      <c r="K328" s="5"/>
      <c r="L328" s="5"/>
      <c r="M328" s="5"/>
      <c r="N328" s="5"/>
      <c r="O328" s="6"/>
      <c r="P328" s="35"/>
      <c r="Q328" s="35"/>
      <c r="R328" s="35"/>
      <c r="S328" s="35"/>
      <c r="T328" s="35"/>
      <c r="U328" s="35"/>
      <c r="V328" s="35"/>
      <c r="W328" s="35"/>
      <c r="X328" s="35"/>
      <c r="Y328" s="35"/>
      <c r="Z328" s="4"/>
      <c r="AA328" s="5"/>
      <c r="AB328" s="5"/>
      <c r="AC328" s="5"/>
      <c r="AD328" s="5"/>
      <c r="AE328" s="6"/>
      <c r="AF328" s="35"/>
      <c r="AG328" s="35"/>
      <c r="AH328" s="35"/>
      <c r="AI328" s="35"/>
      <c r="AJ328" s="35"/>
      <c r="AK328" s="35"/>
      <c r="AL328" s="35"/>
      <c r="AM328" s="35"/>
      <c r="AN328" s="35"/>
      <c r="AO328" s="36"/>
    </row>
    <row r="329" spans="2:41" ht="13.35" customHeight="1">
      <c r="B329" s="11"/>
      <c r="C329" s="29" t="s">
        <v>264</v>
      </c>
      <c r="D329" s="3" t="s">
        <v>286</v>
      </c>
      <c r="I329" s="12"/>
      <c r="J329" s="11" t="s">
        <v>439</v>
      </c>
      <c r="O329" s="12"/>
      <c r="P329" s="51"/>
      <c r="Q329" s="51"/>
      <c r="R329" s="51"/>
      <c r="S329" s="51"/>
      <c r="T329" s="51"/>
      <c r="U329" s="51"/>
      <c r="V329" s="51"/>
      <c r="W329" s="51"/>
      <c r="X329" s="51"/>
      <c r="Y329" s="51"/>
      <c r="Z329" s="11" t="s">
        <v>440</v>
      </c>
      <c r="AE329" s="12"/>
      <c r="AF329" s="51"/>
      <c r="AG329" s="51"/>
      <c r="AH329" s="51"/>
      <c r="AI329" s="51"/>
      <c r="AJ329" s="51"/>
      <c r="AK329" s="51"/>
      <c r="AL329" s="51"/>
      <c r="AM329" s="51"/>
      <c r="AN329" s="51"/>
      <c r="AO329" s="38"/>
    </row>
    <row r="330" spans="2:41" ht="3.6" customHeight="1">
      <c r="B330" s="11"/>
      <c r="I330" s="12"/>
      <c r="J330" s="9"/>
      <c r="K330" s="8"/>
      <c r="L330" s="8"/>
      <c r="M330" s="8"/>
      <c r="N330" s="8"/>
      <c r="O330" s="10"/>
      <c r="P330" s="40"/>
      <c r="Q330" s="40"/>
      <c r="R330" s="40"/>
      <c r="S330" s="40"/>
      <c r="T330" s="40"/>
      <c r="U330" s="40"/>
      <c r="V330" s="40"/>
      <c r="W330" s="40"/>
      <c r="X330" s="40"/>
      <c r="Y330" s="40"/>
      <c r="Z330" s="9"/>
      <c r="AA330" s="8"/>
      <c r="AB330" s="8"/>
      <c r="AC330" s="8"/>
      <c r="AD330" s="8"/>
      <c r="AE330" s="10"/>
      <c r="AF330" s="40"/>
      <c r="AG330" s="40"/>
      <c r="AH330" s="40"/>
      <c r="AI330" s="40"/>
      <c r="AJ330" s="40"/>
      <c r="AK330" s="40"/>
      <c r="AL330" s="40"/>
      <c r="AM330" s="40"/>
      <c r="AN330" s="40"/>
      <c r="AO330" s="41"/>
    </row>
    <row r="331" spans="2:41" ht="3.6" customHeight="1">
      <c r="B331" s="11"/>
      <c r="I331" s="12"/>
      <c r="J331" s="4"/>
      <c r="K331" s="5"/>
      <c r="L331" s="5"/>
      <c r="M331" s="5"/>
      <c r="N331" s="5"/>
      <c r="O331" s="6"/>
      <c r="P331" s="35"/>
      <c r="Q331" s="35"/>
      <c r="R331" s="35"/>
      <c r="S331" s="35"/>
      <c r="T331" s="35"/>
      <c r="U331" s="35"/>
      <c r="V331" s="35"/>
      <c r="W331" s="35"/>
      <c r="X331" s="35"/>
      <c r="Y331" s="35"/>
      <c r="Z331" s="4"/>
      <c r="AA331" s="5"/>
      <c r="AB331" s="5"/>
      <c r="AC331" s="5"/>
      <c r="AD331" s="5"/>
      <c r="AE331" s="6"/>
      <c r="AF331" s="35"/>
      <c r="AG331" s="35"/>
      <c r="AH331" s="35"/>
      <c r="AI331" s="35"/>
      <c r="AJ331" s="35"/>
      <c r="AK331" s="35"/>
      <c r="AL331" s="35"/>
      <c r="AM331" s="35"/>
      <c r="AN331" s="35"/>
      <c r="AO331" s="36"/>
    </row>
    <row r="332" spans="2:41" ht="13.35" customHeight="1">
      <c r="B332" s="11"/>
      <c r="C332" s="29" t="s">
        <v>264</v>
      </c>
      <c r="D332" s="3" t="s">
        <v>438</v>
      </c>
      <c r="I332" s="12"/>
      <c r="J332" s="11" t="s">
        <v>443</v>
      </c>
      <c r="O332" s="12"/>
      <c r="P332" s="51"/>
      <c r="Q332" s="51"/>
      <c r="R332" s="51"/>
      <c r="S332" s="51"/>
      <c r="T332" s="51"/>
      <c r="U332" s="51"/>
      <c r="V332" s="51"/>
      <c r="W332" s="51"/>
      <c r="X332" s="51"/>
      <c r="Y332" s="51"/>
      <c r="Z332" s="11" t="s">
        <v>444</v>
      </c>
      <c r="AE332" s="12"/>
      <c r="AF332" s="51"/>
      <c r="AG332" s="51"/>
      <c r="AH332" s="51"/>
      <c r="AI332" s="51"/>
      <c r="AJ332" s="51"/>
      <c r="AK332" s="51"/>
      <c r="AL332" s="51"/>
      <c r="AM332" s="51"/>
      <c r="AN332" s="51"/>
      <c r="AO332" s="38"/>
    </row>
    <row r="333" spans="2:41" ht="3.6" customHeight="1">
      <c r="B333" s="11"/>
      <c r="I333" s="12"/>
      <c r="J333" s="9"/>
      <c r="K333" s="8"/>
      <c r="L333" s="8"/>
      <c r="M333" s="8"/>
      <c r="N333" s="8"/>
      <c r="O333" s="10"/>
      <c r="P333" s="40"/>
      <c r="Q333" s="40"/>
      <c r="R333" s="40"/>
      <c r="S333" s="40"/>
      <c r="T333" s="40"/>
      <c r="U333" s="40"/>
      <c r="V333" s="40"/>
      <c r="W333" s="40"/>
      <c r="X333" s="40"/>
      <c r="Y333" s="40"/>
      <c r="Z333" s="9"/>
      <c r="AA333" s="8"/>
      <c r="AB333" s="8"/>
      <c r="AC333" s="8"/>
      <c r="AD333" s="8"/>
      <c r="AE333" s="10"/>
      <c r="AF333" s="40"/>
      <c r="AG333" s="40"/>
      <c r="AH333" s="40"/>
      <c r="AI333" s="40"/>
      <c r="AJ333" s="40"/>
      <c r="AK333" s="40"/>
      <c r="AL333" s="40"/>
      <c r="AM333" s="40"/>
      <c r="AN333" s="40"/>
      <c r="AO333" s="41"/>
    </row>
    <row r="334" spans="2:41" ht="3.6" customHeight="1">
      <c r="B334" s="11"/>
      <c r="I334" s="12"/>
      <c r="J334" s="4"/>
      <c r="K334" s="5"/>
      <c r="L334" s="5"/>
      <c r="M334" s="5"/>
      <c r="N334" s="5"/>
      <c r="O334" s="6"/>
      <c r="P334" s="35"/>
      <c r="Q334" s="35"/>
      <c r="R334" s="35"/>
      <c r="S334" s="35"/>
      <c r="T334" s="35"/>
      <c r="U334" s="35"/>
      <c r="V334" s="35"/>
      <c r="W334" s="35"/>
      <c r="X334" s="35"/>
      <c r="Y334" s="35"/>
      <c r="Z334" s="4"/>
      <c r="AA334" s="5"/>
      <c r="AB334" s="5"/>
      <c r="AC334" s="5"/>
      <c r="AD334" s="5"/>
      <c r="AE334" s="6"/>
      <c r="AF334" s="35"/>
      <c r="AG334" s="35"/>
      <c r="AH334" s="35"/>
      <c r="AI334" s="35"/>
      <c r="AJ334" s="35"/>
      <c r="AK334" s="35"/>
      <c r="AL334" s="35"/>
      <c r="AM334" s="35"/>
      <c r="AN334" s="35"/>
      <c r="AO334" s="36"/>
    </row>
    <row r="335" spans="2:41" ht="13.35" customHeight="1">
      <c r="B335" s="11"/>
      <c r="I335" s="12"/>
      <c r="J335" s="11" t="s">
        <v>442</v>
      </c>
      <c r="O335" s="12"/>
      <c r="P335" s="51"/>
      <c r="Q335" s="51"/>
      <c r="R335" s="51"/>
      <c r="S335" s="51"/>
      <c r="T335" s="51"/>
      <c r="U335" s="51"/>
      <c r="V335" s="51"/>
      <c r="W335" s="51"/>
      <c r="X335" s="51"/>
      <c r="Y335" s="51"/>
      <c r="Z335" s="11" t="s">
        <v>287</v>
      </c>
      <c r="AE335" s="12"/>
      <c r="AF335" s="51"/>
      <c r="AG335" s="51"/>
      <c r="AH335" s="51"/>
      <c r="AI335" s="51"/>
      <c r="AJ335" s="51"/>
      <c r="AK335" s="51"/>
      <c r="AL335" s="51"/>
      <c r="AM335" s="51"/>
      <c r="AN335" s="51"/>
      <c r="AO335" s="38"/>
    </row>
    <row r="336" spans="2:41" ht="3.6" customHeight="1">
      <c r="B336" s="11"/>
      <c r="I336" s="12"/>
      <c r="J336" s="9"/>
      <c r="K336" s="8"/>
      <c r="L336" s="8"/>
      <c r="M336" s="8"/>
      <c r="N336" s="8"/>
      <c r="O336" s="10"/>
      <c r="P336" s="40"/>
      <c r="Q336" s="40"/>
      <c r="R336" s="40"/>
      <c r="S336" s="40"/>
      <c r="T336" s="40"/>
      <c r="U336" s="40"/>
      <c r="V336" s="40"/>
      <c r="W336" s="40"/>
      <c r="X336" s="40"/>
      <c r="Y336" s="40"/>
      <c r="Z336" s="9"/>
      <c r="AA336" s="8"/>
      <c r="AB336" s="8"/>
      <c r="AC336" s="8"/>
      <c r="AD336" s="8"/>
      <c r="AE336" s="10"/>
      <c r="AF336" s="40"/>
      <c r="AG336" s="40"/>
      <c r="AH336" s="40"/>
      <c r="AI336" s="40"/>
      <c r="AJ336" s="40"/>
      <c r="AK336" s="40"/>
      <c r="AL336" s="40"/>
      <c r="AM336" s="40"/>
      <c r="AN336" s="40"/>
      <c r="AO336" s="41"/>
    </row>
    <row r="337" spans="2:41" ht="3.6" customHeight="1">
      <c r="B337" s="11"/>
      <c r="I337" s="12"/>
      <c r="J337" s="4"/>
      <c r="K337" s="5"/>
      <c r="L337" s="5"/>
      <c r="M337" s="5"/>
      <c r="N337" s="5"/>
      <c r="O337" s="6"/>
      <c r="P337" s="35"/>
      <c r="Q337" s="35"/>
      <c r="R337" s="35"/>
      <c r="S337" s="35"/>
      <c r="T337" s="35"/>
      <c r="U337" s="35"/>
      <c r="V337" s="35"/>
      <c r="W337" s="35"/>
      <c r="X337" s="35"/>
      <c r="Y337" s="35"/>
      <c r="Z337" s="4"/>
      <c r="AA337" s="5"/>
      <c r="AB337" s="5"/>
      <c r="AC337" s="5"/>
      <c r="AD337" s="5"/>
      <c r="AE337" s="6"/>
      <c r="AF337" s="35"/>
      <c r="AG337" s="35"/>
      <c r="AH337" s="35"/>
      <c r="AI337" s="35"/>
      <c r="AJ337" s="35"/>
      <c r="AK337" s="35"/>
      <c r="AL337" s="35"/>
      <c r="AM337" s="35"/>
      <c r="AN337" s="35"/>
      <c r="AO337" s="36"/>
    </row>
    <row r="338" spans="2:41" ht="13.35" customHeight="1">
      <c r="B338" s="11"/>
      <c r="I338" s="12"/>
      <c r="J338" s="11" t="s">
        <v>288</v>
      </c>
      <c r="O338" s="12"/>
      <c r="P338" s="51"/>
      <c r="Q338" s="51"/>
      <c r="R338" s="51"/>
      <c r="S338" s="51"/>
      <c r="T338" s="51"/>
      <c r="U338" s="51"/>
      <c r="V338" s="51"/>
      <c r="W338" s="51"/>
      <c r="X338" s="51"/>
      <c r="Y338" s="51"/>
      <c r="Z338" s="11" t="s">
        <v>445</v>
      </c>
      <c r="AE338" s="12"/>
      <c r="AF338" s="51"/>
      <c r="AG338" s="51"/>
      <c r="AH338" s="51"/>
      <c r="AI338" s="51"/>
      <c r="AJ338" s="51"/>
      <c r="AK338" s="51"/>
      <c r="AL338" s="51"/>
      <c r="AM338" s="51"/>
      <c r="AN338" s="51"/>
      <c r="AO338" s="38"/>
    </row>
    <row r="339" spans="2:41" ht="3.6" customHeight="1">
      <c r="B339" s="11"/>
      <c r="I339" s="12"/>
      <c r="J339" s="9"/>
      <c r="K339" s="8"/>
      <c r="L339" s="8"/>
      <c r="M339" s="8"/>
      <c r="N339" s="8"/>
      <c r="O339" s="10"/>
      <c r="P339" s="40"/>
      <c r="Q339" s="40"/>
      <c r="R339" s="40"/>
      <c r="S339" s="40"/>
      <c r="T339" s="40"/>
      <c r="U339" s="40"/>
      <c r="V339" s="40"/>
      <c r="W339" s="40"/>
      <c r="X339" s="40"/>
      <c r="Y339" s="40"/>
      <c r="Z339" s="9"/>
      <c r="AA339" s="8"/>
      <c r="AB339" s="8"/>
      <c r="AC339" s="8"/>
      <c r="AD339" s="8"/>
      <c r="AE339" s="10"/>
      <c r="AF339" s="40"/>
      <c r="AG339" s="40"/>
      <c r="AH339" s="40"/>
      <c r="AI339" s="40"/>
      <c r="AJ339" s="40"/>
      <c r="AK339" s="40"/>
      <c r="AL339" s="40"/>
      <c r="AM339" s="40"/>
      <c r="AN339" s="40"/>
      <c r="AO339" s="41"/>
    </row>
    <row r="340" spans="2:41" ht="3.6" customHeight="1">
      <c r="B340" s="11"/>
      <c r="I340" s="12"/>
      <c r="J340" s="4"/>
      <c r="K340" s="5"/>
      <c r="L340" s="5"/>
      <c r="M340" s="5"/>
      <c r="N340" s="5"/>
      <c r="O340" s="6"/>
      <c r="P340" s="35"/>
      <c r="Q340" s="35"/>
      <c r="R340" s="35"/>
      <c r="S340" s="35"/>
      <c r="T340" s="35"/>
      <c r="U340" s="35"/>
      <c r="V340" s="35"/>
      <c r="W340" s="35"/>
      <c r="X340" s="35"/>
      <c r="Y340" s="35"/>
      <c r="Z340" s="4"/>
      <c r="AA340" s="5"/>
      <c r="AB340" s="5"/>
      <c r="AC340" s="5"/>
      <c r="AD340" s="5"/>
      <c r="AE340" s="6"/>
      <c r="AF340" s="35"/>
      <c r="AG340" s="35"/>
      <c r="AH340" s="35"/>
      <c r="AI340" s="35"/>
      <c r="AJ340" s="35"/>
      <c r="AK340" s="35"/>
      <c r="AL340" s="35"/>
      <c r="AM340" s="35"/>
      <c r="AN340" s="35"/>
      <c r="AO340" s="36"/>
    </row>
    <row r="341" spans="2:41" ht="13.35" customHeight="1">
      <c r="B341" s="11"/>
      <c r="I341" s="12"/>
      <c r="J341" s="11" t="s">
        <v>446</v>
      </c>
      <c r="O341" s="12"/>
      <c r="P341" s="51"/>
      <c r="Q341" s="51"/>
      <c r="R341" s="51"/>
      <c r="S341" s="51"/>
      <c r="T341" s="51"/>
      <c r="U341" s="51"/>
      <c r="V341" s="51"/>
      <c r="W341" s="51"/>
      <c r="X341" s="51"/>
      <c r="Y341" s="51"/>
      <c r="Z341" s="11" t="s">
        <v>447</v>
      </c>
      <c r="AE341" s="12"/>
      <c r="AF341" s="51"/>
      <c r="AG341" s="51"/>
      <c r="AH341" s="51"/>
      <c r="AI341" s="51"/>
      <c r="AJ341" s="51"/>
      <c r="AK341" s="51"/>
      <c r="AL341" s="51"/>
      <c r="AM341" s="51"/>
      <c r="AN341" s="51"/>
      <c r="AO341" s="38"/>
    </row>
    <row r="342" spans="2:41" ht="3.6" customHeight="1">
      <c r="B342" s="11"/>
      <c r="I342" s="12"/>
      <c r="J342" s="9"/>
      <c r="K342" s="8"/>
      <c r="L342" s="8"/>
      <c r="M342" s="8"/>
      <c r="N342" s="8"/>
      <c r="O342" s="10"/>
      <c r="P342" s="40"/>
      <c r="Q342" s="40"/>
      <c r="R342" s="40"/>
      <c r="S342" s="40"/>
      <c r="T342" s="40"/>
      <c r="U342" s="40"/>
      <c r="V342" s="40"/>
      <c r="W342" s="40"/>
      <c r="X342" s="40"/>
      <c r="Y342" s="40"/>
      <c r="Z342" s="9"/>
      <c r="AA342" s="8"/>
      <c r="AB342" s="8"/>
      <c r="AC342" s="8"/>
      <c r="AD342" s="8"/>
      <c r="AE342" s="10"/>
      <c r="AF342" s="40"/>
      <c r="AG342" s="40"/>
      <c r="AH342" s="40"/>
      <c r="AI342" s="40"/>
      <c r="AJ342" s="40"/>
      <c r="AK342" s="40"/>
      <c r="AL342" s="40"/>
      <c r="AM342" s="40"/>
      <c r="AN342" s="40"/>
      <c r="AO342" s="41"/>
    </row>
    <row r="343" spans="2:41" ht="3.6" customHeight="1">
      <c r="B343" s="11"/>
      <c r="I343" s="12"/>
      <c r="J343" s="4"/>
      <c r="K343" s="5"/>
      <c r="L343" s="5"/>
      <c r="M343" s="5"/>
      <c r="N343" s="5"/>
      <c r="O343" s="6"/>
      <c r="P343" s="35"/>
      <c r="Q343" s="35"/>
      <c r="R343" s="35"/>
      <c r="S343" s="35"/>
      <c r="T343" s="35"/>
      <c r="U343" s="35"/>
      <c r="V343" s="35"/>
      <c r="W343" s="35"/>
      <c r="X343" s="35"/>
      <c r="Y343" s="35"/>
      <c r="Z343" s="4"/>
      <c r="AA343" s="5"/>
      <c r="AB343" s="5"/>
      <c r="AC343" s="5"/>
      <c r="AD343" s="5"/>
      <c r="AE343" s="6"/>
      <c r="AF343" s="35"/>
      <c r="AG343" s="35"/>
      <c r="AH343" s="35"/>
      <c r="AI343" s="35"/>
      <c r="AJ343" s="35"/>
      <c r="AK343" s="35"/>
      <c r="AL343" s="35"/>
      <c r="AM343" s="35"/>
      <c r="AN343" s="35"/>
      <c r="AO343" s="36"/>
    </row>
    <row r="344" spans="2:41" ht="13.35" customHeight="1">
      <c r="B344" s="11"/>
      <c r="I344" s="12"/>
      <c r="J344" s="11" t="s">
        <v>448</v>
      </c>
      <c r="O344" s="12"/>
      <c r="P344" s="51"/>
      <c r="Q344" s="51"/>
      <c r="R344" s="51"/>
      <c r="S344" s="51"/>
      <c r="T344" s="51"/>
      <c r="U344" s="51"/>
      <c r="V344" s="51"/>
      <c r="W344" s="51"/>
      <c r="X344" s="51"/>
      <c r="Y344" s="51"/>
      <c r="Z344" s="11" t="s">
        <v>449</v>
      </c>
      <c r="AE344" s="12"/>
      <c r="AF344" s="51"/>
      <c r="AG344" s="51"/>
      <c r="AH344" s="51"/>
      <c r="AI344" s="51"/>
      <c r="AJ344" s="51"/>
      <c r="AK344" s="51"/>
      <c r="AL344" s="51"/>
      <c r="AM344" s="51"/>
      <c r="AN344" s="51"/>
      <c r="AO344" s="38"/>
    </row>
    <row r="345" spans="2:41" ht="3.6" customHeight="1">
      <c r="B345" s="11"/>
      <c r="I345" s="12"/>
      <c r="J345" s="9"/>
      <c r="K345" s="8"/>
      <c r="L345" s="8"/>
      <c r="M345" s="8"/>
      <c r="N345" s="8"/>
      <c r="O345" s="10"/>
      <c r="P345" s="40"/>
      <c r="Q345" s="40"/>
      <c r="R345" s="40"/>
      <c r="S345" s="40"/>
      <c r="T345" s="40"/>
      <c r="U345" s="40"/>
      <c r="V345" s="40"/>
      <c r="W345" s="40"/>
      <c r="X345" s="40"/>
      <c r="Y345" s="40"/>
      <c r="Z345" s="9"/>
      <c r="AA345" s="8"/>
      <c r="AB345" s="8"/>
      <c r="AC345" s="8"/>
      <c r="AD345" s="8"/>
      <c r="AE345" s="10"/>
      <c r="AF345" s="40"/>
      <c r="AG345" s="40"/>
      <c r="AH345" s="40"/>
      <c r="AI345" s="40"/>
      <c r="AJ345" s="40"/>
      <c r="AK345" s="40"/>
      <c r="AL345" s="40"/>
      <c r="AM345" s="40"/>
      <c r="AN345" s="40"/>
      <c r="AO345" s="41"/>
    </row>
    <row r="346" spans="2:41" ht="3.6" customHeight="1">
      <c r="B346" s="11"/>
      <c r="I346" s="12"/>
      <c r="J346" s="4"/>
      <c r="K346" s="5"/>
      <c r="L346" s="5"/>
      <c r="M346" s="5"/>
      <c r="N346" s="5"/>
      <c r="O346" s="6"/>
      <c r="P346" s="35"/>
      <c r="Q346" s="35"/>
      <c r="R346" s="35"/>
      <c r="S346" s="35"/>
      <c r="T346" s="35"/>
      <c r="U346" s="35"/>
      <c r="V346" s="35"/>
      <c r="W346" s="35"/>
      <c r="X346" s="35"/>
      <c r="Y346" s="35"/>
      <c r="Z346" s="4"/>
      <c r="AA346" s="5"/>
      <c r="AB346" s="5"/>
      <c r="AC346" s="5"/>
      <c r="AD346" s="5"/>
      <c r="AE346" s="6"/>
      <c r="AF346" s="35"/>
      <c r="AG346" s="35"/>
      <c r="AH346" s="35"/>
      <c r="AI346" s="35"/>
      <c r="AJ346" s="35"/>
      <c r="AK346" s="35"/>
      <c r="AL346" s="35"/>
      <c r="AM346" s="35"/>
      <c r="AN346" s="35"/>
      <c r="AO346" s="36"/>
    </row>
    <row r="347" spans="2:41" ht="13.35" customHeight="1">
      <c r="B347" s="11"/>
      <c r="I347" s="12"/>
      <c r="J347" s="11" t="s">
        <v>573</v>
      </c>
      <c r="O347" s="12"/>
      <c r="P347" s="51"/>
      <c r="Q347" s="51"/>
      <c r="R347" s="51"/>
      <c r="S347" s="51"/>
      <c r="T347" s="51"/>
      <c r="U347" s="51"/>
      <c r="V347" s="51"/>
      <c r="W347" s="51"/>
      <c r="X347" s="51"/>
      <c r="Y347" s="51"/>
      <c r="Z347" s="11" t="s">
        <v>451</v>
      </c>
      <c r="AE347" s="12"/>
      <c r="AF347" s="51"/>
      <c r="AG347" s="51"/>
      <c r="AH347" s="51"/>
      <c r="AI347" s="51"/>
      <c r="AJ347" s="51"/>
      <c r="AK347" s="51"/>
      <c r="AL347" s="51"/>
      <c r="AM347" s="51"/>
      <c r="AN347" s="51"/>
      <c r="AO347" s="38"/>
    </row>
    <row r="348" spans="2:41" ht="3.6" customHeight="1">
      <c r="B348" s="11"/>
      <c r="I348" s="12"/>
      <c r="J348" s="9"/>
      <c r="K348" s="8"/>
      <c r="L348" s="8"/>
      <c r="M348" s="8"/>
      <c r="N348" s="8"/>
      <c r="O348" s="10"/>
      <c r="P348" s="40"/>
      <c r="Q348" s="40"/>
      <c r="R348" s="40"/>
      <c r="S348" s="40"/>
      <c r="T348" s="40"/>
      <c r="U348" s="40"/>
      <c r="V348" s="40"/>
      <c r="W348" s="40"/>
      <c r="X348" s="40"/>
      <c r="Y348" s="40"/>
      <c r="Z348" s="9"/>
      <c r="AA348" s="8"/>
      <c r="AB348" s="8"/>
      <c r="AC348" s="8"/>
      <c r="AD348" s="8"/>
      <c r="AE348" s="10"/>
      <c r="AF348" s="40"/>
      <c r="AG348" s="40"/>
      <c r="AH348" s="40"/>
      <c r="AI348" s="40"/>
      <c r="AJ348" s="40"/>
      <c r="AK348" s="40"/>
      <c r="AL348" s="40"/>
      <c r="AM348" s="40"/>
      <c r="AN348" s="40"/>
      <c r="AO348" s="41"/>
    </row>
    <row r="349" spans="2:41" ht="3.6" customHeight="1">
      <c r="B349" s="11"/>
      <c r="I349" s="12"/>
      <c r="J349" s="4"/>
      <c r="K349" s="5"/>
      <c r="L349" s="5"/>
      <c r="M349" s="5"/>
      <c r="N349" s="5"/>
      <c r="O349" s="6"/>
      <c r="P349" s="34"/>
      <c r="Q349" s="35"/>
      <c r="R349" s="35"/>
      <c r="S349" s="35"/>
      <c r="T349" s="35"/>
      <c r="U349" s="35"/>
      <c r="V349" s="35"/>
      <c r="W349" s="35"/>
      <c r="X349" s="35"/>
      <c r="Y349" s="35"/>
      <c r="Z349" s="4"/>
      <c r="AA349" s="5"/>
      <c r="AB349" s="5"/>
      <c r="AC349" s="5"/>
      <c r="AD349" s="5"/>
      <c r="AE349" s="6"/>
      <c r="AF349" s="35"/>
      <c r="AG349" s="35"/>
      <c r="AH349" s="35"/>
      <c r="AI349" s="35"/>
      <c r="AJ349" s="35"/>
      <c r="AK349" s="35"/>
      <c r="AL349" s="35"/>
      <c r="AM349" s="35"/>
      <c r="AN349" s="35"/>
      <c r="AO349" s="36"/>
    </row>
    <row r="350" spans="2:41" ht="13.35" customHeight="1">
      <c r="B350" s="11"/>
      <c r="I350" s="12"/>
      <c r="J350" s="11" t="s">
        <v>450</v>
      </c>
      <c r="O350" s="12"/>
      <c r="P350" s="37"/>
      <c r="Q350" s="51"/>
      <c r="R350" s="51"/>
      <c r="S350" s="51"/>
      <c r="T350" s="51"/>
      <c r="U350" s="51"/>
      <c r="V350" s="51"/>
      <c r="W350" s="51"/>
      <c r="X350" s="51"/>
      <c r="Y350" s="51"/>
      <c r="Z350" s="11" t="s">
        <v>452</v>
      </c>
      <c r="AE350" s="12"/>
      <c r="AF350" s="51"/>
      <c r="AG350" s="51"/>
      <c r="AH350" s="51"/>
      <c r="AI350" s="51"/>
      <c r="AJ350" s="51"/>
      <c r="AK350" s="51"/>
      <c r="AL350" s="51"/>
      <c r="AM350" s="51"/>
      <c r="AN350" s="51"/>
      <c r="AO350" s="38"/>
    </row>
    <row r="351" spans="2:41" ht="3.6" customHeight="1">
      <c r="B351" s="11"/>
      <c r="I351" s="12"/>
      <c r="J351" s="9"/>
      <c r="K351" s="8"/>
      <c r="L351" s="8"/>
      <c r="M351" s="8"/>
      <c r="N351" s="8"/>
      <c r="O351" s="10"/>
      <c r="P351" s="39"/>
      <c r="Q351" s="40"/>
      <c r="R351" s="40"/>
      <c r="S351" s="40"/>
      <c r="T351" s="40"/>
      <c r="U351" s="40"/>
      <c r="V351" s="40"/>
      <c r="W351" s="40"/>
      <c r="X351" s="40"/>
      <c r="Y351" s="40"/>
      <c r="Z351" s="9"/>
      <c r="AA351" s="8"/>
      <c r="AB351" s="8"/>
      <c r="AC351" s="8"/>
      <c r="AD351" s="8"/>
      <c r="AE351" s="10"/>
      <c r="AF351" s="40"/>
      <c r="AG351" s="40"/>
      <c r="AH351" s="40"/>
      <c r="AI351" s="40"/>
      <c r="AJ351" s="40"/>
      <c r="AK351" s="40"/>
      <c r="AL351" s="40"/>
      <c r="AM351" s="40"/>
      <c r="AN351" s="40"/>
      <c r="AO351" s="41"/>
    </row>
    <row r="352" spans="2:41" ht="3.6" customHeight="1">
      <c r="B352" s="11"/>
      <c r="I352" s="12"/>
      <c r="J352" s="4"/>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6"/>
    </row>
    <row r="353" spans="2:41" ht="13.35" customHeight="1">
      <c r="B353" s="11"/>
      <c r="I353" s="12"/>
      <c r="J353" s="11" t="s">
        <v>453</v>
      </c>
      <c r="M353" s="29" t="s">
        <v>264</v>
      </c>
      <c r="N353" s="3" t="s">
        <v>289</v>
      </c>
      <c r="AO353" s="12"/>
    </row>
    <row r="354" spans="2:41" ht="3.6" customHeight="1">
      <c r="B354" s="11"/>
      <c r="I354" s="12"/>
      <c r="J354" s="11"/>
      <c r="AO354" s="12"/>
    </row>
    <row r="355" spans="2:41" ht="3.6" customHeight="1">
      <c r="B355" s="11"/>
      <c r="I355" s="12"/>
      <c r="J355" s="11"/>
      <c r="AO355" s="12"/>
    </row>
    <row r="356" spans="2:41" ht="13.35" customHeight="1">
      <c r="B356" s="11"/>
      <c r="I356" s="12"/>
      <c r="J356" s="11"/>
      <c r="M356" s="29" t="s">
        <v>264</v>
      </c>
      <c r="N356" s="3" t="s">
        <v>302</v>
      </c>
      <c r="S356" s="29" t="s">
        <v>264</v>
      </c>
      <c r="T356" s="3" t="s">
        <v>454</v>
      </c>
      <c r="X356" s="29" t="s">
        <v>264</v>
      </c>
      <c r="Y356" s="3" t="s">
        <v>455</v>
      </c>
      <c r="AE356" s="29" t="s">
        <v>264</v>
      </c>
      <c r="AF356" s="3" t="s">
        <v>456</v>
      </c>
      <c r="AK356" s="29" t="s">
        <v>264</v>
      </c>
      <c r="AL356" s="3" t="s">
        <v>304</v>
      </c>
      <c r="AO356" s="12"/>
    </row>
    <row r="357" spans="2:41" ht="3.6" customHeight="1">
      <c r="B357" s="11"/>
      <c r="I357" s="12"/>
      <c r="J357" s="11"/>
      <c r="AO357" s="12"/>
    </row>
    <row r="358" spans="2:41" ht="3.6" customHeight="1">
      <c r="B358" s="11"/>
      <c r="I358" s="12"/>
      <c r="J358" s="11"/>
      <c r="AO358" s="12"/>
    </row>
    <row r="359" spans="2:41" ht="13.35" customHeight="1">
      <c r="B359" s="11"/>
      <c r="I359" s="12"/>
      <c r="J359" s="11"/>
      <c r="M359" s="29" t="s">
        <v>264</v>
      </c>
      <c r="N359" s="3" t="s">
        <v>457</v>
      </c>
      <c r="S359" s="29" t="s">
        <v>264</v>
      </c>
      <c r="T359" s="3" t="s">
        <v>432</v>
      </c>
      <c r="X359" s="29" t="s">
        <v>264</v>
      </c>
      <c r="Y359" s="3" t="s">
        <v>359</v>
      </c>
      <c r="AE359" s="29" t="s">
        <v>264</v>
      </c>
      <c r="AF359" s="3" t="s">
        <v>458</v>
      </c>
      <c r="AK359" s="29" t="s">
        <v>264</v>
      </c>
      <c r="AL359" s="3" t="s">
        <v>459</v>
      </c>
      <c r="AO359" s="12"/>
    </row>
    <row r="360" spans="2:41" ht="3.6" customHeight="1">
      <c r="B360" s="11"/>
      <c r="I360" s="12"/>
      <c r="J360" s="11"/>
      <c r="AO360" s="12"/>
    </row>
    <row r="361" spans="2:41" ht="3.6" customHeight="1">
      <c r="B361" s="11"/>
      <c r="I361" s="12"/>
      <c r="J361" s="11"/>
      <c r="AO361" s="12"/>
    </row>
    <row r="362" spans="2:41" ht="13.35" customHeight="1">
      <c r="B362" s="11"/>
      <c r="I362" s="12"/>
      <c r="J362" s="11"/>
      <c r="M362" s="29" t="s">
        <v>264</v>
      </c>
      <c r="N362" s="3" t="s">
        <v>460</v>
      </c>
      <c r="AO362" s="12"/>
    </row>
    <row r="363" spans="2:41" ht="3.6" customHeight="1">
      <c r="B363" s="11"/>
      <c r="I363" s="12"/>
      <c r="J363" s="11"/>
      <c r="AO363" s="12"/>
    </row>
    <row r="364" spans="2:41" ht="3.6" customHeight="1">
      <c r="B364" s="11"/>
      <c r="I364" s="12"/>
      <c r="J364" s="11"/>
      <c r="AO364" s="12"/>
    </row>
    <row r="365" spans="2:41" ht="13.35" customHeight="1">
      <c r="B365" s="11"/>
      <c r="I365" s="12"/>
      <c r="J365" s="11"/>
      <c r="M365" s="29" t="s">
        <v>264</v>
      </c>
      <c r="N365" s="3" t="s">
        <v>461</v>
      </c>
      <c r="S365" s="29" t="s">
        <v>264</v>
      </c>
      <c r="T365" s="3" t="s">
        <v>462</v>
      </c>
      <c r="AA365" s="29" t="s">
        <v>264</v>
      </c>
      <c r="AB365" s="3" t="s">
        <v>463</v>
      </c>
      <c r="AO365" s="12"/>
    </row>
    <row r="366" spans="2:41" ht="3.6" customHeight="1">
      <c r="B366" s="11"/>
      <c r="I366" s="12"/>
      <c r="J366" s="11"/>
      <c r="AO366" s="12"/>
    </row>
    <row r="367" spans="2:41" ht="3.6" customHeight="1">
      <c r="B367" s="11"/>
      <c r="I367" s="12"/>
      <c r="J367" s="11"/>
      <c r="AO367" s="12"/>
    </row>
    <row r="368" spans="2:41" ht="13.35" customHeight="1">
      <c r="B368" s="11"/>
      <c r="I368" s="12"/>
      <c r="J368" s="11"/>
      <c r="M368" s="29" t="s">
        <v>264</v>
      </c>
      <c r="N368" s="3" t="s">
        <v>350</v>
      </c>
      <c r="S368" s="29" t="s">
        <v>264</v>
      </c>
      <c r="T368" s="3" t="s">
        <v>464</v>
      </c>
      <c r="AA368" s="29" t="s">
        <v>264</v>
      </c>
      <c r="AB368" s="3" t="s">
        <v>465</v>
      </c>
      <c r="AO368" s="12"/>
    </row>
    <row r="369" spans="2:41" ht="3.6" customHeight="1">
      <c r="B369" s="11"/>
      <c r="I369" s="12"/>
      <c r="J369" s="11"/>
      <c r="AO369" s="12"/>
    </row>
    <row r="370" spans="2:41" ht="3.6" customHeight="1">
      <c r="B370" s="11"/>
      <c r="I370" s="12"/>
      <c r="J370" s="11"/>
      <c r="AO370" s="12"/>
    </row>
    <row r="371" spans="2:41" ht="13.35" customHeight="1">
      <c r="B371" s="11"/>
      <c r="I371" s="12"/>
      <c r="J371" s="11"/>
      <c r="M371" s="29" t="s">
        <v>264</v>
      </c>
      <c r="N371" s="3" t="s">
        <v>466</v>
      </c>
      <c r="X371" s="29" t="s">
        <v>264</v>
      </c>
      <c r="Y371" s="3" t="s">
        <v>467</v>
      </c>
      <c r="AO371" s="12"/>
    </row>
    <row r="372" spans="2:41" ht="3.6" customHeight="1">
      <c r="B372" s="11"/>
      <c r="I372" s="12"/>
      <c r="J372" s="11"/>
      <c r="AO372" s="12"/>
    </row>
    <row r="373" spans="2:41" ht="3.6" customHeight="1">
      <c r="B373" s="11"/>
      <c r="I373" s="12"/>
      <c r="J373" s="11"/>
      <c r="AO373" s="12"/>
    </row>
    <row r="374" spans="2:41" ht="13.35" customHeight="1">
      <c r="B374" s="11"/>
      <c r="I374" s="12"/>
      <c r="J374" s="11"/>
      <c r="M374" s="29" t="s">
        <v>264</v>
      </c>
      <c r="N374" s="3" t="s">
        <v>468</v>
      </c>
      <c r="X374" s="29" t="s">
        <v>264</v>
      </c>
      <c r="Y374" s="3" t="s">
        <v>469</v>
      </c>
      <c r="AE374" s="29" t="s">
        <v>264</v>
      </c>
      <c r="AF374" s="3" t="s">
        <v>470</v>
      </c>
      <c r="AO374" s="12"/>
    </row>
    <row r="375" spans="2:41" ht="3.6" customHeight="1">
      <c r="B375" s="11"/>
      <c r="I375" s="12"/>
      <c r="J375" s="11"/>
      <c r="AO375" s="12"/>
    </row>
    <row r="376" spans="2:41" ht="3.6" customHeight="1">
      <c r="B376" s="11"/>
      <c r="I376" s="12"/>
      <c r="J376" s="11"/>
      <c r="AO376" s="12"/>
    </row>
    <row r="377" spans="2:41" ht="13.35" customHeight="1">
      <c r="B377" s="11"/>
      <c r="I377" s="12"/>
      <c r="J377" s="11"/>
      <c r="M377" s="29" t="s">
        <v>264</v>
      </c>
      <c r="N377" s="3" t="s">
        <v>319</v>
      </c>
      <c r="AO377" s="12"/>
    </row>
    <row r="378" spans="2:41" ht="3.6" customHeight="1">
      <c r="B378" s="11"/>
      <c r="I378" s="12"/>
      <c r="J378" s="11"/>
      <c r="AO378" s="12"/>
    </row>
    <row r="379" spans="2:41" ht="3.6" customHeight="1">
      <c r="B379" s="11"/>
      <c r="I379" s="12"/>
      <c r="J379" s="11"/>
      <c r="AO379" s="12"/>
    </row>
    <row r="380" spans="2:41" ht="13.35" customHeight="1">
      <c r="B380" s="11"/>
      <c r="I380" s="12"/>
      <c r="J380" s="11"/>
      <c r="M380" s="29" t="s">
        <v>264</v>
      </c>
      <c r="N380" s="3" t="s">
        <v>471</v>
      </c>
      <c r="AO380" s="12"/>
    </row>
    <row r="381" spans="2:41" ht="3.6" customHeight="1">
      <c r="B381" s="11"/>
      <c r="I381" s="12"/>
      <c r="J381" s="9"/>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10"/>
    </row>
    <row r="382" spans="2:41" ht="3.6" customHeight="1">
      <c r="B382" s="11"/>
      <c r="I382" s="12"/>
      <c r="J382" s="11"/>
      <c r="O382" s="12"/>
      <c r="P382" s="34"/>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6"/>
    </row>
    <row r="383" spans="2:41" ht="13.35" customHeight="1">
      <c r="B383" s="11"/>
      <c r="I383" s="12"/>
      <c r="J383" s="11" t="s">
        <v>472</v>
      </c>
      <c r="O383" s="12"/>
      <c r="P383" s="37"/>
      <c r="Q383" s="51"/>
      <c r="R383" s="51"/>
      <c r="S383" s="51"/>
      <c r="T383" s="51"/>
      <c r="U383" s="51"/>
      <c r="V383" s="51"/>
      <c r="W383" s="51"/>
      <c r="X383" s="51"/>
      <c r="Y383" s="51"/>
      <c r="Z383" s="51"/>
      <c r="AA383" s="51"/>
      <c r="AB383" s="51"/>
      <c r="AC383" s="51"/>
      <c r="AD383" s="51"/>
      <c r="AE383" s="51"/>
      <c r="AF383" s="51"/>
      <c r="AG383" s="51"/>
      <c r="AH383" s="51"/>
      <c r="AI383" s="51"/>
      <c r="AJ383" s="51"/>
      <c r="AK383" s="51"/>
      <c r="AL383" s="51"/>
      <c r="AM383" s="51"/>
      <c r="AN383" s="51"/>
      <c r="AO383" s="38"/>
    </row>
    <row r="384" spans="2:41" ht="3.6" customHeight="1">
      <c r="B384" s="9"/>
      <c r="C384" s="8"/>
      <c r="D384" s="8"/>
      <c r="E384" s="8"/>
      <c r="F384" s="8"/>
      <c r="G384" s="8"/>
      <c r="H384" s="8"/>
      <c r="I384" s="10"/>
      <c r="J384" s="9"/>
      <c r="K384" s="8"/>
      <c r="L384" s="8"/>
      <c r="M384" s="8"/>
      <c r="N384" s="8"/>
      <c r="O384" s="10"/>
      <c r="P384" s="39"/>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1"/>
    </row>
    <row r="385" spans="2:41" ht="3.6" customHeight="1">
      <c r="B385" s="4"/>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6"/>
    </row>
    <row r="386" spans="2:41" ht="13.35" customHeight="1">
      <c r="B386" s="11" t="s">
        <v>487</v>
      </c>
      <c r="AO386" s="12"/>
    </row>
    <row r="387" spans="2:41" ht="3.6" customHeight="1">
      <c r="B387" s="9"/>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10"/>
    </row>
    <row r="388" spans="2:41" ht="3.6" customHeight="1">
      <c r="B388" s="4"/>
      <c r="C388" s="5"/>
      <c r="D388" s="5"/>
      <c r="E388" s="5"/>
      <c r="F388" s="5"/>
      <c r="G388" s="5"/>
      <c r="H388" s="5"/>
      <c r="I388" s="6"/>
      <c r="J388" s="5"/>
      <c r="K388" s="5"/>
      <c r="L388" s="5"/>
      <c r="M388" s="6"/>
      <c r="N388" s="4"/>
      <c r="O388" s="5"/>
      <c r="P388" s="5"/>
      <c r="Q388" s="6"/>
      <c r="R388" s="4"/>
      <c r="S388" s="5"/>
      <c r="T388" s="5"/>
      <c r="U388" s="6"/>
      <c r="V388" s="4"/>
      <c r="W388" s="5"/>
      <c r="X388" s="5"/>
      <c r="Y388" s="6"/>
      <c r="Z388" s="4"/>
      <c r="AA388" s="5"/>
      <c r="AB388" s="5"/>
      <c r="AC388" s="6"/>
      <c r="AD388" s="4"/>
      <c r="AE388" s="5"/>
      <c r="AF388" s="5"/>
      <c r="AG388" s="6"/>
      <c r="AH388" s="4"/>
      <c r="AI388" s="5"/>
      <c r="AJ388" s="5"/>
      <c r="AK388" s="6"/>
      <c r="AL388" s="4"/>
      <c r="AM388" s="5"/>
      <c r="AN388" s="5"/>
      <c r="AO388" s="6"/>
    </row>
    <row r="389" spans="2:41" ht="13.35" customHeight="1">
      <c r="B389" s="11"/>
      <c r="I389" s="12"/>
      <c r="J389" s="3" t="s">
        <v>475</v>
      </c>
      <c r="M389" s="12"/>
      <c r="N389" s="11" t="s">
        <v>476</v>
      </c>
      <c r="Q389" s="12"/>
      <c r="R389" s="11" t="s">
        <v>477</v>
      </c>
      <c r="U389" s="12"/>
      <c r="V389" s="11" t="s">
        <v>478</v>
      </c>
      <c r="Y389" s="12"/>
      <c r="Z389" s="11" t="s">
        <v>479</v>
      </c>
      <c r="AC389" s="12"/>
      <c r="AD389" s="11" t="s">
        <v>480</v>
      </c>
      <c r="AG389" s="12"/>
      <c r="AH389" s="11" t="s">
        <v>481</v>
      </c>
      <c r="AK389" s="12"/>
      <c r="AL389" s="11" t="s">
        <v>482</v>
      </c>
      <c r="AO389" s="12"/>
    </row>
    <row r="390" spans="2:41" ht="3.6" customHeight="1">
      <c r="B390" s="11"/>
      <c r="I390" s="12"/>
      <c r="J390" s="8"/>
      <c r="K390" s="8"/>
      <c r="L390" s="8"/>
      <c r="M390" s="10"/>
      <c r="N390" s="9"/>
      <c r="O390" s="8"/>
      <c r="P390" s="8"/>
      <c r="Q390" s="10"/>
      <c r="R390" s="9"/>
      <c r="S390" s="8"/>
      <c r="T390" s="8"/>
      <c r="U390" s="10"/>
      <c r="V390" s="9"/>
      <c r="W390" s="8"/>
      <c r="X390" s="8"/>
      <c r="Y390" s="10"/>
      <c r="Z390" s="9"/>
      <c r="AA390" s="8"/>
      <c r="AB390" s="8"/>
      <c r="AC390" s="10"/>
      <c r="AD390" s="9"/>
      <c r="AE390" s="8"/>
      <c r="AF390" s="8"/>
      <c r="AG390" s="10"/>
      <c r="AH390" s="9"/>
      <c r="AI390" s="8"/>
      <c r="AJ390" s="8"/>
      <c r="AK390" s="10"/>
      <c r="AL390" s="9"/>
      <c r="AM390" s="8"/>
      <c r="AN390" s="8"/>
      <c r="AO390" s="10"/>
    </row>
    <row r="391" spans="2:41" ht="3.6" customHeight="1">
      <c r="B391" s="11"/>
      <c r="I391" s="12"/>
      <c r="J391" s="5"/>
      <c r="K391" s="6"/>
      <c r="L391" s="4"/>
      <c r="M391" s="6"/>
      <c r="N391" s="4"/>
      <c r="O391" s="6"/>
      <c r="P391" s="4"/>
      <c r="Q391" s="6"/>
      <c r="R391" s="4"/>
      <c r="S391" s="6"/>
      <c r="T391" s="4"/>
      <c r="U391" s="6"/>
      <c r="V391" s="4"/>
      <c r="W391" s="6"/>
      <c r="X391" s="4"/>
      <c r="Y391" s="6"/>
      <c r="Z391" s="4"/>
      <c r="AA391" s="6"/>
      <c r="AB391" s="4"/>
      <c r="AC391" s="6"/>
      <c r="AD391" s="4"/>
      <c r="AE391" s="6"/>
      <c r="AF391" s="4"/>
      <c r="AG391" s="6"/>
      <c r="AH391" s="4"/>
      <c r="AI391" s="6"/>
      <c r="AJ391" s="4"/>
      <c r="AK391" s="6"/>
      <c r="AL391" s="4"/>
      <c r="AM391" s="6"/>
      <c r="AN391" s="4"/>
      <c r="AO391" s="6"/>
    </row>
    <row r="392" spans="2:41" ht="13.35" customHeight="1">
      <c r="B392" s="11"/>
      <c r="I392" s="12"/>
      <c r="J392" s="3" t="s">
        <v>473</v>
      </c>
      <c r="K392" s="12"/>
      <c r="L392" s="11" t="s">
        <v>474</v>
      </c>
      <c r="M392" s="12"/>
      <c r="N392" s="11" t="s">
        <v>473</v>
      </c>
      <c r="O392" s="12"/>
      <c r="P392" s="11" t="s">
        <v>474</v>
      </c>
      <c r="Q392" s="12"/>
      <c r="R392" s="11" t="s">
        <v>473</v>
      </c>
      <c r="S392" s="12"/>
      <c r="T392" s="11" t="s">
        <v>474</v>
      </c>
      <c r="U392" s="12"/>
      <c r="V392" s="11" t="s">
        <v>473</v>
      </c>
      <c r="W392" s="12"/>
      <c r="X392" s="11" t="s">
        <v>474</v>
      </c>
      <c r="Y392" s="12"/>
      <c r="Z392" s="11" t="s">
        <v>473</v>
      </c>
      <c r="AA392" s="12"/>
      <c r="AB392" s="11" t="s">
        <v>474</v>
      </c>
      <c r="AC392" s="12"/>
      <c r="AD392" s="11" t="s">
        <v>473</v>
      </c>
      <c r="AE392" s="12"/>
      <c r="AF392" s="11" t="s">
        <v>474</v>
      </c>
      <c r="AG392" s="12"/>
      <c r="AH392" s="11" t="s">
        <v>473</v>
      </c>
      <c r="AI392" s="12"/>
      <c r="AJ392" s="11" t="s">
        <v>474</v>
      </c>
      <c r="AK392" s="12"/>
      <c r="AL392" s="11" t="s">
        <v>473</v>
      </c>
      <c r="AM392" s="12"/>
      <c r="AN392" s="11" t="s">
        <v>474</v>
      </c>
      <c r="AO392" s="12"/>
    </row>
    <row r="393" spans="2:41" ht="3.6" customHeight="1">
      <c r="B393" s="11"/>
      <c r="I393" s="12"/>
      <c r="K393" s="12"/>
      <c r="L393" s="11"/>
      <c r="M393" s="12"/>
      <c r="N393" s="11"/>
      <c r="O393" s="12"/>
      <c r="P393" s="11"/>
      <c r="Q393" s="12"/>
      <c r="R393" s="11"/>
      <c r="S393" s="12"/>
      <c r="T393" s="11"/>
      <c r="U393" s="12"/>
      <c r="V393" s="11"/>
      <c r="W393" s="12"/>
      <c r="X393" s="11"/>
      <c r="Y393" s="12"/>
      <c r="Z393" s="11"/>
      <c r="AA393" s="12"/>
      <c r="AB393" s="11"/>
      <c r="AC393" s="12"/>
      <c r="AD393" s="11"/>
      <c r="AE393" s="12"/>
      <c r="AF393" s="11"/>
      <c r="AG393" s="12"/>
      <c r="AH393" s="11"/>
      <c r="AI393" s="12"/>
      <c r="AJ393" s="11"/>
      <c r="AK393" s="12"/>
      <c r="AL393" s="11"/>
      <c r="AM393" s="12"/>
      <c r="AN393" s="11"/>
      <c r="AO393" s="12"/>
    </row>
    <row r="394" spans="2:41" ht="3.6" customHeight="1">
      <c r="B394" s="4"/>
      <c r="C394" s="5"/>
      <c r="D394" s="5"/>
      <c r="E394" s="5"/>
      <c r="F394" s="5"/>
      <c r="G394" s="5"/>
      <c r="H394" s="5"/>
      <c r="I394" s="6"/>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6"/>
    </row>
    <row r="395" spans="2:41" ht="13.35" customHeight="1">
      <c r="B395" s="11" t="s">
        <v>484</v>
      </c>
      <c r="I395" s="12"/>
      <c r="J395" s="46"/>
      <c r="K395" s="45"/>
      <c r="L395" s="44"/>
      <c r="M395" s="45"/>
      <c r="N395" s="44"/>
      <c r="O395" s="45"/>
      <c r="P395" s="44"/>
      <c r="Q395" s="45"/>
      <c r="R395" s="44"/>
      <c r="S395" s="45"/>
      <c r="T395" s="44"/>
      <c r="U395" s="45"/>
      <c r="V395" s="44"/>
      <c r="W395" s="45"/>
      <c r="X395" s="44"/>
      <c r="Y395" s="45"/>
      <c r="Z395" s="44"/>
      <c r="AA395" s="45"/>
      <c r="AB395" s="44"/>
      <c r="AC395" s="45"/>
      <c r="AD395" s="44"/>
      <c r="AE395" s="45"/>
      <c r="AF395" s="44"/>
      <c r="AG395" s="45"/>
      <c r="AH395" s="44"/>
      <c r="AI395" s="45"/>
      <c r="AJ395" s="44"/>
      <c r="AK395" s="45"/>
      <c r="AL395" s="44"/>
      <c r="AM395" s="45"/>
      <c r="AN395" s="44"/>
      <c r="AO395" s="45"/>
    </row>
    <row r="396" spans="2:41" ht="3.6" customHeight="1">
      <c r="B396" s="9"/>
      <c r="C396" s="8"/>
      <c r="D396" s="8"/>
      <c r="E396" s="8"/>
      <c r="F396" s="8"/>
      <c r="G396" s="8"/>
      <c r="H396" s="8"/>
      <c r="I396" s="10"/>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10"/>
    </row>
    <row r="397" spans="2:41" ht="3.6" customHeight="1">
      <c r="B397" s="4"/>
      <c r="C397" s="5"/>
      <c r="D397" s="5"/>
      <c r="E397" s="5"/>
      <c r="F397" s="5"/>
      <c r="G397" s="5"/>
      <c r="H397" s="5"/>
      <c r="I397" s="6"/>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6"/>
    </row>
    <row r="398" spans="2:41" ht="13.35" customHeight="1">
      <c r="B398" s="11" t="s">
        <v>486</v>
      </c>
      <c r="I398" s="12"/>
      <c r="J398" s="46"/>
      <c r="K398" s="45"/>
      <c r="L398" s="44"/>
      <c r="M398" s="45"/>
      <c r="N398" s="44"/>
      <c r="O398" s="45"/>
      <c r="P398" s="44"/>
      <c r="Q398" s="45"/>
      <c r="R398" s="44"/>
      <c r="S398" s="45"/>
      <c r="T398" s="44"/>
      <c r="U398" s="45"/>
      <c r="V398" s="44"/>
      <c r="W398" s="45"/>
      <c r="X398" s="44"/>
      <c r="Y398" s="45"/>
      <c r="Z398" s="44"/>
      <c r="AA398" s="45"/>
      <c r="AB398" s="44"/>
      <c r="AC398" s="45"/>
      <c r="AD398" s="44"/>
      <c r="AE398" s="45"/>
      <c r="AF398" s="44"/>
      <c r="AG398" s="45"/>
      <c r="AH398" s="44"/>
      <c r="AI398" s="45"/>
      <c r="AJ398" s="44"/>
      <c r="AK398" s="45"/>
      <c r="AL398" s="44"/>
      <c r="AM398" s="45"/>
      <c r="AN398" s="44"/>
      <c r="AO398" s="45"/>
    </row>
    <row r="399" spans="2:41" ht="3.6" customHeight="1">
      <c r="B399" s="9"/>
      <c r="C399" s="8"/>
      <c r="D399" s="8"/>
      <c r="E399" s="8"/>
      <c r="F399" s="8"/>
      <c r="G399" s="8"/>
      <c r="H399" s="8"/>
      <c r="I399" s="10"/>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10"/>
    </row>
    <row r="400" spans="2:41" ht="3.6" customHeight="1">
      <c r="B400" s="4"/>
      <c r="C400" s="5"/>
      <c r="D400" s="5"/>
      <c r="E400" s="5"/>
      <c r="F400" s="5"/>
      <c r="G400" s="5"/>
      <c r="H400" s="5"/>
      <c r="I400" s="6"/>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6"/>
    </row>
    <row r="401" spans="2:41" ht="13.35" customHeight="1">
      <c r="B401" s="11" t="s">
        <v>488</v>
      </c>
      <c r="I401" s="12"/>
      <c r="J401" s="46"/>
      <c r="K401" s="45"/>
      <c r="L401" s="44"/>
      <c r="M401" s="45"/>
      <c r="N401" s="44"/>
      <c r="O401" s="45"/>
      <c r="P401" s="44"/>
      <c r="Q401" s="45"/>
      <c r="R401" s="44"/>
      <c r="S401" s="45"/>
      <c r="T401" s="44"/>
      <c r="U401" s="45"/>
      <c r="V401" s="44"/>
      <c r="W401" s="45"/>
      <c r="X401" s="44"/>
      <c r="Y401" s="45"/>
      <c r="Z401" s="44"/>
      <c r="AA401" s="45"/>
      <c r="AB401" s="44"/>
      <c r="AC401" s="45"/>
      <c r="AD401" s="44"/>
      <c r="AE401" s="45"/>
      <c r="AF401" s="44"/>
      <c r="AG401" s="45"/>
      <c r="AH401" s="44"/>
      <c r="AI401" s="45"/>
      <c r="AJ401" s="44"/>
      <c r="AK401" s="45"/>
      <c r="AL401" s="44"/>
      <c r="AM401" s="45"/>
      <c r="AN401" s="44"/>
      <c r="AO401" s="45"/>
    </row>
    <row r="402" spans="2:41" ht="3.6" customHeight="1">
      <c r="B402" s="9"/>
      <c r="C402" s="8"/>
      <c r="D402" s="8"/>
      <c r="E402" s="8"/>
      <c r="F402" s="8"/>
      <c r="G402" s="8"/>
      <c r="H402" s="8"/>
      <c r="I402" s="10"/>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10"/>
    </row>
    <row r="403" spans="2:41" ht="3.6" customHeight="1">
      <c r="B403" s="4"/>
      <c r="C403" s="5"/>
      <c r="D403" s="5"/>
      <c r="E403" s="5"/>
      <c r="F403" s="5"/>
      <c r="G403" s="5"/>
      <c r="H403" s="5"/>
      <c r="I403" s="6"/>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6"/>
    </row>
    <row r="404" spans="2:41" ht="13.35" customHeight="1">
      <c r="B404" s="11" t="s">
        <v>489</v>
      </c>
      <c r="I404" s="12"/>
      <c r="J404" s="46"/>
      <c r="K404" s="45"/>
      <c r="L404" s="44"/>
      <c r="M404" s="45"/>
      <c r="N404" s="44"/>
      <c r="O404" s="45"/>
      <c r="P404" s="44"/>
      <c r="Q404" s="45"/>
      <c r="R404" s="44"/>
      <c r="S404" s="45"/>
      <c r="T404" s="44"/>
      <c r="U404" s="45"/>
      <c r="V404" s="44"/>
      <c r="W404" s="45"/>
      <c r="X404" s="44"/>
      <c r="Y404" s="45"/>
      <c r="Z404" s="44"/>
      <c r="AA404" s="45"/>
      <c r="AB404" s="44"/>
      <c r="AC404" s="45"/>
      <c r="AD404" s="44"/>
      <c r="AE404" s="45"/>
      <c r="AF404" s="44"/>
      <c r="AG404" s="45"/>
      <c r="AH404" s="44"/>
      <c r="AI404" s="45"/>
      <c r="AJ404" s="44"/>
      <c r="AK404" s="45"/>
      <c r="AL404" s="44"/>
      <c r="AM404" s="45"/>
      <c r="AN404" s="44"/>
      <c r="AO404" s="45"/>
    </row>
    <row r="405" spans="2:41" ht="3.6" customHeight="1">
      <c r="B405" s="9"/>
      <c r="C405" s="8"/>
      <c r="D405" s="8"/>
      <c r="E405" s="8"/>
      <c r="F405" s="8"/>
      <c r="G405" s="8"/>
      <c r="H405" s="8"/>
      <c r="I405" s="10"/>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10"/>
    </row>
    <row r="406" spans="2:41" ht="3.6" customHeight="1">
      <c r="B406" s="4"/>
      <c r="C406" s="5"/>
      <c r="D406" s="5"/>
      <c r="E406" s="5"/>
      <c r="F406" s="5"/>
      <c r="G406" s="5"/>
      <c r="H406" s="5"/>
      <c r="I406" s="6"/>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6"/>
    </row>
    <row r="407" spans="2:41" ht="13.35" customHeight="1">
      <c r="B407" s="11" t="s">
        <v>490</v>
      </c>
      <c r="I407" s="12"/>
      <c r="J407" s="46"/>
      <c r="K407" s="45"/>
      <c r="L407" s="44"/>
      <c r="M407" s="45"/>
      <c r="N407" s="44"/>
      <c r="O407" s="45"/>
      <c r="P407" s="44"/>
      <c r="Q407" s="45"/>
      <c r="R407" s="44"/>
      <c r="S407" s="45"/>
      <c r="T407" s="44"/>
      <c r="U407" s="45"/>
      <c r="V407" s="44"/>
      <c r="W407" s="45"/>
      <c r="X407" s="44"/>
      <c r="Y407" s="45"/>
      <c r="Z407" s="44"/>
      <c r="AA407" s="45"/>
      <c r="AB407" s="44"/>
      <c r="AC407" s="45"/>
      <c r="AD407" s="44"/>
      <c r="AE407" s="45"/>
      <c r="AF407" s="44"/>
      <c r="AG407" s="45"/>
      <c r="AH407" s="44"/>
      <c r="AI407" s="45"/>
      <c r="AJ407" s="44"/>
      <c r="AK407" s="45"/>
      <c r="AL407" s="44"/>
      <c r="AM407" s="45"/>
      <c r="AN407" s="44"/>
      <c r="AO407" s="45"/>
    </row>
    <row r="408" spans="2:41" ht="3.6" customHeight="1">
      <c r="B408" s="9"/>
      <c r="C408" s="8"/>
      <c r="D408" s="8"/>
      <c r="E408" s="8"/>
      <c r="F408" s="8"/>
      <c r="G408" s="8"/>
      <c r="H408" s="8"/>
      <c r="I408" s="10"/>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10"/>
    </row>
    <row r="409" spans="2:41" ht="3.6" customHeight="1">
      <c r="B409" s="4"/>
      <c r="C409" s="5"/>
      <c r="D409" s="5"/>
      <c r="E409" s="5"/>
      <c r="F409" s="5"/>
      <c r="G409" s="5"/>
      <c r="H409" s="5"/>
      <c r="I409" s="6"/>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6"/>
    </row>
    <row r="410" spans="2:41" ht="13.35" customHeight="1">
      <c r="B410" s="11" t="s">
        <v>567</v>
      </c>
      <c r="I410" s="12"/>
      <c r="J410" s="35"/>
      <c r="K410" s="36"/>
      <c r="L410" s="34"/>
      <c r="M410" s="36"/>
      <c r="N410" s="34"/>
      <c r="O410" s="36"/>
      <c r="P410" s="34"/>
      <c r="Q410" s="36"/>
      <c r="R410" s="34"/>
      <c r="S410" s="36"/>
      <c r="T410" s="34"/>
      <c r="U410" s="36"/>
      <c r="V410" s="34"/>
      <c r="W410" s="36"/>
      <c r="X410" s="34"/>
      <c r="Y410" s="36"/>
      <c r="Z410" s="34"/>
      <c r="AA410" s="36"/>
      <c r="AB410" s="34"/>
      <c r="AC410" s="36"/>
      <c r="AD410" s="34"/>
      <c r="AE410" s="36"/>
      <c r="AF410" s="34"/>
      <c r="AG410" s="36"/>
      <c r="AH410" s="34"/>
      <c r="AI410" s="36"/>
      <c r="AJ410" s="34"/>
      <c r="AK410" s="36"/>
      <c r="AL410" s="34"/>
      <c r="AM410" s="36"/>
      <c r="AN410" s="34"/>
      <c r="AO410" s="36"/>
    </row>
    <row r="411" spans="2:41" ht="3.6" customHeight="1">
      <c r="B411" s="9"/>
      <c r="C411" s="8"/>
      <c r="D411" s="8"/>
      <c r="E411" s="8"/>
      <c r="F411" s="8"/>
      <c r="G411" s="8"/>
      <c r="H411" s="8"/>
      <c r="I411" s="10"/>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10"/>
    </row>
    <row r="412" spans="2:41" ht="3.6" customHeight="1">
      <c r="B412" s="4"/>
      <c r="C412" s="5"/>
      <c r="D412" s="5"/>
      <c r="E412" s="5"/>
      <c r="F412" s="5"/>
      <c r="G412" s="5"/>
      <c r="H412" s="5"/>
      <c r="I412" s="6"/>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6"/>
    </row>
    <row r="413" spans="2:41" ht="13.35" customHeight="1">
      <c r="B413" s="11" t="s">
        <v>490</v>
      </c>
      <c r="I413" s="12"/>
      <c r="J413" s="46"/>
      <c r="K413" s="45"/>
      <c r="L413" s="44"/>
      <c r="M413" s="45"/>
      <c r="N413" s="44"/>
      <c r="O413" s="45"/>
      <c r="P413" s="44"/>
      <c r="Q413" s="45"/>
      <c r="R413" s="44"/>
      <c r="S413" s="45"/>
      <c r="T413" s="44"/>
      <c r="U413" s="45"/>
      <c r="V413" s="44"/>
      <c r="W413" s="45"/>
      <c r="X413" s="44"/>
      <c r="Y413" s="45"/>
      <c r="Z413" s="44"/>
      <c r="AA413" s="45"/>
      <c r="AB413" s="44"/>
      <c r="AC413" s="45"/>
      <c r="AD413" s="44"/>
      <c r="AE413" s="45"/>
      <c r="AF413" s="44"/>
      <c r="AG413" s="45"/>
      <c r="AH413" s="44"/>
      <c r="AI413" s="45"/>
      <c r="AJ413" s="44"/>
      <c r="AK413" s="45"/>
      <c r="AL413" s="44"/>
      <c r="AM413" s="45"/>
      <c r="AN413" s="44"/>
      <c r="AO413" s="45"/>
    </row>
    <row r="414" spans="2:41" ht="3.6" customHeight="1">
      <c r="B414" s="9"/>
      <c r="C414" s="8"/>
      <c r="D414" s="8"/>
      <c r="E414" s="8"/>
      <c r="F414" s="8"/>
      <c r="G414" s="8"/>
      <c r="H414" s="8"/>
      <c r="I414" s="10"/>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10"/>
    </row>
    <row r="415" spans="2:41" ht="3.6" customHeight="1">
      <c r="B415" s="4"/>
      <c r="C415" s="5"/>
      <c r="D415" s="5"/>
      <c r="E415" s="5"/>
      <c r="F415" s="5"/>
      <c r="G415" s="5"/>
      <c r="H415" s="5"/>
      <c r="I415" s="6"/>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6"/>
    </row>
    <row r="416" spans="2:41" ht="13.35" customHeight="1">
      <c r="B416" s="11" t="s">
        <v>568</v>
      </c>
      <c r="I416" s="12"/>
      <c r="J416" s="44"/>
      <c r="K416" s="45"/>
      <c r="L416" s="44"/>
      <c r="M416" s="45"/>
      <c r="N416" s="44"/>
      <c r="O416" s="45"/>
      <c r="P416" s="44"/>
      <c r="Q416" s="45"/>
      <c r="R416" s="44"/>
      <c r="S416" s="45"/>
      <c r="T416" s="44"/>
      <c r="U416" s="45"/>
      <c r="V416" s="44"/>
      <c r="W416" s="45"/>
      <c r="X416" s="44"/>
      <c r="Y416" s="45"/>
      <c r="Z416" s="44"/>
      <c r="AA416" s="45"/>
      <c r="AB416" s="44"/>
      <c r="AC416" s="45"/>
      <c r="AD416" s="44"/>
      <c r="AE416" s="45"/>
      <c r="AF416" s="44"/>
      <c r="AG416" s="45"/>
      <c r="AH416" s="44"/>
      <c r="AI416" s="45"/>
      <c r="AJ416" s="44"/>
      <c r="AK416" s="45"/>
      <c r="AL416" s="44"/>
      <c r="AM416" s="45"/>
      <c r="AN416" s="44"/>
      <c r="AO416" s="45"/>
    </row>
    <row r="417" spans="2:41" ht="3.6" customHeight="1">
      <c r="B417" s="9"/>
      <c r="C417" s="8"/>
      <c r="D417" s="8"/>
      <c r="E417" s="8"/>
      <c r="F417" s="8"/>
      <c r="G417" s="8"/>
      <c r="H417" s="8"/>
      <c r="I417" s="10"/>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10"/>
    </row>
    <row r="418" spans="2:41" ht="3.6" customHeight="1">
      <c r="B418" s="4"/>
      <c r="C418" s="5"/>
      <c r="D418" s="5"/>
      <c r="E418" s="5"/>
      <c r="F418" s="5"/>
      <c r="G418" s="5"/>
      <c r="H418" s="5"/>
      <c r="I418" s="6"/>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6"/>
    </row>
    <row r="419" spans="2:41" ht="13.35" customHeight="1">
      <c r="B419" s="11" t="s">
        <v>490</v>
      </c>
      <c r="I419" s="12"/>
      <c r="J419" s="46"/>
      <c r="K419" s="45"/>
      <c r="L419" s="44"/>
      <c r="M419" s="45"/>
      <c r="N419" s="44"/>
      <c r="O419" s="45"/>
      <c r="P419" s="44"/>
      <c r="Q419" s="45"/>
      <c r="R419" s="44"/>
      <c r="S419" s="45"/>
      <c r="T419" s="44"/>
      <c r="U419" s="45"/>
      <c r="V419" s="44"/>
      <c r="W419" s="45"/>
      <c r="X419" s="44"/>
      <c r="Y419" s="45"/>
      <c r="Z419" s="44"/>
      <c r="AA419" s="45"/>
      <c r="AB419" s="44"/>
      <c r="AC419" s="45"/>
      <c r="AD419" s="44"/>
      <c r="AE419" s="45"/>
      <c r="AF419" s="44"/>
      <c r="AG419" s="45"/>
      <c r="AH419" s="44"/>
      <c r="AI419" s="45"/>
      <c r="AJ419" s="44"/>
      <c r="AK419" s="45"/>
      <c r="AL419" s="44"/>
      <c r="AM419" s="45"/>
      <c r="AN419" s="44"/>
      <c r="AO419" s="45"/>
    </row>
    <row r="420" spans="2:41" ht="3.6" customHeight="1">
      <c r="B420" s="9"/>
      <c r="C420" s="8"/>
      <c r="D420" s="8"/>
      <c r="E420" s="8"/>
      <c r="F420" s="8"/>
      <c r="G420" s="8"/>
      <c r="H420" s="8"/>
      <c r="I420" s="10"/>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10"/>
    </row>
    <row r="421" spans="2:41" ht="3.6" customHeight="1">
      <c r="B421" s="4"/>
      <c r="C421" s="5"/>
      <c r="D421" s="5"/>
      <c r="E421" s="5"/>
      <c r="F421" s="5"/>
      <c r="G421" s="5"/>
      <c r="H421" s="5"/>
      <c r="I421" s="6"/>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6"/>
    </row>
    <row r="422" spans="2:41" ht="13.35" customHeight="1">
      <c r="B422" s="11" t="s">
        <v>493</v>
      </c>
      <c r="I422" s="12"/>
      <c r="J422" s="46"/>
      <c r="K422" s="45"/>
      <c r="L422" s="44"/>
      <c r="M422" s="45"/>
      <c r="N422" s="44"/>
      <c r="O422" s="45"/>
      <c r="P422" s="44"/>
      <c r="Q422" s="45"/>
      <c r="R422" s="44"/>
      <c r="S422" s="45"/>
      <c r="T422" s="44"/>
      <c r="U422" s="45"/>
      <c r="V422" s="44"/>
      <c r="W422" s="45"/>
      <c r="X422" s="44"/>
      <c r="Y422" s="45"/>
      <c r="Z422" s="44"/>
      <c r="AA422" s="45"/>
      <c r="AB422" s="44"/>
      <c r="AC422" s="45"/>
      <c r="AD422" s="44"/>
      <c r="AE422" s="45"/>
      <c r="AF422" s="44"/>
      <c r="AG422" s="45"/>
      <c r="AH422" s="44"/>
      <c r="AI422" s="45"/>
      <c r="AJ422" s="44"/>
      <c r="AK422" s="45"/>
      <c r="AL422" s="44"/>
      <c r="AM422" s="45"/>
      <c r="AN422" s="44"/>
      <c r="AO422" s="45"/>
    </row>
    <row r="423" spans="2:41" ht="3.6" customHeight="1">
      <c r="B423" s="9"/>
      <c r="C423" s="8"/>
      <c r="D423" s="8"/>
      <c r="E423" s="8"/>
      <c r="F423" s="8"/>
      <c r="G423" s="8"/>
      <c r="H423" s="8"/>
      <c r="I423" s="10"/>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10"/>
    </row>
    <row r="424" spans="2:41" ht="3.6" customHeight="1">
      <c r="B424" s="4"/>
      <c r="C424" s="5"/>
      <c r="D424" s="5"/>
      <c r="E424" s="5"/>
      <c r="F424" s="5"/>
      <c r="G424" s="5"/>
      <c r="H424" s="5"/>
      <c r="I424" s="6"/>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6"/>
    </row>
    <row r="425" spans="2:41" ht="13.35" customHeight="1">
      <c r="B425" s="11" t="s">
        <v>494</v>
      </c>
      <c r="I425" s="12"/>
      <c r="J425" s="46"/>
      <c r="K425" s="45"/>
      <c r="L425" s="44"/>
      <c r="M425" s="45"/>
      <c r="N425" s="44"/>
      <c r="O425" s="45"/>
      <c r="P425" s="44"/>
      <c r="Q425" s="45"/>
      <c r="R425" s="44"/>
      <c r="S425" s="45"/>
      <c r="T425" s="44"/>
      <c r="U425" s="45"/>
      <c r="V425" s="44"/>
      <c r="W425" s="45"/>
      <c r="X425" s="44"/>
      <c r="Y425" s="45"/>
      <c r="Z425" s="44"/>
      <c r="AA425" s="45"/>
      <c r="AB425" s="44"/>
      <c r="AC425" s="45"/>
      <c r="AD425" s="44"/>
      <c r="AE425" s="45"/>
      <c r="AF425" s="44"/>
      <c r="AG425" s="45"/>
      <c r="AH425" s="44"/>
      <c r="AI425" s="45"/>
      <c r="AJ425" s="44"/>
      <c r="AK425" s="45"/>
      <c r="AL425" s="44"/>
      <c r="AM425" s="45"/>
      <c r="AN425" s="44"/>
      <c r="AO425" s="45"/>
    </row>
    <row r="426" spans="2:41" ht="3.6" customHeight="1">
      <c r="B426" s="9"/>
      <c r="C426" s="8"/>
      <c r="D426" s="8"/>
      <c r="E426" s="8"/>
      <c r="F426" s="8"/>
      <c r="G426" s="8"/>
      <c r="H426" s="8"/>
      <c r="I426" s="10"/>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10"/>
    </row>
    <row r="427" spans="2:41" ht="3.6" customHeight="1">
      <c r="B427" s="4"/>
      <c r="C427" s="5"/>
      <c r="D427" s="5"/>
      <c r="E427" s="5"/>
      <c r="F427" s="5"/>
      <c r="G427" s="5"/>
      <c r="H427" s="5"/>
      <c r="I427" s="6"/>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6"/>
    </row>
    <row r="428" spans="2:41" ht="13.35" customHeight="1">
      <c r="B428" s="11" t="s">
        <v>490</v>
      </c>
      <c r="I428" s="12"/>
      <c r="J428" s="46"/>
      <c r="K428" s="45"/>
      <c r="L428" s="44"/>
      <c r="M428" s="45"/>
      <c r="N428" s="44"/>
      <c r="O428" s="45"/>
      <c r="P428" s="44"/>
      <c r="Q428" s="45"/>
      <c r="R428" s="44"/>
      <c r="S428" s="45"/>
      <c r="T428" s="44"/>
      <c r="U428" s="45"/>
      <c r="V428" s="44"/>
      <c r="W428" s="45"/>
      <c r="X428" s="44"/>
      <c r="Y428" s="45"/>
      <c r="Z428" s="44"/>
      <c r="AA428" s="45"/>
      <c r="AB428" s="44"/>
      <c r="AC428" s="45"/>
      <c r="AD428" s="44"/>
      <c r="AE428" s="45"/>
      <c r="AF428" s="44"/>
      <c r="AG428" s="45"/>
      <c r="AH428" s="44"/>
      <c r="AI428" s="45"/>
      <c r="AJ428" s="44"/>
      <c r="AK428" s="45"/>
      <c r="AL428" s="44"/>
      <c r="AM428" s="45"/>
      <c r="AN428" s="44"/>
      <c r="AO428" s="45"/>
    </row>
    <row r="429" spans="2:41" ht="3.6" customHeight="1">
      <c r="B429" s="9"/>
      <c r="C429" s="8"/>
      <c r="D429" s="8"/>
      <c r="E429" s="8"/>
      <c r="F429" s="8"/>
      <c r="G429" s="8"/>
      <c r="H429" s="8"/>
      <c r="I429" s="10"/>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10"/>
    </row>
    <row r="430" spans="2:41" ht="3.6" customHeight="1">
      <c r="B430" s="4"/>
      <c r="C430" s="5"/>
      <c r="D430" s="5"/>
      <c r="E430" s="5"/>
      <c r="F430" s="5"/>
      <c r="G430" s="5"/>
      <c r="H430" s="5"/>
      <c r="I430" s="6"/>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6"/>
    </row>
    <row r="431" spans="2:41" ht="13.35" customHeight="1">
      <c r="B431" s="11" t="s">
        <v>495</v>
      </c>
      <c r="I431" s="12"/>
      <c r="J431" s="46"/>
      <c r="K431" s="45"/>
      <c r="L431" s="44"/>
      <c r="M431" s="45"/>
      <c r="N431" s="44"/>
      <c r="O431" s="45"/>
      <c r="P431" s="44"/>
      <c r="Q431" s="45"/>
      <c r="R431" s="44"/>
      <c r="S431" s="45"/>
      <c r="T431" s="44"/>
      <c r="U431" s="45"/>
      <c r="V431" s="44"/>
      <c r="W431" s="45"/>
      <c r="X431" s="44"/>
      <c r="Y431" s="45"/>
      <c r="Z431" s="44"/>
      <c r="AA431" s="45"/>
      <c r="AB431" s="44"/>
      <c r="AC431" s="45"/>
      <c r="AD431" s="44"/>
      <c r="AE431" s="45"/>
      <c r="AF431" s="44"/>
      <c r="AG431" s="45"/>
      <c r="AH431" s="44"/>
      <c r="AI431" s="45"/>
      <c r="AJ431" s="44"/>
      <c r="AK431" s="45"/>
      <c r="AL431" s="44"/>
      <c r="AM431" s="45"/>
      <c r="AN431" s="44"/>
      <c r="AO431" s="45"/>
    </row>
    <row r="432" spans="2:41" ht="3.6" customHeight="1">
      <c r="B432" s="9"/>
      <c r="C432" s="8"/>
      <c r="D432" s="8"/>
      <c r="E432" s="8"/>
      <c r="F432" s="8"/>
      <c r="G432" s="8"/>
      <c r="H432" s="8"/>
      <c r="I432" s="10"/>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10"/>
    </row>
    <row r="433" spans="2:41" ht="3.6" customHeight="1">
      <c r="B433" s="4"/>
      <c r="C433" s="5"/>
      <c r="D433" s="5"/>
      <c r="E433" s="5"/>
      <c r="F433" s="5"/>
      <c r="G433" s="5"/>
      <c r="H433" s="5"/>
      <c r="I433" s="6"/>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6"/>
    </row>
    <row r="434" spans="2:41" ht="13.35" customHeight="1">
      <c r="B434" s="11" t="s">
        <v>490</v>
      </c>
      <c r="I434" s="12"/>
      <c r="J434" s="46"/>
      <c r="K434" s="45"/>
      <c r="L434" s="44"/>
      <c r="M434" s="45"/>
      <c r="N434" s="44"/>
      <c r="O434" s="45"/>
      <c r="P434" s="44"/>
      <c r="Q434" s="45"/>
      <c r="R434" s="44"/>
      <c r="S434" s="45"/>
      <c r="T434" s="44"/>
      <c r="U434" s="45"/>
      <c r="V434" s="44"/>
      <c r="W434" s="45"/>
      <c r="X434" s="44"/>
      <c r="Y434" s="45"/>
      <c r="Z434" s="44"/>
      <c r="AA434" s="45"/>
      <c r="AB434" s="44"/>
      <c r="AC434" s="45"/>
      <c r="AD434" s="44"/>
      <c r="AE434" s="45"/>
      <c r="AF434" s="44"/>
      <c r="AG434" s="45"/>
      <c r="AH434" s="44"/>
      <c r="AI434" s="45"/>
      <c r="AJ434" s="44"/>
      <c r="AK434" s="45"/>
      <c r="AL434" s="44"/>
      <c r="AM434" s="45"/>
      <c r="AN434" s="44"/>
      <c r="AO434" s="45"/>
    </row>
    <row r="435" spans="2:41" ht="3.6" customHeight="1">
      <c r="B435" s="9"/>
      <c r="C435" s="8"/>
      <c r="D435" s="8"/>
      <c r="E435" s="8"/>
      <c r="F435" s="8"/>
      <c r="G435" s="8"/>
      <c r="H435" s="8"/>
      <c r="I435" s="10"/>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10"/>
    </row>
    <row r="436" spans="2:41" ht="3.6" customHeight="1">
      <c r="B436" s="4"/>
      <c r="C436" s="5"/>
      <c r="D436" s="5"/>
      <c r="E436" s="5"/>
      <c r="F436" s="5"/>
      <c r="G436" s="5"/>
      <c r="H436" s="5"/>
      <c r="I436" s="6"/>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6"/>
    </row>
    <row r="437" spans="2:41" ht="13.35" customHeight="1">
      <c r="B437" s="11" t="s">
        <v>572</v>
      </c>
      <c r="I437" s="12"/>
      <c r="J437" s="35"/>
      <c r="K437" s="35"/>
      <c r="L437" s="35"/>
      <c r="M437" s="36"/>
      <c r="N437" s="34"/>
      <c r="O437" s="35"/>
      <c r="P437" s="35"/>
      <c r="Q437" s="36"/>
      <c r="R437" s="34"/>
      <c r="S437" s="35"/>
      <c r="T437" s="35"/>
      <c r="U437" s="36"/>
      <c r="V437" s="34"/>
      <c r="W437" s="35"/>
      <c r="X437" s="35"/>
      <c r="Y437" s="36"/>
      <c r="Z437" s="34"/>
      <c r="AA437" s="35"/>
      <c r="AB437" s="35"/>
      <c r="AC437" s="36"/>
      <c r="AD437" s="34"/>
      <c r="AE437" s="35"/>
      <c r="AF437" s="35"/>
      <c r="AG437" s="36"/>
      <c r="AH437" s="34"/>
      <c r="AI437" s="35"/>
      <c r="AJ437" s="35"/>
      <c r="AK437" s="36"/>
      <c r="AL437" s="34"/>
      <c r="AM437" s="35"/>
      <c r="AN437" s="35"/>
      <c r="AO437" s="36"/>
    </row>
    <row r="438" spans="2:41" ht="3.6" customHeight="1">
      <c r="B438" s="11"/>
      <c r="I438" s="12"/>
      <c r="J438" s="51"/>
      <c r="K438" s="51"/>
      <c r="L438" s="51"/>
      <c r="M438" s="38"/>
      <c r="N438" s="37"/>
      <c r="O438" s="51"/>
      <c r="P438" s="51"/>
      <c r="Q438" s="38"/>
      <c r="R438" s="37"/>
      <c r="S438" s="51"/>
      <c r="T438" s="51"/>
      <c r="U438" s="38"/>
      <c r="V438" s="37"/>
      <c r="W438" s="51"/>
      <c r="X438" s="51"/>
      <c r="Y438" s="38"/>
      <c r="Z438" s="37"/>
      <c r="AA438" s="51"/>
      <c r="AB438" s="51"/>
      <c r="AC438" s="38"/>
      <c r="AD438" s="37"/>
      <c r="AE438" s="51"/>
      <c r="AF438" s="51"/>
      <c r="AG438" s="38"/>
      <c r="AH438" s="37"/>
      <c r="AI438" s="51"/>
      <c r="AJ438" s="51"/>
      <c r="AK438" s="38"/>
      <c r="AL438" s="37"/>
      <c r="AM438" s="51"/>
      <c r="AN438" s="51"/>
      <c r="AO438" s="38"/>
    </row>
    <row r="439" spans="2:41" ht="3.6" customHeight="1">
      <c r="B439" s="11"/>
      <c r="I439" s="12"/>
      <c r="J439" s="51"/>
      <c r="K439" s="51"/>
      <c r="L439" s="51"/>
      <c r="M439" s="38"/>
      <c r="N439" s="37"/>
      <c r="O439" s="51"/>
      <c r="P439" s="51"/>
      <c r="Q439" s="38"/>
      <c r="R439" s="37"/>
      <c r="S439" s="51"/>
      <c r="T439" s="51"/>
      <c r="U439" s="38"/>
      <c r="V439" s="37"/>
      <c r="W439" s="51"/>
      <c r="X439" s="51"/>
      <c r="Y439" s="38"/>
      <c r="Z439" s="37"/>
      <c r="AA439" s="51"/>
      <c r="AB439" s="51"/>
      <c r="AC439" s="38"/>
      <c r="AD439" s="37"/>
      <c r="AE439" s="51"/>
      <c r="AF439" s="51"/>
      <c r="AG439" s="38"/>
      <c r="AH439" s="37"/>
      <c r="AI439" s="51"/>
      <c r="AJ439" s="51"/>
      <c r="AK439" s="38"/>
      <c r="AL439" s="37"/>
      <c r="AM439" s="51"/>
      <c r="AN439" s="51"/>
      <c r="AO439" s="38"/>
    </row>
    <row r="440" spans="2:41" ht="13.35" customHeight="1">
      <c r="B440" s="11"/>
      <c r="I440" s="12"/>
      <c r="J440" s="40"/>
      <c r="K440" s="40"/>
      <c r="L440" s="40"/>
      <c r="M440" s="41"/>
      <c r="N440" s="39"/>
      <c r="O440" s="40"/>
      <c r="P440" s="40"/>
      <c r="Q440" s="41"/>
      <c r="R440" s="39"/>
      <c r="S440" s="40"/>
      <c r="T440" s="40"/>
      <c r="U440" s="41"/>
      <c r="V440" s="39"/>
      <c r="W440" s="40"/>
      <c r="X440" s="40"/>
      <c r="Y440" s="41"/>
      <c r="Z440" s="39"/>
      <c r="AA440" s="40"/>
      <c r="AB440" s="40"/>
      <c r="AC440" s="41"/>
      <c r="AD440" s="39"/>
      <c r="AE440" s="40"/>
      <c r="AF440" s="40"/>
      <c r="AG440" s="41"/>
      <c r="AH440" s="39"/>
      <c r="AI440" s="40"/>
      <c r="AJ440" s="40"/>
      <c r="AK440" s="41"/>
      <c r="AL440" s="39"/>
      <c r="AM440" s="40"/>
      <c r="AN440" s="40"/>
      <c r="AO440" s="41"/>
    </row>
    <row r="441" spans="2:41" ht="3.6" customHeight="1">
      <c r="B441" s="9"/>
      <c r="C441" s="8"/>
      <c r="D441" s="8"/>
      <c r="E441" s="8"/>
      <c r="F441" s="8"/>
      <c r="G441" s="8"/>
      <c r="H441" s="8"/>
      <c r="I441" s="10"/>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10"/>
    </row>
    <row r="442" spans="2:41" ht="3.6" customHeight="1">
      <c r="B442" s="4"/>
      <c r="C442" s="5"/>
      <c r="D442" s="5"/>
      <c r="E442" s="5"/>
      <c r="F442" s="5"/>
      <c r="G442" s="5"/>
      <c r="H442" s="5"/>
      <c r="I442" s="6"/>
      <c r="J442" s="4"/>
      <c r="K442" s="5"/>
      <c r="L442" s="6"/>
      <c r="M442" s="4"/>
      <c r="N442" s="5"/>
      <c r="O442" s="6"/>
      <c r="P442" s="5"/>
      <c r="Q442" s="5"/>
      <c r="S442" s="4"/>
      <c r="T442" s="5"/>
      <c r="U442" s="6"/>
      <c r="V442" s="4"/>
      <c r="W442" s="5"/>
      <c r="X442" s="6"/>
      <c r="Y442" s="5"/>
      <c r="Z442" s="5"/>
      <c r="AB442" s="4"/>
      <c r="AC442" s="5"/>
      <c r="AD442" s="5"/>
      <c r="AE442" s="5"/>
      <c r="AF442" s="6"/>
      <c r="AG442" s="4"/>
      <c r="AH442" s="5"/>
      <c r="AI442" s="6"/>
      <c r="AJ442" s="5"/>
      <c r="AL442" s="5"/>
      <c r="AM442" s="5"/>
      <c r="AN442" s="5"/>
      <c r="AO442" s="6"/>
    </row>
    <row r="443" spans="2:41" ht="13.35" customHeight="1">
      <c r="B443" s="11" t="s">
        <v>498</v>
      </c>
      <c r="I443" s="12"/>
      <c r="J443" s="11" t="s">
        <v>483</v>
      </c>
      <c r="L443" s="12"/>
      <c r="M443" s="11"/>
      <c r="O443" s="12"/>
      <c r="P443" s="3" t="s">
        <v>366</v>
      </c>
      <c r="S443" s="11" t="s">
        <v>485</v>
      </c>
      <c r="U443" s="12"/>
      <c r="V443" s="11"/>
      <c r="X443" s="12"/>
      <c r="Y443" s="3" t="s">
        <v>366</v>
      </c>
      <c r="AB443" s="11" t="s">
        <v>489</v>
      </c>
      <c r="AF443" s="12"/>
      <c r="AG443" s="11"/>
      <c r="AI443" s="12"/>
      <c r="AJ443" s="3" t="s">
        <v>366</v>
      </c>
      <c r="AO443" s="12"/>
    </row>
    <row r="444" spans="2:41" ht="3.6" customHeight="1">
      <c r="B444" s="11"/>
      <c r="I444" s="12"/>
      <c r="J444" s="9"/>
      <c r="K444" s="8"/>
      <c r="L444" s="10"/>
      <c r="M444" s="9"/>
      <c r="N444" s="8"/>
      <c r="O444" s="10"/>
      <c r="P444" s="8"/>
      <c r="Q444" s="8"/>
      <c r="S444" s="9"/>
      <c r="T444" s="8"/>
      <c r="U444" s="10"/>
      <c r="V444" s="9"/>
      <c r="W444" s="8"/>
      <c r="X444" s="10"/>
      <c r="Y444" s="8"/>
      <c r="Z444" s="8"/>
      <c r="AB444" s="9"/>
      <c r="AC444" s="8"/>
      <c r="AD444" s="8"/>
      <c r="AE444" s="8"/>
      <c r="AF444" s="10"/>
      <c r="AG444" s="9"/>
      <c r="AH444" s="8"/>
      <c r="AI444" s="10"/>
      <c r="AJ444" s="8"/>
      <c r="AL444" s="8"/>
      <c r="AM444" s="8"/>
      <c r="AN444" s="8"/>
      <c r="AO444" s="10"/>
    </row>
    <row r="445" spans="2:41" ht="3.6" customHeight="1">
      <c r="B445" s="11"/>
      <c r="I445" s="12"/>
      <c r="J445" s="4"/>
      <c r="K445" s="5"/>
      <c r="L445" s="5"/>
      <c r="M445" s="5"/>
      <c r="N445" s="5"/>
      <c r="O445" s="5"/>
      <c r="P445" s="6"/>
      <c r="Q445" s="4"/>
      <c r="R445" s="6"/>
      <c r="S445" s="4"/>
      <c r="T445" s="6"/>
      <c r="U445" s="4"/>
      <c r="V445" s="5"/>
      <c r="W445" s="5"/>
      <c r="X445" s="5"/>
      <c r="Y445" s="5"/>
      <c r="Z445" s="5"/>
      <c r="AA445" s="6"/>
      <c r="AB445" s="4"/>
      <c r="AC445" s="6"/>
      <c r="AD445" s="4"/>
      <c r="AE445" s="6"/>
      <c r="AF445" s="4"/>
      <c r="AG445" s="5"/>
      <c r="AH445" s="5"/>
      <c r="AI445" s="5"/>
      <c r="AJ445" s="4"/>
      <c r="AK445" s="6"/>
      <c r="AL445" s="4"/>
      <c r="AM445" s="5"/>
      <c r="AN445" s="5"/>
      <c r="AO445" s="6"/>
    </row>
    <row r="446" spans="2:41" ht="13.35" customHeight="1">
      <c r="B446" s="11"/>
      <c r="I446" s="12"/>
      <c r="J446" s="11" t="s">
        <v>491</v>
      </c>
      <c r="P446" s="12"/>
      <c r="Q446" s="11"/>
      <c r="R446" s="12"/>
      <c r="S446" s="11" t="s">
        <v>366</v>
      </c>
      <c r="T446" s="12"/>
      <c r="U446" s="11" t="s">
        <v>492</v>
      </c>
      <c r="AA446" s="12"/>
      <c r="AB446" s="11"/>
      <c r="AC446" s="12"/>
      <c r="AD446" s="11" t="s">
        <v>366</v>
      </c>
      <c r="AE446" s="12"/>
      <c r="AF446" s="11" t="s">
        <v>493</v>
      </c>
      <c r="AJ446" s="11"/>
      <c r="AK446" s="12"/>
      <c r="AL446" s="11" t="s">
        <v>366</v>
      </c>
      <c r="AO446" s="12"/>
    </row>
    <row r="447" spans="2:41" ht="3.6" customHeight="1">
      <c r="B447" s="9"/>
      <c r="C447" s="8"/>
      <c r="D447" s="8"/>
      <c r="E447" s="8"/>
      <c r="F447" s="8"/>
      <c r="G447" s="8"/>
      <c r="H447" s="8"/>
      <c r="I447" s="10"/>
      <c r="J447" s="9"/>
      <c r="K447" s="8"/>
      <c r="L447" s="8"/>
      <c r="M447" s="8"/>
      <c r="N447" s="8"/>
      <c r="O447" s="8"/>
      <c r="P447" s="10"/>
      <c r="Q447" s="9"/>
      <c r="R447" s="10"/>
      <c r="S447" s="9"/>
      <c r="T447" s="10"/>
      <c r="U447" s="9"/>
      <c r="V447" s="8"/>
      <c r="W447" s="8"/>
      <c r="X447" s="8"/>
      <c r="Y447" s="8"/>
      <c r="Z447" s="8"/>
      <c r="AA447" s="10"/>
      <c r="AB447" s="9"/>
      <c r="AC447" s="10"/>
      <c r="AD447" s="9"/>
      <c r="AE447" s="10"/>
      <c r="AF447" s="9"/>
      <c r="AG447" s="8"/>
      <c r="AH447" s="8"/>
      <c r="AI447" s="8"/>
      <c r="AJ447" s="9"/>
      <c r="AK447" s="10"/>
      <c r="AL447" s="9"/>
      <c r="AM447" s="8"/>
      <c r="AN447" s="8"/>
      <c r="AO447" s="10"/>
    </row>
    <row r="448" spans="2:41" ht="3.6" customHeight="1">
      <c r="B448" s="4"/>
      <c r="C448" s="5"/>
      <c r="D448" s="5"/>
      <c r="E448" s="5"/>
      <c r="F448" s="5"/>
      <c r="G448" s="5"/>
      <c r="H448" s="5"/>
      <c r="I448" s="6"/>
      <c r="J448" s="34"/>
      <c r="K448" s="35"/>
      <c r="L448" s="35"/>
      <c r="M448" s="36"/>
      <c r="N448" s="4"/>
      <c r="O448" s="5"/>
      <c r="P448" s="4"/>
      <c r="Q448" s="5"/>
      <c r="R448" s="5"/>
      <c r="S448" s="5"/>
      <c r="T448" s="6"/>
      <c r="U448" s="34"/>
      <c r="V448" s="35"/>
      <c r="W448" s="35"/>
      <c r="X448" s="36"/>
      <c r="Y448" s="4"/>
      <c r="Z448" s="5"/>
      <c r="AA448" s="4"/>
      <c r="AB448" s="5"/>
      <c r="AC448" s="5"/>
      <c r="AD448" s="5"/>
      <c r="AE448" s="5"/>
      <c r="AF448" s="5"/>
      <c r="AG448" s="6"/>
      <c r="AH448" s="34"/>
      <c r="AI448" s="35"/>
      <c r="AJ448" s="35"/>
      <c r="AK448" s="36"/>
      <c r="AL448" s="11"/>
      <c r="AO448" s="12"/>
    </row>
    <row r="449" spans="2:41" ht="13.35" customHeight="1">
      <c r="B449" s="11" t="s">
        <v>499</v>
      </c>
      <c r="I449" s="12"/>
      <c r="J449" s="37"/>
      <c r="K449" s="51"/>
      <c r="L449" s="51"/>
      <c r="M449" s="38"/>
      <c r="N449" s="11" t="s">
        <v>366</v>
      </c>
      <c r="P449" s="11" t="s">
        <v>500</v>
      </c>
      <c r="T449" s="12"/>
      <c r="U449" s="37"/>
      <c r="V449" s="51"/>
      <c r="W449" s="51"/>
      <c r="X449" s="38"/>
      <c r="Y449" s="11" t="s">
        <v>366</v>
      </c>
      <c r="AA449" s="11" t="s">
        <v>501</v>
      </c>
      <c r="AG449" s="12"/>
      <c r="AH449" s="37"/>
      <c r="AI449" s="51"/>
      <c r="AJ449" s="51"/>
      <c r="AK449" s="38"/>
      <c r="AL449" s="11" t="s">
        <v>366</v>
      </c>
      <c r="AO449" s="12"/>
    </row>
    <row r="450" spans="2:41" ht="3.6" customHeight="1">
      <c r="B450" s="9"/>
      <c r="C450" s="8"/>
      <c r="D450" s="8"/>
      <c r="E450" s="8"/>
      <c r="F450" s="8"/>
      <c r="G450" s="8"/>
      <c r="H450" s="8"/>
      <c r="I450" s="10"/>
      <c r="J450" s="39"/>
      <c r="K450" s="40"/>
      <c r="L450" s="40"/>
      <c r="M450" s="41"/>
      <c r="N450" s="9"/>
      <c r="O450" s="8"/>
      <c r="P450" s="9"/>
      <c r="Q450" s="8"/>
      <c r="R450" s="8"/>
      <c r="S450" s="8"/>
      <c r="T450" s="10"/>
      <c r="U450" s="39"/>
      <c r="V450" s="40"/>
      <c r="W450" s="40"/>
      <c r="X450" s="41"/>
      <c r="Y450" s="9"/>
      <c r="Z450" s="8"/>
      <c r="AA450" s="9"/>
      <c r="AB450" s="8"/>
      <c r="AC450" s="8"/>
      <c r="AD450" s="8"/>
      <c r="AE450" s="8"/>
      <c r="AF450" s="8"/>
      <c r="AG450" s="10"/>
      <c r="AH450" s="39"/>
      <c r="AI450" s="40"/>
      <c r="AJ450" s="40"/>
      <c r="AK450" s="41"/>
      <c r="AL450" s="9"/>
      <c r="AO450" s="10"/>
    </row>
    <row r="451" spans="2:41" ht="3.6" customHeight="1">
      <c r="B451" s="4"/>
      <c r="C451" s="5"/>
      <c r="D451" s="5"/>
      <c r="E451" s="5"/>
      <c r="F451" s="5"/>
      <c r="G451" s="5"/>
      <c r="H451" s="5"/>
      <c r="I451" s="5"/>
      <c r="J451" s="34"/>
      <c r="K451" s="35"/>
      <c r="L451" s="35"/>
      <c r="M451" s="36"/>
      <c r="N451" s="4"/>
      <c r="O451" s="5"/>
      <c r="P451" s="4"/>
      <c r="Q451" s="5"/>
      <c r="R451" s="5"/>
      <c r="S451" s="5"/>
      <c r="T451" s="5"/>
      <c r="U451" s="5"/>
      <c r="V451" s="5"/>
      <c r="W451" s="6"/>
      <c r="X451" s="34"/>
      <c r="Y451" s="35"/>
      <c r="Z451" s="35"/>
      <c r="AA451" s="36"/>
      <c r="AB451" s="4"/>
      <c r="AC451" s="5"/>
      <c r="AD451" s="4"/>
      <c r="AE451" s="5"/>
      <c r="AF451" s="5"/>
      <c r="AG451" s="5"/>
      <c r="AH451" s="5"/>
      <c r="AI451" s="6"/>
      <c r="AJ451" s="34"/>
      <c r="AK451" s="35"/>
      <c r="AL451" s="35"/>
      <c r="AM451" s="36"/>
      <c r="AN451" s="4"/>
      <c r="AO451" s="6"/>
    </row>
    <row r="452" spans="2:41" ht="13.35" customHeight="1">
      <c r="B452" s="11" t="s">
        <v>502</v>
      </c>
      <c r="J452" s="37"/>
      <c r="K452" s="51"/>
      <c r="L452" s="51"/>
      <c r="M452" s="38"/>
      <c r="N452" s="11" t="s">
        <v>366</v>
      </c>
      <c r="P452" s="11" t="s">
        <v>503</v>
      </c>
      <c r="W452" s="12"/>
      <c r="X452" s="37"/>
      <c r="Y452" s="51"/>
      <c r="Z452" s="51"/>
      <c r="AA452" s="38"/>
      <c r="AB452" s="11" t="s">
        <v>366</v>
      </c>
      <c r="AD452" s="11" t="s">
        <v>504</v>
      </c>
      <c r="AI452" s="12"/>
      <c r="AJ452" s="37"/>
      <c r="AK452" s="51"/>
      <c r="AL452" s="51"/>
      <c r="AM452" s="38"/>
      <c r="AN452" s="11" t="s">
        <v>366</v>
      </c>
      <c r="AO452" s="12"/>
    </row>
    <row r="453" spans="2:41" ht="3.6" customHeight="1">
      <c r="B453" s="9"/>
      <c r="C453" s="8"/>
      <c r="D453" s="8"/>
      <c r="E453" s="8"/>
      <c r="F453" s="8"/>
      <c r="G453" s="8"/>
      <c r="H453" s="8"/>
      <c r="I453" s="8"/>
      <c r="J453" s="39"/>
      <c r="K453" s="40"/>
      <c r="L453" s="40"/>
      <c r="M453" s="41"/>
      <c r="N453" s="9"/>
      <c r="O453" s="8"/>
      <c r="P453" s="9"/>
      <c r="Q453" s="8"/>
      <c r="R453" s="8"/>
      <c r="S453" s="8"/>
      <c r="T453" s="8"/>
      <c r="U453" s="8"/>
      <c r="V453" s="8"/>
      <c r="W453" s="10"/>
      <c r="X453" s="39"/>
      <c r="Y453" s="40"/>
      <c r="Z453" s="40"/>
      <c r="AA453" s="41"/>
      <c r="AB453" s="9"/>
      <c r="AC453" s="8"/>
      <c r="AD453" s="9"/>
      <c r="AE453" s="8"/>
      <c r="AF453" s="8"/>
      <c r="AG453" s="8"/>
      <c r="AH453" s="8"/>
      <c r="AI453" s="10"/>
      <c r="AJ453" s="39"/>
      <c r="AK453" s="40"/>
      <c r="AL453" s="40"/>
      <c r="AM453" s="41"/>
      <c r="AN453" s="9"/>
      <c r="AO453" s="10"/>
    </row>
    <row r="454" spans="2:41" ht="3.6" customHeight="1">
      <c r="B454" s="4"/>
      <c r="C454" s="5"/>
      <c r="D454" s="5"/>
      <c r="E454" s="5"/>
      <c r="F454" s="5"/>
      <c r="G454" s="5"/>
      <c r="H454" s="5"/>
      <c r="I454" s="6"/>
      <c r="J454" s="34"/>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6"/>
    </row>
    <row r="455" spans="2:41" ht="13.35" customHeight="1">
      <c r="B455" s="11" t="s">
        <v>505</v>
      </c>
      <c r="I455" s="12"/>
      <c r="J455" s="37"/>
      <c r="K455" s="51"/>
      <c r="L455" s="51"/>
      <c r="M455" s="51"/>
      <c r="N455" s="51"/>
      <c r="O455" s="51"/>
      <c r="P455" s="51"/>
      <c r="Q455" s="51"/>
      <c r="R455" s="51"/>
      <c r="S455" s="51"/>
      <c r="T455" s="51"/>
      <c r="U455" s="51"/>
      <c r="V455" s="51"/>
      <c r="W455" s="51"/>
      <c r="X455" s="51"/>
      <c r="Y455" s="51"/>
      <c r="Z455" s="51"/>
      <c r="AA455" s="51"/>
      <c r="AB455" s="51"/>
      <c r="AC455" s="51"/>
      <c r="AD455" s="51"/>
      <c r="AE455" s="51"/>
      <c r="AF455" s="51"/>
      <c r="AG455" s="51"/>
      <c r="AH455" s="51"/>
      <c r="AI455" s="51"/>
      <c r="AJ455" s="51"/>
      <c r="AK455" s="51"/>
      <c r="AL455" s="51"/>
      <c r="AM455" s="51"/>
      <c r="AN455" s="51"/>
      <c r="AO455" s="38"/>
    </row>
    <row r="456" spans="2:41" ht="3.6" customHeight="1">
      <c r="B456" s="9"/>
      <c r="C456" s="8"/>
      <c r="D456" s="8"/>
      <c r="E456" s="8"/>
      <c r="F456" s="8"/>
      <c r="G456" s="8"/>
      <c r="H456" s="8"/>
      <c r="I456" s="10"/>
      <c r="J456" s="39"/>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1"/>
    </row>
    <row r="457" spans="2:41" ht="3.6" customHeight="1">
      <c r="B457" s="4"/>
      <c r="C457" s="5"/>
      <c r="D457" s="5"/>
      <c r="E457" s="5"/>
      <c r="F457" s="5"/>
      <c r="G457" s="5"/>
      <c r="H457" s="5"/>
      <c r="I457" s="6"/>
      <c r="J457" s="34"/>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6"/>
    </row>
    <row r="458" spans="2:41" ht="13.35" customHeight="1">
      <c r="B458" s="11" t="s">
        <v>506</v>
      </c>
      <c r="I458" s="12"/>
      <c r="J458" s="37"/>
      <c r="K458" s="51"/>
      <c r="L458" s="51"/>
      <c r="M458" s="51"/>
      <c r="N458" s="51"/>
      <c r="O458" s="51"/>
      <c r="P458" s="51"/>
      <c r="Q458" s="51"/>
      <c r="R458" s="51"/>
      <c r="S458" s="51"/>
      <c r="T458" s="51"/>
      <c r="U458" s="51"/>
      <c r="V458" s="51"/>
      <c r="W458" s="51"/>
      <c r="X458" s="51"/>
      <c r="Y458" s="51"/>
      <c r="Z458" s="51"/>
      <c r="AA458" s="51"/>
      <c r="AB458" s="51"/>
      <c r="AC458" s="51"/>
      <c r="AD458" s="51"/>
      <c r="AE458" s="51"/>
      <c r="AF458" s="51"/>
      <c r="AG458" s="51"/>
      <c r="AH458" s="51"/>
      <c r="AI458" s="51"/>
      <c r="AJ458" s="51"/>
      <c r="AK458" s="51"/>
      <c r="AL458" s="51"/>
      <c r="AM458" s="51"/>
      <c r="AN458" s="51"/>
      <c r="AO458" s="38"/>
    </row>
    <row r="459" spans="2:41" ht="3.6" customHeight="1">
      <c r="B459" s="9"/>
      <c r="C459" s="8"/>
      <c r="D459" s="8"/>
      <c r="E459" s="8"/>
      <c r="F459" s="8"/>
      <c r="G459" s="8"/>
      <c r="H459" s="8"/>
      <c r="I459" s="10"/>
      <c r="J459" s="39"/>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1"/>
    </row>
    <row r="460" spans="2:41" ht="3.6" customHeight="1">
      <c r="B460" s="4"/>
      <c r="C460" s="5"/>
      <c r="D460" s="5"/>
      <c r="E460" s="5"/>
      <c r="F460" s="5"/>
      <c r="G460" s="5"/>
      <c r="H460" s="5"/>
      <c r="I460" s="5"/>
      <c r="J460" s="34"/>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c r="AO460" s="36"/>
    </row>
    <row r="461" spans="2:41" ht="13.35" customHeight="1">
      <c r="B461" s="11" t="s">
        <v>507</v>
      </c>
      <c r="J461" s="37"/>
      <c r="K461" s="51"/>
      <c r="L461" s="51"/>
      <c r="M461" s="51"/>
      <c r="N461" s="51"/>
      <c r="O461" s="51"/>
      <c r="P461" s="51"/>
      <c r="Q461" s="51"/>
      <c r="R461" s="51"/>
      <c r="S461" s="51"/>
      <c r="T461" s="51"/>
      <c r="U461" s="51"/>
      <c r="V461" s="51"/>
      <c r="W461" s="51"/>
      <c r="X461" s="51"/>
      <c r="Y461" s="51"/>
      <c r="Z461" s="51"/>
      <c r="AA461" s="51"/>
      <c r="AB461" s="51"/>
      <c r="AC461" s="51"/>
      <c r="AD461" s="51"/>
      <c r="AE461" s="51"/>
      <c r="AF461" s="51"/>
      <c r="AG461" s="51"/>
      <c r="AH461" s="51"/>
      <c r="AI461" s="51"/>
      <c r="AJ461" s="51"/>
      <c r="AK461" s="51"/>
      <c r="AL461" s="51"/>
      <c r="AM461" s="51"/>
      <c r="AN461" s="51"/>
      <c r="AO461" s="38"/>
    </row>
    <row r="462" spans="2:41" ht="3.6" customHeight="1">
      <c r="B462" s="9"/>
      <c r="C462" s="8"/>
      <c r="D462" s="8"/>
      <c r="E462" s="8"/>
      <c r="F462" s="8"/>
      <c r="G462" s="8"/>
      <c r="H462" s="8"/>
      <c r="I462" s="8"/>
      <c r="J462" s="39"/>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1"/>
    </row>
    <row r="463" spans="2:41" ht="3.6" customHeight="1">
      <c r="B463" s="4"/>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6"/>
    </row>
    <row r="464" spans="2:41" ht="13.35" customHeight="1">
      <c r="B464" s="11" t="s">
        <v>508</v>
      </c>
      <c r="AO464" s="12"/>
    </row>
    <row r="465" spans="2:41" ht="3.6" customHeight="1">
      <c r="B465" s="11"/>
      <c r="AO465" s="12"/>
    </row>
    <row r="466" spans="2:41" ht="3.6" customHeight="1">
      <c r="B466" s="11"/>
      <c r="AO466" s="12"/>
    </row>
    <row r="467" spans="2:41" ht="13.35" customHeight="1">
      <c r="B467" s="11"/>
      <c r="C467" s="29" t="s">
        <v>264</v>
      </c>
      <c r="D467" s="3" t="s">
        <v>496</v>
      </c>
      <c r="K467" s="29" t="s">
        <v>264</v>
      </c>
      <c r="L467" s="3" t="s">
        <v>497</v>
      </c>
      <c r="S467" s="29" t="s">
        <v>264</v>
      </c>
      <c r="T467" s="3" t="s">
        <v>509</v>
      </c>
      <c r="AA467" s="29" t="s">
        <v>264</v>
      </c>
      <c r="AB467" s="3" t="s">
        <v>510</v>
      </c>
      <c r="AO467" s="12"/>
    </row>
    <row r="468" spans="2:41" ht="3.6" customHeight="1">
      <c r="B468" s="11"/>
      <c r="AO468" s="12"/>
    </row>
    <row r="469" spans="2:41" ht="3.6" customHeight="1">
      <c r="B469" s="11"/>
      <c r="AO469" s="12"/>
    </row>
    <row r="470" spans="2:41" ht="13.35" customHeight="1">
      <c r="B470" s="11"/>
      <c r="C470" s="29" t="s">
        <v>264</v>
      </c>
      <c r="D470" s="3" t="s">
        <v>511</v>
      </c>
      <c r="K470" s="29" t="s">
        <v>264</v>
      </c>
      <c r="L470" s="3" t="s">
        <v>512</v>
      </c>
      <c r="S470" s="29" t="s">
        <v>264</v>
      </c>
      <c r="T470" s="3" t="s">
        <v>513</v>
      </c>
      <c r="AO470" s="12"/>
    </row>
    <row r="471" spans="2:41" ht="3.6" customHeight="1">
      <c r="B471" s="9"/>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10"/>
    </row>
    <row r="472" spans="2:41" ht="3.6" customHeight="1">
      <c r="B472" s="4"/>
      <c r="C472" s="5"/>
      <c r="D472" s="5"/>
      <c r="E472" s="5"/>
      <c r="F472" s="5"/>
      <c r="G472" s="5"/>
      <c r="H472" s="5"/>
      <c r="I472" s="6"/>
      <c r="J472" s="34"/>
      <c r="K472" s="35"/>
      <c r="L472" s="35"/>
      <c r="M472" s="35"/>
      <c r="N472" s="35"/>
      <c r="O472" s="35"/>
      <c r="P472" s="35"/>
      <c r="Q472" s="35"/>
      <c r="R472" s="35"/>
      <c r="S472" s="35"/>
      <c r="T472" s="35"/>
      <c r="U472" s="36"/>
      <c r="V472" s="47"/>
      <c r="W472" s="4"/>
      <c r="X472" s="5"/>
      <c r="Y472" s="5"/>
      <c r="Z472" s="5"/>
      <c r="AA472" s="6"/>
      <c r="AB472" s="34"/>
      <c r="AC472" s="35"/>
      <c r="AD472" s="35"/>
      <c r="AE472" s="35"/>
      <c r="AF472" s="35"/>
      <c r="AG472" s="35"/>
      <c r="AH472" s="35"/>
      <c r="AI472" s="35"/>
      <c r="AJ472" s="35"/>
      <c r="AK472" s="35"/>
      <c r="AL472" s="35"/>
      <c r="AM472" s="35"/>
      <c r="AN472" s="36"/>
      <c r="AO472" s="47"/>
    </row>
    <row r="473" spans="2:41" ht="13.35" customHeight="1">
      <c r="B473" s="11" t="s">
        <v>514</v>
      </c>
      <c r="I473" s="12"/>
      <c r="J473" s="37"/>
      <c r="K473" s="51"/>
      <c r="L473" s="51"/>
      <c r="M473" s="51"/>
      <c r="N473" s="51"/>
      <c r="O473" s="51"/>
      <c r="P473" s="51"/>
      <c r="Q473" s="51"/>
      <c r="R473" s="51"/>
      <c r="S473" s="51"/>
      <c r="T473" s="51"/>
      <c r="U473" s="38"/>
      <c r="V473" s="48" t="s">
        <v>290</v>
      </c>
      <c r="W473" s="11" t="s">
        <v>515</v>
      </c>
      <c r="AA473" s="12"/>
      <c r="AB473" s="37"/>
      <c r="AC473" s="51"/>
      <c r="AD473" s="51"/>
      <c r="AE473" s="51"/>
      <c r="AF473" s="51"/>
      <c r="AG473" s="51"/>
      <c r="AH473" s="51"/>
      <c r="AI473" s="51"/>
      <c r="AJ473" s="51"/>
      <c r="AK473" s="51"/>
      <c r="AL473" s="51"/>
      <c r="AM473" s="51"/>
      <c r="AN473" s="38"/>
      <c r="AO473" s="48" t="s">
        <v>290</v>
      </c>
    </row>
    <row r="474" spans="2:41" ht="3.6" customHeight="1">
      <c r="B474" s="9"/>
      <c r="C474" s="8"/>
      <c r="D474" s="8"/>
      <c r="E474" s="8"/>
      <c r="F474" s="8"/>
      <c r="G474" s="8"/>
      <c r="H474" s="8"/>
      <c r="I474" s="10"/>
      <c r="J474" s="39"/>
      <c r="K474" s="40"/>
      <c r="L474" s="40"/>
      <c r="M474" s="40"/>
      <c r="N474" s="40"/>
      <c r="O474" s="40"/>
      <c r="P474" s="40"/>
      <c r="Q474" s="40"/>
      <c r="R474" s="40"/>
      <c r="S474" s="40"/>
      <c r="T474" s="40"/>
      <c r="U474" s="41"/>
      <c r="V474" s="49"/>
      <c r="W474" s="9"/>
      <c r="X474" s="8"/>
      <c r="Y474" s="8"/>
      <c r="Z474" s="8"/>
      <c r="AA474" s="10"/>
      <c r="AB474" s="39"/>
      <c r="AC474" s="40"/>
      <c r="AD474" s="40"/>
      <c r="AE474" s="40"/>
      <c r="AF474" s="40"/>
      <c r="AG474" s="40"/>
      <c r="AH474" s="40"/>
      <c r="AI474" s="40"/>
      <c r="AJ474" s="40"/>
      <c r="AK474" s="40"/>
      <c r="AL474" s="40"/>
      <c r="AM474" s="40"/>
      <c r="AN474" s="41"/>
      <c r="AO474" s="49"/>
    </row>
    <row r="475" spans="2:41" ht="3.6" customHeight="1">
      <c r="B475" s="4"/>
      <c r="C475" s="5"/>
      <c r="D475" s="5"/>
      <c r="E475" s="5"/>
      <c r="F475" s="5"/>
      <c r="G475" s="5"/>
      <c r="H475" s="5"/>
      <c r="I475" s="5"/>
      <c r="J475" s="5"/>
      <c r="K475" s="5"/>
      <c r="L475" s="34"/>
      <c r="M475" s="35"/>
      <c r="N475" s="35"/>
      <c r="O475" s="35"/>
      <c r="P475" s="35"/>
      <c r="Q475" s="36"/>
      <c r="R475" s="4"/>
      <c r="S475" s="6"/>
      <c r="T475" s="4"/>
      <c r="U475" s="5"/>
      <c r="V475" s="5"/>
      <c r="W475" s="5"/>
      <c r="X475" s="5"/>
      <c r="Y475" s="5"/>
      <c r="Z475" s="5"/>
      <c r="AA475" s="5"/>
      <c r="AB475" s="5"/>
      <c r="AC475" s="5"/>
      <c r="AD475" s="5"/>
      <c r="AE475" s="5"/>
      <c r="AF475" s="5"/>
      <c r="AG475" s="6"/>
      <c r="AH475" s="34"/>
      <c r="AI475" s="35"/>
      <c r="AJ475" s="35"/>
      <c r="AK475" s="35"/>
      <c r="AL475" s="35"/>
      <c r="AM475" s="36"/>
      <c r="AN475" s="4"/>
      <c r="AO475" s="6"/>
    </row>
    <row r="476" spans="2:41" ht="13.35" customHeight="1">
      <c r="B476" s="11" t="s">
        <v>516</v>
      </c>
      <c r="L476" s="37"/>
      <c r="M476" s="51"/>
      <c r="N476" s="51"/>
      <c r="O476" s="51"/>
      <c r="P476" s="51"/>
      <c r="Q476" s="38"/>
      <c r="R476" s="11" t="s">
        <v>518</v>
      </c>
      <c r="S476" s="12"/>
      <c r="T476" s="11" t="s">
        <v>517</v>
      </c>
      <c r="AG476" s="12"/>
      <c r="AH476" s="37"/>
      <c r="AI476" s="51"/>
      <c r="AJ476" s="51"/>
      <c r="AK476" s="51"/>
      <c r="AL476" s="51"/>
      <c r="AM476" s="38"/>
      <c r="AN476" s="11" t="s">
        <v>518</v>
      </c>
      <c r="AO476" s="12"/>
    </row>
    <row r="477" spans="2:41" ht="3.6" customHeight="1">
      <c r="B477" s="9"/>
      <c r="C477" s="8"/>
      <c r="D477" s="8"/>
      <c r="E477" s="8"/>
      <c r="F477" s="8"/>
      <c r="G477" s="8"/>
      <c r="H477" s="8"/>
      <c r="I477" s="8"/>
      <c r="J477" s="8"/>
      <c r="K477" s="8"/>
      <c r="L477" s="39"/>
      <c r="M477" s="40"/>
      <c r="N477" s="40"/>
      <c r="O477" s="40"/>
      <c r="P477" s="40"/>
      <c r="Q477" s="41"/>
      <c r="R477" s="9"/>
      <c r="S477" s="10"/>
      <c r="T477" s="9"/>
      <c r="U477" s="8"/>
      <c r="V477" s="8"/>
      <c r="W477" s="8"/>
      <c r="X477" s="8"/>
      <c r="Y477" s="8"/>
      <c r="Z477" s="8"/>
      <c r="AA477" s="8"/>
      <c r="AB477" s="8"/>
      <c r="AC477" s="8"/>
      <c r="AD477" s="8"/>
      <c r="AE477" s="8"/>
      <c r="AF477" s="8"/>
      <c r="AG477" s="10"/>
      <c r="AH477" s="39"/>
      <c r="AI477" s="40"/>
      <c r="AJ477" s="40"/>
      <c r="AK477" s="40"/>
      <c r="AL477" s="40"/>
      <c r="AM477" s="41"/>
      <c r="AN477" s="9"/>
      <c r="AO477" s="10"/>
    </row>
    <row r="478" spans="2:41" ht="3.6" customHeight="1">
      <c r="B478" s="4"/>
      <c r="C478" s="5"/>
      <c r="D478" s="5"/>
      <c r="E478" s="5"/>
      <c r="F478" s="5"/>
      <c r="G478" s="5"/>
      <c r="H478" s="5"/>
      <c r="I478" s="6"/>
      <c r="J478" s="5"/>
      <c r="K478" s="5"/>
      <c r="L478" s="5"/>
      <c r="M478" s="5"/>
      <c r="N478" s="4"/>
      <c r="O478" s="5"/>
      <c r="P478" s="5"/>
      <c r="Q478" s="5"/>
      <c r="R478" s="5"/>
      <c r="S478" s="5"/>
      <c r="T478" s="6"/>
      <c r="U478" s="5"/>
      <c r="V478" s="5"/>
      <c r="W478" s="5"/>
      <c r="X478" s="5"/>
      <c r="Y478" s="4"/>
      <c r="Z478" s="5"/>
      <c r="AA478" s="5"/>
      <c r="AB478" s="6"/>
      <c r="AC478" s="5"/>
      <c r="AD478" s="5"/>
      <c r="AE478" s="5"/>
      <c r="AF478" s="5"/>
      <c r="AG478" s="4"/>
      <c r="AH478" s="5"/>
      <c r="AI478" s="5"/>
      <c r="AJ478" s="5"/>
      <c r="AK478" s="6"/>
      <c r="AL478" s="5"/>
      <c r="AM478" s="5"/>
      <c r="AN478" s="5"/>
      <c r="AO478" s="6"/>
    </row>
    <row r="479" spans="2:41" ht="13.35" customHeight="1">
      <c r="B479" s="11" t="s">
        <v>519</v>
      </c>
      <c r="I479" s="12"/>
      <c r="K479" s="29" t="s">
        <v>264</v>
      </c>
      <c r="L479" s="3" t="s">
        <v>284</v>
      </c>
      <c r="N479" s="11" t="s">
        <v>520</v>
      </c>
      <c r="T479" s="12"/>
      <c r="V479" s="29" t="s">
        <v>264</v>
      </c>
      <c r="W479" s="3" t="s">
        <v>284</v>
      </c>
      <c r="Y479" s="11" t="s">
        <v>521</v>
      </c>
      <c r="AB479" s="12"/>
      <c r="AD479" s="29" t="s">
        <v>264</v>
      </c>
      <c r="AE479" s="3" t="s">
        <v>284</v>
      </c>
      <c r="AG479" s="11" t="s">
        <v>522</v>
      </c>
      <c r="AK479" s="12"/>
      <c r="AM479" s="29" t="s">
        <v>264</v>
      </c>
      <c r="AN479" s="3" t="s">
        <v>284</v>
      </c>
      <c r="AO479" s="12"/>
    </row>
    <row r="480" spans="2:41" ht="3.6" customHeight="1">
      <c r="B480" s="9"/>
      <c r="C480" s="8"/>
      <c r="D480" s="8"/>
      <c r="E480" s="8"/>
      <c r="F480" s="8"/>
      <c r="G480" s="8"/>
      <c r="H480" s="8"/>
      <c r="I480" s="10"/>
      <c r="J480" s="8"/>
      <c r="K480" s="8"/>
      <c r="L480" s="8"/>
      <c r="M480" s="8"/>
      <c r="N480" s="9"/>
      <c r="O480" s="8"/>
      <c r="P480" s="8"/>
      <c r="Q480" s="8"/>
      <c r="R480" s="8"/>
      <c r="S480" s="8"/>
      <c r="T480" s="10"/>
      <c r="U480" s="8"/>
      <c r="V480" s="8"/>
      <c r="W480" s="8"/>
      <c r="X480" s="8"/>
      <c r="Y480" s="9"/>
      <c r="Z480" s="8"/>
      <c r="AA480" s="8"/>
      <c r="AB480" s="10"/>
      <c r="AC480" s="8"/>
      <c r="AD480" s="8"/>
      <c r="AE480" s="8"/>
      <c r="AF480" s="8"/>
      <c r="AG480" s="9"/>
      <c r="AH480" s="8"/>
      <c r="AI480" s="8"/>
      <c r="AJ480" s="8"/>
      <c r="AK480" s="10"/>
      <c r="AL480" s="8"/>
      <c r="AM480" s="8"/>
      <c r="AN480" s="8"/>
      <c r="AO480" s="10"/>
    </row>
    <row r="481" spans="2:41" ht="3.6" customHeight="1">
      <c r="B481" s="4"/>
      <c r="C481" s="5"/>
      <c r="D481" s="5"/>
      <c r="E481" s="5"/>
      <c r="F481" s="5"/>
      <c r="G481" s="5"/>
      <c r="H481" s="5"/>
      <c r="I481" s="6"/>
      <c r="J481" s="34"/>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47"/>
    </row>
    <row r="482" spans="2:41" ht="13.35" customHeight="1">
      <c r="B482" s="11" t="s">
        <v>523</v>
      </c>
      <c r="I482" s="12"/>
      <c r="J482" s="37"/>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c r="AH482" s="51"/>
      <c r="AI482" s="51"/>
      <c r="AJ482" s="51"/>
      <c r="AK482" s="51"/>
      <c r="AL482" s="51"/>
      <c r="AM482" s="51"/>
      <c r="AN482" s="51"/>
      <c r="AO482" s="48" t="s">
        <v>290</v>
      </c>
    </row>
    <row r="483" spans="2:41" ht="3.6" customHeight="1">
      <c r="B483" s="9"/>
      <c r="C483" s="8"/>
      <c r="D483" s="8"/>
      <c r="E483" s="8"/>
      <c r="F483" s="8"/>
      <c r="G483" s="8"/>
      <c r="H483" s="8"/>
      <c r="I483" s="10"/>
      <c r="J483" s="39"/>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9"/>
    </row>
    <row r="484" spans="2:41" ht="3.6" customHeight="1">
      <c r="B484" s="4"/>
      <c r="C484" s="5"/>
      <c r="D484" s="5"/>
      <c r="E484" s="5"/>
      <c r="F484" s="5"/>
      <c r="G484" s="5"/>
      <c r="H484" s="5"/>
      <c r="I484" s="6"/>
      <c r="J484" s="4"/>
      <c r="K484" s="5"/>
      <c r="L484" s="5"/>
      <c r="M484" s="5"/>
      <c r="N484" s="5"/>
      <c r="O484" s="5"/>
      <c r="P484" s="5"/>
      <c r="Q484" s="6"/>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c r="AO484" s="36"/>
    </row>
    <row r="485" spans="2:41" ht="13.35" customHeight="1">
      <c r="B485" s="11" t="s">
        <v>524</v>
      </c>
      <c r="I485" s="12"/>
      <c r="J485" s="11" t="s">
        <v>525</v>
      </c>
      <c r="Q485" s="12"/>
      <c r="R485" s="51"/>
      <c r="S485" s="51"/>
      <c r="T485" s="51"/>
      <c r="U485" s="51"/>
      <c r="V485" s="51"/>
      <c r="W485" s="51"/>
      <c r="X485" s="51"/>
      <c r="Y485" s="51"/>
      <c r="Z485" s="51"/>
      <c r="AA485" s="51"/>
      <c r="AB485" s="51"/>
      <c r="AC485" s="51"/>
      <c r="AD485" s="51"/>
      <c r="AE485" s="51"/>
      <c r="AF485" s="51"/>
      <c r="AG485" s="51"/>
      <c r="AH485" s="51"/>
      <c r="AI485" s="51"/>
      <c r="AJ485" s="51"/>
      <c r="AK485" s="51"/>
      <c r="AL485" s="51"/>
      <c r="AM485" s="51"/>
      <c r="AN485" s="51"/>
      <c r="AO485" s="38"/>
    </row>
    <row r="486" spans="2:41" ht="3.6" customHeight="1">
      <c r="B486" s="11"/>
      <c r="I486" s="12"/>
      <c r="J486" s="9"/>
      <c r="K486" s="8"/>
      <c r="L486" s="8"/>
      <c r="M486" s="8"/>
      <c r="N486" s="8"/>
      <c r="O486" s="8"/>
      <c r="P486" s="8"/>
      <c r="Q486" s="1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1"/>
    </row>
    <row r="487" spans="2:41" ht="3.6" customHeight="1">
      <c r="B487" s="11"/>
      <c r="I487" s="12"/>
      <c r="J487" s="4"/>
      <c r="K487" s="5"/>
      <c r="L487" s="5"/>
      <c r="M487" s="5"/>
      <c r="N487" s="5"/>
      <c r="O487" s="5"/>
      <c r="P487" s="5"/>
      <c r="Q487" s="6"/>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c r="AO487" s="36"/>
    </row>
    <row r="488" spans="2:41" ht="13.35" customHeight="1">
      <c r="B488" s="11"/>
      <c r="C488" s="29" t="s">
        <v>264</v>
      </c>
      <c r="D488" s="3" t="s">
        <v>284</v>
      </c>
      <c r="I488" s="12"/>
      <c r="J488" s="11" t="s">
        <v>526</v>
      </c>
      <c r="Q488" s="12"/>
      <c r="R488" s="51"/>
      <c r="S488" s="51"/>
      <c r="T488" s="51"/>
      <c r="U488" s="51"/>
      <c r="V488" s="51"/>
      <c r="W488" s="51"/>
      <c r="X488" s="51"/>
      <c r="Y488" s="51"/>
      <c r="Z488" s="51"/>
      <c r="AA488" s="51"/>
      <c r="AB488" s="51"/>
      <c r="AC488" s="51"/>
      <c r="AD488" s="51"/>
      <c r="AE488" s="51"/>
      <c r="AF488" s="51"/>
      <c r="AG488" s="51"/>
      <c r="AH488" s="51"/>
      <c r="AI488" s="51"/>
      <c r="AJ488" s="51"/>
      <c r="AK488" s="51"/>
      <c r="AL488" s="51"/>
      <c r="AM488" s="51"/>
      <c r="AN488" s="51"/>
      <c r="AO488" s="38"/>
    </row>
    <row r="489" spans="2:41" ht="3.6" customHeight="1">
      <c r="B489" s="11"/>
      <c r="I489" s="12"/>
      <c r="J489" s="9"/>
      <c r="K489" s="8"/>
      <c r="L489" s="8"/>
      <c r="M489" s="8"/>
      <c r="N489" s="8"/>
      <c r="O489" s="8"/>
      <c r="P489" s="8"/>
      <c r="Q489" s="1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1"/>
    </row>
    <row r="490" spans="2:41" ht="3.6" customHeight="1">
      <c r="B490" s="11"/>
      <c r="I490" s="12"/>
      <c r="J490" s="4"/>
      <c r="K490" s="5"/>
      <c r="L490" s="5"/>
      <c r="M490" s="5"/>
      <c r="N490" s="5"/>
      <c r="O490" s="5"/>
      <c r="P490" s="5"/>
      <c r="Q490" s="6"/>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6"/>
    </row>
    <row r="491" spans="2:41" ht="13.35" customHeight="1">
      <c r="B491" s="11"/>
      <c r="I491" s="12"/>
      <c r="J491" s="11" t="s">
        <v>527</v>
      </c>
      <c r="Q491" s="12"/>
      <c r="R491" s="51"/>
      <c r="S491" s="51"/>
      <c r="T491" s="51"/>
      <c r="U491" s="51"/>
      <c r="V491" s="51"/>
      <c r="W491" s="51"/>
      <c r="X491" s="51"/>
      <c r="Y491" s="51"/>
      <c r="Z491" s="51"/>
      <c r="AA491" s="51"/>
      <c r="AB491" s="51"/>
      <c r="AC491" s="51"/>
      <c r="AD491" s="51"/>
      <c r="AE491" s="51"/>
      <c r="AF491" s="51"/>
      <c r="AG491" s="51"/>
      <c r="AH491" s="51"/>
      <c r="AI491" s="51"/>
      <c r="AJ491" s="51"/>
      <c r="AK491" s="51"/>
      <c r="AL491" s="51"/>
      <c r="AM491" s="51"/>
      <c r="AN491" s="51"/>
      <c r="AO491" s="38"/>
    </row>
    <row r="492" spans="2:41" ht="3.6" customHeight="1">
      <c r="B492" s="11"/>
      <c r="I492" s="12"/>
      <c r="J492" s="9"/>
      <c r="K492" s="8"/>
      <c r="L492" s="8"/>
      <c r="M492" s="8"/>
      <c r="N492" s="8"/>
      <c r="O492" s="8"/>
      <c r="P492" s="8"/>
      <c r="Q492" s="1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1"/>
    </row>
    <row r="493" spans="2:41" ht="3.6" customHeight="1">
      <c r="B493" s="11"/>
      <c r="I493" s="12"/>
      <c r="J493" s="4"/>
      <c r="K493" s="5"/>
      <c r="L493" s="5"/>
      <c r="M493" s="5"/>
      <c r="N493" s="5"/>
      <c r="O493" s="5"/>
      <c r="P493" s="5"/>
      <c r="Q493" s="6"/>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c r="AO493" s="36"/>
    </row>
    <row r="494" spans="2:41" ht="13.35" customHeight="1">
      <c r="B494" s="11"/>
      <c r="I494" s="12"/>
      <c r="J494" s="11" t="s">
        <v>528</v>
      </c>
      <c r="Q494" s="12"/>
      <c r="R494" s="51"/>
      <c r="S494" s="51"/>
      <c r="T494" s="51"/>
      <c r="U494" s="51"/>
      <c r="V494" s="51"/>
      <c r="W494" s="51"/>
      <c r="X494" s="51"/>
      <c r="Y494" s="51"/>
      <c r="Z494" s="51"/>
      <c r="AA494" s="51"/>
      <c r="AB494" s="51"/>
      <c r="AC494" s="51"/>
      <c r="AD494" s="51"/>
      <c r="AE494" s="51"/>
      <c r="AF494" s="51"/>
      <c r="AG494" s="51"/>
      <c r="AH494" s="51"/>
      <c r="AI494" s="51"/>
      <c r="AJ494" s="51"/>
      <c r="AK494" s="51"/>
      <c r="AL494" s="51"/>
      <c r="AM494" s="51"/>
      <c r="AN494" s="51"/>
      <c r="AO494" s="38"/>
    </row>
    <row r="495" spans="2:41" ht="3.6" customHeight="1">
      <c r="B495" s="9"/>
      <c r="C495" s="8"/>
      <c r="D495" s="8"/>
      <c r="E495" s="8"/>
      <c r="F495" s="8"/>
      <c r="G495" s="8"/>
      <c r="H495" s="8"/>
      <c r="I495" s="10"/>
      <c r="J495" s="9"/>
      <c r="K495" s="8"/>
      <c r="L495" s="8"/>
      <c r="M495" s="8"/>
      <c r="N495" s="8"/>
      <c r="O495" s="8"/>
      <c r="P495" s="8"/>
      <c r="Q495" s="1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1"/>
    </row>
    <row r="496" spans="2:41" ht="3.6" customHeight="1">
      <c r="B496" s="4"/>
      <c r="C496" s="5"/>
      <c r="D496" s="5"/>
      <c r="E496" s="5"/>
      <c r="F496" s="5"/>
      <c r="G496" s="5"/>
      <c r="H496" s="5"/>
      <c r="I496" s="5"/>
      <c r="J496" s="5"/>
      <c r="K496" s="5"/>
      <c r="L496" s="4"/>
      <c r="M496" s="5"/>
      <c r="N496" s="5"/>
      <c r="O496" s="5"/>
      <c r="P496" s="5"/>
      <c r="S496" s="5"/>
      <c r="T496" s="5"/>
      <c r="U496" s="5"/>
      <c r="V496" s="5"/>
      <c r="W496" s="5"/>
      <c r="X496" s="5"/>
      <c r="Y496" s="5"/>
      <c r="Z496" s="5"/>
      <c r="AA496" s="5"/>
      <c r="AB496" s="5"/>
      <c r="AC496" s="5"/>
      <c r="AD496" s="5"/>
      <c r="AE496" s="5"/>
      <c r="AF496" s="5"/>
      <c r="AG496" s="5"/>
      <c r="AH496" s="5"/>
      <c r="AI496" s="5"/>
      <c r="AJ496" s="5"/>
      <c r="AK496" s="5"/>
      <c r="AL496" s="5"/>
      <c r="AM496" s="5"/>
      <c r="AN496" s="5"/>
      <c r="AO496" s="6"/>
    </row>
    <row r="497" spans="2:41" ht="13.35" customHeight="1">
      <c r="B497" s="11" t="s">
        <v>529</v>
      </c>
      <c r="L497" s="11"/>
      <c r="M497" s="29" t="s">
        <v>264</v>
      </c>
      <c r="N497" s="3" t="s">
        <v>291</v>
      </c>
      <c r="AO497" s="12"/>
    </row>
    <row r="498" spans="2:41" ht="3.6" customHeight="1">
      <c r="B498" s="9"/>
      <c r="C498" s="8"/>
      <c r="D498" s="8"/>
      <c r="E498" s="8"/>
      <c r="F498" s="8"/>
      <c r="G498" s="8"/>
      <c r="H498" s="8"/>
      <c r="I498" s="8"/>
      <c r="J498" s="8"/>
      <c r="K498" s="8"/>
      <c r="L498" s="9"/>
      <c r="M498" s="8"/>
      <c r="N498" s="8"/>
      <c r="O498" s="8"/>
      <c r="P498" s="8"/>
      <c r="S498" s="8"/>
      <c r="T498" s="8"/>
      <c r="U498" s="8"/>
      <c r="V498" s="8"/>
      <c r="W498" s="8"/>
      <c r="X498" s="8"/>
      <c r="Y498" s="8"/>
      <c r="Z498" s="8"/>
      <c r="AA498" s="8"/>
      <c r="AB498" s="8"/>
      <c r="AC498" s="8"/>
      <c r="AD498" s="8"/>
      <c r="AE498" s="8"/>
      <c r="AF498" s="8"/>
      <c r="AG498" s="8"/>
      <c r="AH498" s="8"/>
      <c r="AI498" s="8"/>
      <c r="AJ498" s="8"/>
      <c r="AK498" s="8"/>
      <c r="AL498" s="8"/>
      <c r="AM498" s="8"/>
      <c r="AN498" s="8"/>
      <c r="AO498" s="10"/>
    </row>
    <row r="499" spans="2:41" ht="3.6" customHeight="1">
      <c r="B499" s="4"/>
      <c r="C499" s="5"/>
      <c r="D499" s="5"/>
      <c r="E499" s="5"/>
      <c r="F499" s="5"/>
      <c r="G499" s="5"/>
      <c r="H499" s="5"/>
      <c r="I499" s="6"/>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6"/>
    </row>
    <row r="500" spans="2:41" ht="13.35" customHeight="1">
      <c r="B500" s="11" t="s">
        <v>530</v>
      </c>
      <c r="I500" s="12"/>
      <c r="J500" s="3" t="s">
        <v>535</v>
      </c>
      <c r="O500" s="29" t="s">
        <v>264</v>
      </c>
      <c r="P500" s="3" t="s">
        <v>531</v>
      </c>
      <c r="V500" s="29" t="s">
        <v>264</v>
      </c>
      <c r="W500" s="3" t="s">
        <v>532</v>
      </c>
      <c r="AA500" s="29" t="s">
        <v>264</v>
      </c>
      <c r="AB500" s="3" t="s">
        <v>533</v>
      </c>
      <c r="AF500" s="29" t="s">
        <v>264</v>
      </c>
      <c r="AG500" s="3" t="s">
        <v>534</v>
      </c>
      <c r="AO500" s="12"/>
    </row>
    <row r="501" spans="2:41" ht="3.6" customHeight="1">
      <c r="B501" s="11"/>
      <c r="I501" s="12"/>
      <c r="AO501" s="12"/>
    </row>
    <row r="502" spans="2:41" ht="3.6" customHeight="1">
      <c r="B502" s="11"/>
      <c r="I502" s="12"/>
      <c r="AO502" s="12"/>
    </row>
    <row r="503" spans="2:41" ht="13.35" customHeight="1">
      <c r="B503" s="11"/>
      <c r="C503" s="29" t="s">
        <v>264</v>
      </c>
      <c r="D503" s="3" t="s">
        <v>284</v>
      </c>
      <c r="I503" s="12"/>
      <c r="O503" s="29" t="s">
        <v>264</v>
      </c>
      <c r="P503" s="3" t="s">
        <v>9</v>
      </c>
      <c r="S503" s="44"/>
      <c r="T503" s="46"/>
      <c r="U503" s="46"/>
      <c r="V503" s="46"/>
      <c r="W503" s="46"/>
      <c r="X503" s="46"/>
      <c r="Y503" s="46"/>
      <c r="Z503" s="46"/>
      <c r="AA503" s="46"/>
      <c r="AB503" s="46"/>
      <c r="AC503" s="46"/>
      <c r="AD503" s="46"/>
      <c r="AE503" s="46"/>
      <c r="AF503" s="46"/>
      <c r="AG503" s="46"/>
      <c r="AH503" s="46"/>
      <c r="AI503" s="46"/>
      <c r="AJ503" s="46"/>
      <c r="AK503" s="46"/>
      <c r="AL503" s="46"/>
      <c r="AM503" s="45"/>
      <c r="AN503" s="3" t="s">
        <v>10</v>
      </c>
      <c r="AO503" s="12"/>
    </row>
    <row r="504" spans="2:41" ht="3.6" customHeight="1">
      <c r="B504" s="9"/>
      <c r="C504" s="8"/>
      <c r="D504" s="8"/>
      <c r="E504" s="8"/>
      <c r="F504" s="8"/>
      <c r="G504" s="8"/>
      <c r="H504" s="8"/>
      <c r="I504" s="10"/>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10"/>
    </row>
    <row r="505" spans="2:41" ht="3.6" customHeight="1">
      <c r="B505" s="4"/>
      <c r="C505" s="5"/>
      <c r="D505" s="5"/>
      <c r="E505" s="5"/>
      <c r="F505" s="5"/>
      <c r="G505" s="5"/>
      <c r="H505" s="5"/>
      <c r="I505" s="6"/>
      <c r="J505" s="4"/>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6"/>
    </row>
    <row r="506" spans="2:41" ht="13.35" customHeight="1">
      <c r="B506" s="11" t="s">
        <v>537</v>
      </c>
      <c r="I506" s="12"/>
      <c r="J506" s="11"/>
      <c r="K506" s="29" t="s">
        <v>264</v>
      </c>
      <c r="L506" s="3" t="s">
        <v>497</v>
      </c>
      <c r="Q506" s="29" t="s">
        <v>264</v>
      </c>
      <c r="R506" s="3" t="s">
        <v>509</v>
      </c>
      <c r="X506" s="29" t="s">
        <v>264</v>
      </c>
      <c r="Y506" s="3" t="s">
        <v>510</v>
      </c>
      <c r="AO506" s="12"/>
    </row>
    <row r="507" spans="2:41" ht="3.6" customHeight="1">
      <c r="B507" s="11"/>
      <c r="I507" s="12"/>
      <c r="J507" s="11"/>
      <c r="AO507" s="12"/>
    </row>
    <row r="508" spans="2:41" ht="3.6" customHeight="1">
      <c r="B508" s="11"/>
      <c r="I508" s="12"/>
      <c r="J508" s="11"/>
      <c r="AO508" s="12"/>
    </row>
    <row r="509" spans="2:41" ht="13.35" customHeight="1">
      <c r="B509" s="11" t="s">
        <v>538</v>
      </c>
      <c r="I509" s="12"/>
      <c r="J509" s="11"/>
      <c r="K509" s="29" t="s">
        <v>264</v>
      </c>
      <c r="L509" s="3" t="s">
        <v>511</v>
      </c>
      <c r="Q509" s="29" t="s">
        <v>264</v>
      </c>
      <c r="R509" s="3" t="s">
        <v>512</v>
      </c>
      <c r="AO509" s="12"/>
    </row>
    <row r="510" spans="2:41" ht="3.6" customHeight="1">
      <c r="B510" s="11"/>
      <c r="I510" s="12"/>
      <c r="J510" s="9"/>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10"/>
    </row>
    <row r="511" spans="2:41" ht="3.6" customHeight="1">
      <c r="B511" s="11"/>
      <c r="I511" s="12"/>
      <c r="J511" s="4"/>
      <c r="K511" s="5"/>
      <c r="L511" s="5"/>
      <c r="M511" s="5"/>
      <c r="N511" s="5"/>
      <c r="O511" s="5"/>
      <c r="P511" s="6"/>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c r="AO511" s="36"/>
    </row>
    <row r="512" spans="2:41" ht="13.35" customHeight="1">
      <c r="B512" s="11"/>
      <c r="I512" s="12"/>
      <c r="J512" s="11" t="s">
        <v>536</v>
      </c>
      <c r="P512" s="12"/>
      <c r="Q512" s="51"/>
      <c r="R512" s="51"/>
      <c r="S512" s="51"/>
      <c r="T512" s="51"/>
      <c r="U512" s="51"/>
      <c r="V512" s="51"/>
      <c r="W512" s="51"/>
      <c r="X512" s="51"/>
      <c r="Y512" s="51"/>
      <c r="Z512" s="51"/>
      <c r="AA512" s="51"/>
      <c r="AB512" s="51"/>
      <c r="AC512" s="51"/>
      <c r="AD512" s="51"/>
      <c r="AE512" s="51"/>
      <c r="AF512" s="51"/>
      <c r="AG512" s="51"/>
      <c r="AH512" s="51"/>
      <c r="AI512" s="51"/>
      <c r="AJ512" s="51"/>
      <c r="AK512" s="51"/>
      <c r="AL512" s="51"/>
      <c r="AM512" s="51"/>
      <c r="AN512" s="51"/>
      <c r="AO512" s="38"/>
    </row>
    <row r="513" spans="2:41" ht="3.6" customHeight="1">
      <c r="B513" s="11"/>
      <c r="I513" s="12"/>
      <c r="J513" s="9"/>
      <c r="K513" s="8"/>
      <c r="L513" s="8"/>
      <c r="M513" s="8"/>
      <c r="N513" s="8"/>
      <c r="O513" s="8"/>
      <c r="P513" s="10"/>
      <c r="Q513" s="40"/>
      <c r="R513" s="40"/>
      <c r="S513" s="40"/>
      <c r="T513" s="40"/>
      <c r="U513" s="40"/>
      <c r="V513" s="40"/>
      <c r="W513" s="40"/>
      <c r="X513" s="40"/>
      <c r="Y513" s="40"/>
      <c r="Z513" s="40"/>
      <c r="AA513" s="40"/>
      <c r="AB513" s="40"/>
      <c r="AC513" s="40"/>
      <c r="AD513" s="40"/>
      <c r="AE513" s="40"/>
      <c r="AF513" s="40"/>
      <c r="AG513" s="40"/>
      <c r="AH513" s="40"/>
      <c r="AI513" s="40"/>
      <c r="AJ513" s="40"/>
      <c r="AK513" s="40"/>
      <c r="AL513" s="40"/>
      <c r="AM513" s="40"/>
      <c r="AN513" s="40"/>
      <c r="AO513" s="41"/>
    </row>
    <row r="514" spans="2:41" ht="3.6" customHeight="1">
      <c r="B514" s="11"/>
      <c r="J514" s="4"/>
      <c r="K514" s="5"/>
      <c r="L514" s="5"/>
      <c r="M514" s="5"/>
      <c r="N514" s="5"/>
      <c r="O514" s="5"/>
      <c r="P514" s="6"/>
      <c r="Q514" s="5"/>
      <c r="R514" s="5"/>
      <c r="S514" s="5"/>
      <c r="T514" s="5"/>
      <c r="U514" s="5"/>
      <c r="V514" s="6"/>
      <c r="W514" s="35"/>
      <c r="X514" s="35"/>
      <c r="Y514" s="35"/>
      <c r="Z514" s="35"/>
      <c r="AA514" s="35"/>
      <c r="AB514" s="35"/>
      <c r="AC514" s="36"/>
      <c r="AD514" s="4"/>
      <c r="AE514" s="5"/>
      <c r="AF514" s="5"/>
      <c r="AG514" s="5"/>
      <c r="AH514" s="6"/>
      <c r="AI514" s="35"/>
      <c r="AJ514" s="35"/>
      <c r="AK514" s="35"/>
      <c r="AL514" s="35"/>
      <c r="AM514" s="35"/>
      <c r="AN514" s="35"/>
      <c r="AO514" s="36"/>
    </row>
    <row r="515" spans="2:41" ht="13.35" customHeight="1">
      <c r="B515" s="11"/>
      <c r="J515" s="11" t="s">
        <v>539</v>
      </c>
      <c r="P515" s="12"/>
      <c r="Q515" s="3" t="s">
        <v>292</v>
      </c>
      <c r="V515" s="12"/>
      <c r="W515" s="51"/>
      <c r="X515" s="51"/>
      <c r="Y515" s="51"/>
      <c r="Z515" s="51"/>
      <c r="AA515" s="51"/>
      <c r="AB515" s="51"/>
      <c r="AC515" s="38"/>
      <c r="AD515" s="11" t="s">
        <v>293</v>
      </c>
      <c r="AH515" s="12"/>
      <c r="AI515" s="51"/>
      <c r="AJ515" s="51"/>
      <c r="AK515" s="51"/>
      <c r="AL515" s="51"/>
      <c r="AM515" s="51"/>
      <c r="AN515" s="51"/>
      <c r="AO515" s="38"/>
    </row>
    <row r="516" spans="2:41" ht="3.6" customHeight="1">
      <c r="B516" s="11"/>
      <c r="J516" s="11"/>
      <c r="P516" s="12"/>
      <c r="Q516" s="8"/>
      <c r="R516" s="8"/>
      <c r="S516" s="8"/>
      <c r="T516" s="8"/>
      <c r="U516" s="8"/>
      <c r="V516" s="10"/>
      <c r="W516" s="51"/>
      <c r="X516" s="51"/>
      <c r="Y516" s="51"/>
      <c r="Z516" s="51"/>
      <c r="AA516" s="51"/>
      <c r="AB516" s="51"/>
      <c r="AC516" s="38"/>
      <c r="AD516" s="9"/>
      <c r="AE516" s="8"/>
      <c r="AF516" s="8"/>
      <c r="AG516" s="8"/>
      <c r="AH516" s="10"/>
      <c r="AI516" s="51"/>
      <c r="AJ516" s="51"/>
      <c r="AK516" s="51"/>
      <c r="AL516" s="51"/>
      <c r="AM516" s="51"/>
      <c r="AN516" s="51"/>
      <c r="AO516" s="38"/>
    </row>
    <row r="517" spans="2:41" ht="3.6" customHeight="1">
      <c r="B517" s="11"/>
      <c r="J517" s="11"/>
      <c r="P517" s="12"/>
      <c r="Q517" s="5"/>
      <c r="R517" s="5"/>
      <c r="S517" s="5"/>
      <c r="T517" s="5"/>
      <c r="U517" s="5"/>
      <c r="V517" s="6"/>
      <c r="W517" s="35"/>
      <c r="X517" s="35"/>
      <c r="Y517" s="35"/>
      <c r="Z517" s="35"/>
      <c r="AA517" s="35"/>
      <c r="AB517" s="35"/>
      <c r="AC517" s="35"/>
      <c r="AD517" s="35"/>
      <c r="AE517" s="35"/>
      <c r="AF517" s="35"/>
      <c r="AG517" s="35"/>
      <c r="AH517" s="35"/>
      <c r="AI517" s="35"/>
      <c r="AJ517" s="35"/>
      <c r="AK517" s="35"/>
      <c r="AL517" s="35"/>
      <c r="AM517" s="35"/>
      <c r="AN517" s="35"/>
      <c r="AO517" s="36"/>
    </row>
    <row r="518" spans="2:41" ht="13.35" customHeight="1">
      <c r="B518" s="11"/>
      <c r="J518" s="11"/>
      <c r="K518" s="29" t="s">
        <v>264</v>
      </c>
      <c r="L518" s="3" t="s">
        <v>284</v>
      </c>
      <c r="P518" s="12"/>
      <c r="Q518" s="3" t="s">
        <v>294</v>
      </c>
      <c r="V518" s="12"/>
      <c r="W518" s="51"/>
      <c r="X518" s="51"/>
      <c r="Y518" s="51"/>
      <c r="Z518" s="51"/>
      <c r="AA518" s="51"/>
      <c r="AB518" s="51"/>
      <c r="AC518" s="51"/>
      <c r="AD518" s="51"/>
      <c r="AE518" s="51"/>
      <c r="AF518" s="51"/>
      <c r="AG518" s="51"/>
      <c r="AH518" s="51"/>
      <c r="AI518" s="51"/>
      <c r="AJ518" s="51"/>
      <c r="AK518" s="51"/>
      <c r="AL518" s="51"/>
      <c r="AM518" s="51"/>
      <c r="AN518" s="51"/>
      <c r="AO518" s="38"/>
    </row>
    <row r="519" spans="2:41" ht="3.6" customHeight="1">
      <c r="B519" s="11"/>
      <c r="J519" s="11"/>
      <c r="P519" s="12"/>
      <c r="Q519" s="8"/>
      <c r="R519" s="8"/>
      <c r="S519" s="8"/>
      <c r="T519" s="8"/>
      <c r="U519" s="8"/>
      <c r="V519" s="10"/>
      <c r="W519" s="40"/>
      <c r="X519" s="40"/>
      <c r="Y519" s="40"/>
      <c r="Z519" s="40"/>
      <c r="AA519" s="40"/>
      <c r="AB519" s="40"/>
      <c r="AC519" s="40"/>
      <c r="AD519" s="40"/>
      <c r="AE519" s="40"/>
      <c r="AF519" s="40"/>
      <c r="AG519" s="40"/>
      <c r="AH519" s="40"/>
      <c r="AI519" s="40"/>
      <c r="AJ519" s="40"/>
      <c r="AK519" s="40"/>
      <c r="AL519" s="40"/>
      <c r="AM519" s="40"/>
      <c r="AN519" s="40"/>
      <c r="AO519" s="41"/>
    </row>
    <row r="520" spans="2:41" ht="3.6" customHeight="1">
      <c r="B520" s="11"/>
      <c r="J520" s="11"/>
      <c r="P520" s="12"/>
      <c r="Q520" s="5"/>
      <c r="R520" s="5"/>
      <c r="S520" s="5"/>
      <c r="T520" s="5"/>
      <c r="U520" s="5"/>
      <c r="V520" s="6"/>
      <c r="W520" s="4"/>
      <c r="X520" s="5"/>
      <c r="Y520" s="5"/>
      <c r="Z520" s="6"/>
      <c r="AA520" s="35"/>
      <c r="AB520" s="35"/>
      <c r="AC520" s="35"/>
      <c r="AD520" s="35"/>
      <c r="AE520" s="35"/>
      <c r="AF520" s="35"/>
      <c r="AG520" s="35"/>
      <c r="AH520" s="35"/>
      <c r="AI520" s="35"/>
      <c r="AJ520" s="35"/>
      <c r="AK520" s="35"/>
      <c r="AL520" s="35"/>
      <c r="AM520" s="35"/>
      <c r="AN520" s="35"/>
      <c r="AO520" s="36"/>
    </row>
    <row r="521" spans="2:41" ht="13.35" customHeight="1">
      <c r="B521" s="11"/>
      <c r="J521" s="11"/>
      <c r="P521" s="12"/>
      <c r="V521" s="12"/>
      <c r="W521" s="11" t="s">
        <v>432</v>
      </c>
      <c r="Z521" s="12"/>
      <c r="AA521" s="51"/>
      <c r="AB521" s="51"/>
      <c r="AC521" s="51"/>
      <c r="AD521" s="51"/>
      <c r="AE521" s="51"/>
      <c r="AF521" s="51"/>
      <c r="AG521" s="51"/>
      <c r="AH521" s="51"/>
      <c r="AI521" s="51"/>
      <c r="AJ521" s="51"/>
      <c r="AK521" s="51"/>
      <c r="AL521" s="51"/>
      <c r="AM521" s="51"/>
      <c r="AN521" s="51"/>
      <c r="AO521" s="38"/>
    </row>
    <row r="522" spans="2:41" ht="3.6" customHeight="1">
      <c r="B522" s="11"/>
      <c r="J522" s="11"/>
      <c r="P522" s="12"/>
      <c r="V522" s="12"/>
      <c r="W522" s="9"/>
      <c r="X522" s="8"/>
      <c r="Y522" s="8"/>
      <c r="Z522" s="10"/>
      <c r="AA522" s="40"/>
      <c r="AB522" s="40"/>
      <c r="AC522" s="40"/>
      <c r="AD522" s="40"/>
      <c r="AE522" s="40"/>
      <c r="AF522" s="40"/>
      <c r="AG522" s="40"/>
      <c r="AH522" s="40"/>
      <c r="AI522" s="40"/>
      <c r="AJ522" s="40"/>
      <c r="AK522" s="40"/>
      <c r="AL522" s="40"/>
      <c r="AM522" s="40"/>
      <c r="AN522" s="40"/>
      <c r="AO522" s="41"/>
    </row>
    <row r="523" spans="2:41" ht="3.6" customHeight="1">
      <c r="B523" s="11"/>
      <c r="J523" s="11"/>
      <c r="P523" s="12"/>
      <c r="V523" s="12"/>
      <c r="W523" s="4"/>
      <c r="X523" s="5"/>
      <c r="Y523" s="5"/>
      <c r="Z523" s="6"/>
      <c r="AA523" s="35"/>
      <c r="AB523" s="35"/>
      <c r="AC523" s="35"/>
      <c r="AD523" s="35"/>
      <c r="AE523" s="35"/>
      <c r="AF523" s="35"/>
      <c r="AG523" s="35"/>
      <c r="AH523" s="35"/>
      <c r="AI523" s="35"/>
      <c r="AJ523" s="35"/>
      <c r="AK523" s="35"/>
      <c r="AL523" s="35"/>
      <c r="AM523" s="35"/>
      <c r="AN523" s="35"/>
      <c r="AO523" s="36"/>
    </row>
    <row r="524" spans="2:41" ht="13.35" customHeight="1">
      <c r="B524" s="11"/>
      <c r="J524" s="11"/>
      <c r="P524" s="12"/>
      <c r="Q524" s="3" t="s">
        <v>540</v>
      </c>
      <c r="V524" s="12"/>
      <c r="W524" s="11" t="s">
        <v>541</v>
      </c>
      <c r="Z524" s="12"/>
      <c r="AA524" s="51"/>
      <c r="AB524" s="51"/>
      <c r="AC524" s="51"/>
      <c r="AD524" s="51"/>
      <c r="AE524" s="51"/>
      <c r="AF524" s="51"/>
      <c r="AG524" s="51"/>
      <c r="AH524" s="51"/>
      <c r="AI524" s="51"/>
      <c r="AJ524" s="51"/>
      <c r="AK524" s="51"/>
      <c r="AL524" s="51"/>
      <c r="AM524" s="51"/>
      <c r="AN524" s="51"/>
      <c r="AO524" s="38"/>
    </row>
    <row r="525" spans="2:41" ht="3.6" customHeight="1">
      <c r="B525" s="11"/>
      <c r="J525" s="11"/>
      <c r="P525" s="12"/>
      <c r="V525" s="12"/>
      <c r="W525" s="9"/>
      <c r="X525" s="8"/>
      <c r="Y525" s="8"/>
      <c r="Z525" s="10"/>
      <c r="AA525" s="40"/>
      <c r="AB525" s="40"/>
      <c r="AC525" s="40"/>
      <c r="AD525" s="40"/>
      <c r="AE525" s="40"/>
      <c r="AF525" s="40"/>
      <c r="AG525" s="40"/>
      <c r="AH525" s="40"/>
      <c r="AI525" s="40"/>
      <c r="AJ525" s="40"/>
      <c r="AK525" s="40"/>
      <c r="AL525" s="40"/>
      <c r="AM525" s="40"/>
      <c r="AN525" s="40"/>
      <c r="AO525" s="41"/>
    </row>
    <row r="526" spans="2:41" ht="3.6" customHeight="1">
      <c r="B526" s="11"/>
      <c r="J526" s="11"/>
      <c r="P526" s="12"/>
      <c r="V526" s="12"/>
      <c r="W526" s="4"/>
      <c r="X526" s="5"/>
      <c r="Y526" s="5"/>
      <c r="Z526" s="6"/>
      <c r="AA526" s="35"/>
      <c r="AB526" s="35"/>
      <c r="AC526" s="35"/>
      <c r="AD526" s="35"/>
      <c r="AE526" s="35"/>
      <c r="AF526" s="35"/>
      <c r="AG526" s="35"/>
      <c r="AH526" s="35"/>
      <c r="AI526" s="35"/>
      <c r="AJ526" s="35"/>
      <c r="AK526" s="35"/>
      <c r="AL526" s="35"/>
      <c r="AM526" s="35"/>
      <c r="AN526" s="35"/>
      <c r="AO526" s="36"/>
    </row>
    <row r="527" spans="2:41" ht="13.35" customHeight="1">
      <c r="B527" s="11"/>
      <c r="J527" s="11"/>
      <c r="P527" s="12"/>
      <c r="V527" s="12"/>
      <c r="W527" s="11" t="s">
        <v>542</v>
      </c>
      <c r="Z527" s="12"/>
      <c r="AA527" s="51"/>
      <c r="AB527" s="51"/>
      <c r="AC527" s="51"/>
      <c r="AD527" s="51"/>
      <c r="AE527" s="51"/>
      <c r="AF527" s="51"/>
      <c r="AG527" s="51"/>
      <c r="AH527" s="51"/>
      <c r="AI527" s="51"/>
      <c r="AJ527" s="51"/>
      <c r="AK527" s="51"/>
      <c r="AL527" s="51"/>
      <c r="AM527" s="51"/>
      <c r="AN527" s="51"/>
      <c r="AO527" s="38"/>
    </row>
    <row r="528" spans="2:41" ht="3.6" customHeight="1">
      <c r="B528" s="11"/>
      <c r="J528" s="11"/>
      <c r="P528" s="12"/>
      <c r="Q528" s="8"/>
      <c r="R528" s="8"/>
      <c r="S528" s="8"/>
      <c r="T528" s="8"/>
      <c r="U528" s="8"/>
      <c r="V528" s="10"/>
      <c r="W528" s="9"/>
      <c r="X528" s="8"/>
      <c r="Y528" s="8"/>
      <c r="Z528" s="10"/>
      <c r="AA528" s="40"/>
      <c r="AB528" s="40"/>
      <c r="AC528" s="40"/>
      <c r="AD528" s="40"/>
      <c r="AE528" s="40"/>
      <c r="AF528" s="40"/>
      <c r="AG528" s="40"/>
      <c r="AH528" s="40"/>
      <c r="AI528" s="40"/>
      <c r="AJ528" s="40"/>
      <c r="AK528" s="40"/>
      <c r="AL528" s="40"/>
      <c r="AM528" s="40"/>
      <c r="AN528" s="40"/>
      <c r="AO528" s="41"/>
    </row>
    <row r="529" spans="2:41" ht="3.6" customHeight="1">
      <c r="B529" s="11"/>
      <c r="J529" s="11"/>
      <c r="P529" s="12"/>
      <c r="Q529" s="5"/>
      <c r="R529" s="5"/>
      <c r="S529" s="5"/>
      <c r="T529" s="5"/>
      <c r="U529" s="5"/>
      <c r="V529" s="6"/>
      <c r="W529" s="4"/>
      <c r="X529" s="5"/>
      <c r="Y529" s="5"/>
      <c r="Z529" s="6"/>
      <c r="AA529" s="35"/>
      <c r="AB529" s="35"/>
      <c r="AC529" s="35"/>
      <c r="AD529" s="35"/>
      <c r="AE529" s="35"/>
      <c r="AF529" s="35"/>
      <c r="AG529" s="35"/>
      <c r="AH529" s="35"/>
      <c r="AI529" s="35"/>
      <c r="AJ529" s="35"/>
      <c r="AK529" s="35"/>
      <c r="AL529" s="35"/>
      <c r="AM529" s="35"/>
      <c r="AN529" s="35"/>
      <c r="AO529" s="36"/>
    </row>
    <row r="530" spans="2:41" ht="13.35" customHeight="1">
      <c r="B530" s="11"/>
      <c r="J530" s="11"/>
      <c r="P530" s="12"/>
      <c r="V530" s="12"/>
      <c r="W530" s="11" t="s">
        <v>432</v>
      </c>
      <c r="Z530" s="12"/>
      <c r="AA530" s="51"/>
      <c r="AB530" s="51"/>
      <c r="AC530" s="51"/>
      <c r="AD530" s="51"/>
      <c r="AE530" s="51"/>
      <c r="AF530" s="51"/>
      <c r="AG530" s="51"/>
      <c r="AH530" s="51"/>
      <c r="AI530" s="51"/>
      <c r="AJ530" s="51"/>
      <c r="AK530" s="51"/>
      <c r="AL530" s="51"/>
      <c r="AM530" s="51"/>
      <c r="AN530" s="51"/>
      <c r="AO530" s="38"/>
    </row>
    <row r="531" spans="2:41" ht="3.6" customHeight="1">
      <c r="B531" s="11"/>
      <c r="J531" s="11"/>
      <c r="P531" s="12"/>
      <c r="V531" s="12"/>
      <c r="W531" s="9"/>
      <c r="X531" s="8"/>
      <c r="Y531" s="8"/>
      <c r="Z531" s="10"/>
      <c r="AA531" s="40"/>
      <c r="AB531" s="40"/>
      <c r="AC531" s="40"/>
      <c r="AD531" s="40"/>
      <c r="AE531" s="40"/>
      <c r="AF531" s="40"/>
      <c r="AG531" s="40"/>
      <c r="AH531" s="40"/>
      <c r="AI531" s="40"/>
      <c r="AJ531" s="40"/>
      <c r="AK531" s="40"/>
      <c r="AL531" s="40"/>
      <c r="AM531" s="40"/>
      <c r="AN531" s="40"/>
      <c r="AO531" s="41"/>
    </row>
    <row r="532" spans="2:41" ht="3.6" customHeight="1">
      <c r="B532" s="11"/>
      <c r="J532" s="11"/>
      <c r="P532" s="12"/>
      <c r="V532" s="12"/>
      <c r="W532" s="4"/>
      <c r="X532" s="5"/>
      <c r="Y532" s="5"/>
      <c r="Z532" s="6"/>
      <c r="AA532" s="35"/>
      <c r="AB532" s="35"/>
      <c r="AC532" s="35"/>
      <c r="AD532" s="35"/>
      <c r="AE532" s="35"/>
      <c r="AF532" s="35"/>
      <c r="AG532" s="35"/>
      <c r="AH532" s="35"/>
      <c r="AI532" s="35"/>
      <c r="AJ532" s="35"/>
      <c r="AK532" s="35"/>
      <c r="AL532" s="35"/>
      <c r="AM532" s="35"/>
      <c r="AN532" s="35"/>
      <c r="AO532" s="36"/>
    </row>
    <row r="533" spans="2:41" ht="13.35" customHeight="1">
      <c r="B533" s="11"/>
      <c r="J533" s="11"/>
      <c r="P533" s="12"/>
      <c r="Q533" s="3" t="s">
        <v>543</v>
      </c>
      <c r="V533" s="12"/>
      <c r="W533" s="11" t="s">
        <v>541</v>
      </c>
      <c r="Z533" s="12"/>
      <c r="AA533" s="51"/>
      <c r="AB533" s="51"/>
      <c r="AC533" s="51"/>
      <c r="AD533" s="51"/>
      <c r="AE533" s="51"/>
      <c r="AF533" s="51"/>
      <c r="AG533" s="51"/>
      <c r="AH533" s="51"/>
      <c r="AI533" s="51"/>
      <c r="AJ533" s="51"/>
      <c r="AK533" s="51"/>
      <c r="AL533" s="51"/>
      <c r="AM533" s="51"/>
      <c r="AN533" s="51"/>
      <c r="AO533" s="38"/>
    </row>
    <row r="534" spans="2:41" ht="3.6" customHeight="1">
      <c r="B534" s="11"/>
      <c r="J534" s="11"/>
      <c r="P534" s="12"/>
      <c r="V534" s="12"/>
      <c r="W534" s="9"/>
      <c r="X534" s="8"/>
      <c r="Y534" s="8"/>
      <c r="Z534" s="10"/>
      <c r="AA534" s="40"/>
      <c r="AB534" s="40"/>
      <c r="AC534" s="40"/>
      <c r="AD534" s="40"/>
      <c r="AE534" s="40"/>
      <c r="AF534" s="40"/>
      <c r="AG534" s="40"/>
      <c r="AH534" s="40"/>
      <c r="AI534" s="40"/>
      <c r="AJ534" s="40"/>
      <c r="AK534" s="40"/>
      <c r="AL534" s="40"/>
      <c r="AM534" s="40"/>
      <c r="AN534" s="40"/>
      <c r="AO534" s="41"/>
    </row>
    <row r="535" spans="2:41" ht="3.6" customHeight="1">
      <c r="B535" s="11"/>
      <c r="J535" s="11"/>
      <c r="P535" s="12"/>
      <c r="V535" s="12"/>
      <c r="W535" s="4"/>
      <c r="X535" s="5"/>
      <c r="Y535" s="5"/>
      <c r="Z535" s="6"/>
      <c r="AA535" s="35"/>
      <c r="AB535" s="35"/>
      <c r="AC535" s="35"/>
      <c r="AD535" s="35"/>
      <c r="AE535" s="35"/>
      <c r="AF535" s="35"/>
      <c r="AG535" s="35"/>
      <c r="AH535" s="35"/>
      <c r="AI535" s="35"/>
      <c r="AJ535" s="35"/>
      <c r="AK535" s="35"/>
      <c r="AL535" s="35"/>
      <c r="AM535" s="35"/>
      <c r="AN535" s="35"/>
      <c r="AO535" s="36"/>
    </row>
    <row r="536" spans="2:41" ht="13.35" customHeight="1">
      <c r="B536" s="11"/>
      <c r="J536" s="11"/>
      <c r="P536" s="12"/>
      <c r="V536" s="12"/>
      <c r="W536" s="11" t="s">
        <v>542</v>
      </c>
      <c r="Z536" s="12"/>
      <c r="AA536" s="51"/>
      <c r="AB536" s="51"/>
      <c r="AC536" s="51"/>
      <c r="AD536" s="51"/>
      <c r="AE536" s="51"/>
      <c r="AF536" s="51"/>
      <c r="AG536" s="51"/>
      <c r="AH536" s="51"/>
      <c r="AI536" s="51"/>
      <c r="AJ536" s="51"/>
      <c r="AK536" s="51"/>
      <c r="AL536" s="51"/>
      <c r="AM536" s="51"/>
      <c r="AN536" s="51"/>
      <c r="AO536" s="38"/>
    </row>
    <row r="537" spans="2:41" ht="3.6" customHeight="1">
      <c r="B537" s="11"/>
      <c r="J537" s="11"/>
      <c r="P537" s="12"/>
      <c r="Q537" s="8"/>
      <c r="R537" s="8"/>
      <c r="S537" s="8"/>
      <c r="T537" s="8"/>
      <c r="U537" s="8"/>
      <c r="V537" s="10"/>
      <c r="W537" s="9"/>
      <c r="X537" s="8"/>
      <c r="Y537" s="8"/>
      <c r="Z537" s="10"/>
      <c r="AA537" s="40"/>
      <c r="AB537" s="40"/>
      <c r="AC537" s="40"/>
      <c r="AD537" s="40"/>
      <c r="AE537" s="40"/>
      <c r="AF537" s="40"/>
      <c r="AG537" s="40"/>
      <c r="AH537" s="40"/>
      <c r="AI537" s="40"/>
      <c r="AJ537" s="40"/>
      <c r="AK537" s="40"/>
      <c r="AL537" s="40"/>
      <c r="AM537" s="40"/>
      <c r="AN537" s="40"/>
      <c r="AO537" s="41"/>
    </row>
    <row r="538" spans="2:41" ht="3.6" customHeight="1">
      <c r="B538" s="11"/>
      <c r="J538" s="11"/>
      <c r="P538" s="12"/>
      <c r="Q538" s="5"/>
      <c r="R538" s="5"/>
      <c r="S538" s="5"/>
      <c r="T538" s="5"/>
      <c r="U538" s="5"/>
      <c r="V538" s="6"/>
      <c r="W538" s="4"/>
      <c r="X538" s="5"/>
      <c r="Y538" s="5"/>
      <c r="Z538" s="6"/>
      <c r="AA538" s="35"/>
      <c r="AB538" s="35"/>
      <c r="AC538" s="35"/>
      <c r="AD538" s="35"/>
      <c r="AE538" s="35"/>
      <c r="AF538" s="35"/>
      <c r="AG538" s="35"/>
      <c r="AH538" s="35"/>
      <c r="AI538" s="35"/>
      <c r="AJ538" s="35"/>
      <c r="AK538" s="35"/>
      <c r="AL538" s="35"/>
      <c r="AM538" s="35"/>
      <c r="AN538" s="35"/>
      <c r="AO538" s="36"/>
    </row>
    <row r="539" spans="2:41" ht="13.35" customHeight="1">
      <c r="B539" s="11"/>
      <c r="J539" s="11"/>
      <c r="P539" s="12"/>
      <c r="V539" s="12"/>
      <c r="W539" s="11" t="s">
        <v>432</v>
      </c>
      <c r="Z539" s="12"/>
      <c r="AA539" s="51"/>
      <c r="AB539" s="51"/>
      <c r="AC539" s="51"/>
      <c r="AD539" s="51"/>
      <c r="AE539" s="51"/>
      <c r="AF539" s="51"/>
      <c r="AG539" s="51"/>
      <c r="AH539" s="51"/>
      <c r="AI539" s="51"/>
      <c r="AJ539" s="51"/>
      <c r="AK539" s="51"/>
      <c r="AL539" s="51"/>
      <c r="AM539" s="51"/>
      <c r="AN539" s="51"/>
      <c r="AO539" s="38"/>
    </row>
    <row r="540" spans="2:41" ht="3.6" customHeight="1">
      <c r="B540" s="11"/>
      <c r="J540" s="11"/>
      <c r="P540" s="12"/>
      <c r="V540" s="12"/>
      <c r="W540" s="9"/>
      <c r="X540" s="8"/>
      <c r="Y540" s="8"/>
      <c r="Z540" s="10"/>
      <c r="AA540" s="40"/>
      <c r="AB540" s="40"/>
      <c r="AC540" s="40"/>
      <c r="AD540" s="40"/>
      <c r="AE540" s="40"/>
      <c r="AF540" s="40"/>
      <c r="AG540" s="40"/>
      <c r="AH540" s="40"/>
      <c r="AI540" s="40"/>
      <c r="AJ540" s="40"/>
      <c r="AK540" s="40"/>
      <c r="AL540" s="40"/>
      <c r="AM540" s="40"/>
      <c r="AN540" s="40"/>
      <c r="AO540" s="41"/>
    </row>
    <row r="541" spans="2:41" ht="3.6" customHeight="1">
      <c r="B541" s="11"/>
      <c r="J541" s="11"/>
      <c r="P541" s="12"/>
      <c r="V541" s="12"/>
      <c r="W541" s="4"/>
      <c r="X541" s="5"/>
      <c r="Y541" s="5"/>
      <c r="Z541" s="6"/>
      <c r="AA541" s="35"/>
      <c r="AB541" s="35"/>
      <c r="AC541" s="35"/>
      <c r="AD541" s="35"/>
      <c r="AE541" s="35"/>
      <c r="AF541" s="35"/>
      <c r="AG541" s="35"/>
      <c r="AH541" s="35"/>
      <c r="AI541" s="35"/>
      <c r="AJ541" s="35"/>
      <c r="AK541" s="35"/>
      <c r="AL541" s="35"/>
      <c r="AM541" s="35"/>
      <c r="AN541" s="35"/>
      <c r="AO541" s="36"/>
    </row>
    <row r="542" spans="2:41" ht="13.35" customHeight="1">
      <c r="B542" s="11"/>
      <c r="J542" s="11"/>
      <c r="P542" s="12"/>
      <c r="Q542" s="3" t="s">
        <v>544</v>
      </c>
      <c r="V542" s="12"/>
      <c r="W542" s="11" t="s">
        <v>541</v>
      </c>
      <c r="Z542" s="12"/>
      <c r="AA542" s="51"/>
      <c r="AB542" s="51"/>
      <c r="AC542" s="51"/>
      <c r="AD542" s="51"/>
      <c r="AE542" s="51"/>
      <c r="AF542" s="51"/>
      <c r="AG542" s="51"/>
      <c r="AH542" s="51"/>
      <c r="AI542" s="51"/>
      <c r="AJ542" s="51"/>
      <c r="AK542" s="51"/>
      <c r="AL542" s="51"/>
      <c r="AM542" s="51"/>
      <c r="AN542" s="51"/>
      <c r="AO542" s="38"/>
    </row>
    <row r="543" spans="2:41" ht="3.6" customHeight="1">
      <c r="B543" s="11"/>
      <c r="J543" s="11"/>
      <c r="P543" s="12"/>
      <c r="V543" s="12"/>
      <c r="W543" s="9"/>
      <c r="X543" s="8"/>
      <c r="Y543" s="8"/>
      <c r="Z543" s="10"/>
      <c r="AA543" s="40"/>
      <c r="AB543" s="40"/>
      <c r="AC543" s="40"/>
      <c r="AD543" s="40"/>
      <c r="AE543" s="40"/>
      <c r="AF543" s="40"/>
      <c r="AG543" s="40"/>
      <c r="AH543" s="40"/>
      <c r="AI543" s="40"/>
      <c r="AJ543" s="40"/>
      <c r="AK543" s="40"/>
      <c r="AL543" s="40"/>
      <c r="AM543" s="40"/>
      <c r="AN543" s="40"/>
      <c r="AO543" s="41"/>
    </row>
    <row r="544" spans="2:41" ht="3.6" customHeight="1">
      <c r="B544" s="11"/>
      <c r="J544" s="11"/>
      <c r="P544" s="12"/>
      <c r="V544" s="12"/>
      <c r="W544" s="4"/>
      <c r="X544" s="5"/>
      <c r="Y544" s="5"/>
      <c r="Z544" s="6"/>
      <c r="AA544" s="35"/>
      <c r="AB544" s="35"/>
      <c r="AC544" s="35"/>
      <c r="AD544" s="35"/>
      <c r="AE544" s="35"/>
      <c r="AF544" s="35"/>
      <c r="AG544" s="35"/>
      <c r="AH544" s="35"/>
      <c r="AI544" s="35"/>
      <c r="AJ544" s="35"/>
      <c r="AK544" s="35"/>
      <c r="AL544" s="35"/>
      <c r="AM544" s="35"/>
      <c r="AN544" s="35"/>
      <c r="AO544" s="36"/>
    </row>
    <row r="545" spans="2:41" ht="13.35" customHeight="1">
      <c r="B545" s="11"/>
      <c r="J545" s="11"/>
      <c r="P545" s="12"/>
      <c r="V545" s="12"/>
      <c r="W545" s="11" t="s">
        <v>542</v>
      </c>
      <c r="Z545" s="12"/>
      <c r="AA545" s="51"/>
      <c r="AB545" s="51"/>
      <c r="AC545" s="51"/>
      <c r="AD545" s="51"/>
      <c r="AE545" s="51"/>
      <c r="AF545" s="51"/>
      <c r="AG545" s="51"/>
      <c r="AH545" s="51"/>
      <c r="AI545" s="51"/>
      <c r="AJ545" s="51"/>
      <c r="AK545" s="51"/>
      <c r="AL545" s="51"/>
      <c r="AM545" s="51"/>
      <c r="AN545" s="51"/>
      <c r="AO545" s="38"/>
    </row>
    <row r="546" spans="2:41" ht="3.6" customHeight="1">
      <c r="B546" s="11"/>
      <c r="J546" s="11"/>
      <c r="P546" s="12"/>
      <c r="Q546" s="8"/>
      <c r="R546" s="8"/>
      <c r="S546" s="8"/>
      <c r="T546" s="8"/>
      <c r="U546" s="8"/>
      <c r="V546" s="10"/>
      <c r="W546" s="9"/>
      <c r="X546" s="8"/>
      <c r="Y546" s="8"/>
      <c r="Z546" s="10"/>
      <c r="AA546" s="40"/>
      <c r="AB546" s="40"/>
      <c r="AC546" s="40"/>
      <c r="AD546" s="40"/>
      <c r="AE546" s="40"/>
      <c r="AF546" s="40"/>
      <c r="AG546" s="40"/>
      <c r="AH546" s="40"/>
      <c r="AI546" s="40"/>
      <c r="AJ546" s="40"/>
      <c r="AK546" s="40"/>
      <c r="AL546" s="40"/>
      <c r="AM546" s="40"/>
      <c r="AN546" s="40"/>
      <c r="AO546" s="41"/>
    </row>
    <row r="547" spans="2:41" ht="3.6" customHeight="1">
      <c r="B547" s="11"/>
      <c r="J547" s="11"/>
      <c r="P547" s="12"/>
      <c r="Q547" s="5"/>
      <c r="R547" s="5"/>
      <c r="S547" s="5"/>
      <c r="T547" s="5"/>
      <c r="U547" s="5"/>
      <c r="V547" s="5"/>
      <c r="W547" s="5"/>
      <c r="X547" s="6"/>
      <c r="Y547" s="34"/>
      <c r="Z547" s="35"/>
      <c r="AA547" s="35"/>
      <c r="AB547" s="35"/>
      <c r="AC547" s="35"/>
      <c r="AD547" s="35"/>
      <c r="AE547" s="35"/>
      <c r="AF547" s="35"/>
      <c r="AG547" s="35"/>
      <c r="AH547" s="35"/>
      <c r="AI547" s="35"/>
      <c r="AJ547" s="35"/>
      <c r="AK547" s="35"/>
      <c r="AL547" s="35"/>
      <c r="AM547" s="35"/>
      <c r="AN547" s="35"/>
      <c r="AO547" s="36"/>
    </row>
    <row r="548" spans="2:41" ht="13.35" customHeight="1">
      <c r="B548" s="11"/>
      <c r="J548" s="11"/>
      <c r="P548" s="12"/>
      <c r="Q548" s="3" t="s">
        <v>545</v>
      </c>
      <c r="X548" s="12"/>
      <c r="Y548" s="37" t="s">
        <v>557</v>
      </c>
      <c r="Z548" s="51"/>
      <c r="AA548" s="51"/>
      <c r="AB548" s="51"/>
      <c r="AC548" s="51"/>
      <c r="AD548" s="51"/>
      <c r="AE548" s="51"/>
      <c r="AF548" s="51"/>
      <c r="AG548" s="51"/>
      <c r="AH548" s="51"/>
      <c r="AI548" s="51"/>
      <c r="AJ548" s="51"/>
      <c r="AK548" s="51"/>
      <c r="AL548" s="51"/>
      <c r="AM548" s="51"/>
      <c r="AN548" s="51"/>
      <c r="AO548" s="38"/>
    </row>
    <row r="549" spans="2:41" ht="3.6" customHeight="1">
      <c r="B549" s="11"/>
      <c r="J549" s="11"/>
      <c r="P549" s="12"/>
      <c r="Q549" s="8"/>
      <c r="R549" s="8"/>
      <c r="S549" s="8"/>
      <c r="T549" s="8"/>
      <c r="U549" s="8"/>
      <c r="V549" s="8"/>
      <c r="W549" s="8"/>
      <c r="X549" s="10"/>
      <c r="Y549" s="39"/>
      <c r="Z549" s="40"/>
      <c r="AA549" s="40"/>
      <c r="AB549" s="40"/>
      <c r="AC549" s="40"/>
      <c r="AD549" s="40"/>
      <c r="AE549" s="40"/>
      <c r="AF549" s="40"/>
      <c r="AG549" s="40"/>
      <c r="AH549" s="40"/>
      <c r="AI549" s="40"/>
      <c r="AJ549" s="40"/>
      <c r="AK549" s="40"/>
      <c r="AL549" s="40"/>
      <c r="AM549" s="40"/>
      <c r="AN549" s="40"/>
      <c r="AO549" s="41"/>
    </row>
    <row r="550" spans="2:41" ht="3.6" customHeight="1">
      <c r="B550" s="11"/>
      <c r="J550" s="11"/>
      <c r="P550" s="12"/>
      <c r="Q550" s="5"/>
      <c r="R550" s="5"/>
      <c r="S550" s="5"/>
      <c r="T550" s="5"/>
      <c r="U550" s="5"/>
      <c r="V550" s="6"/>
      <c r="W550" s="34"/>
      <c r="X550" s="35"/>
      <c r="Y550" s="35"/>
      <c r="Z550" s="35"/>
      <c r="AA550" s="35"/>
      <c r="AB550" s="35"/>
      <c r="AC550" s="35"/>
      <c r="AD550" s="35"/>
      <c r="AE550" s="35"/>
      <c r="AF550" s="35"/>
      <c r="AG550" s="35"/>
      <c r="AH550" s="35"/>
      <c r="AI550" s="35"/>
      <c r="AJ550" s="35"/>
      <c r="AK550" s="35"/>
      <c r="AL550" s="35"/>
      <c r="AM550" s="35"/>
      <c r="AN550" s="35"/>
      <c r="AO550" s="36"/>
    </row>
    <row r="551" spans="2:41" ht="13.35" customHeight="1">
      <c r="B551" s="11"/>
      <c r="J551" s="11"/>
      <c r="P551" s="12"/>
      <c r="Q551" s="3" t="s">
        <v>559</v>
      </c>
      <c r="V551" s="12"/>
      <c r="W551" s="37"/>
      <c r="X551" s="51"/>
      <c r="Y551" s="51"/>
      <c r="Z551" s="51"/>
      <c r="AA551" s="51"/>
      <c r="AB551" s="51"/>
      <c r="AC551" s="51"/>
      <c r="AD551" s="51"/>
      <c r="AE551" s="51"/>
      <c r="AF551" s="51"/>
      <c r="AG551" s="51"/>
      <c r="AH551" s="51"/>
      <c r="AI551" s="51"/>
      <c r="AJ551" s="51"/>
      <c r="AK551" s="51"/>
      <c r="AL551" s="51"/>
      <c r="AM551" s="51"/>
      <c r="AN551" s="51"/>
      <c r="AO551" s="38"/>
    </row>
    <row r="552" spans="2:41" ht="3.6" customHeight="1">
      <c r="B552" s="11"/>
      <c r="J552" s="11"/>
      <c r="P552" s="12"/>
      <c r="V552" s="12"/>
      <c r="W552" s="37"/>
      <c r="X552" s="51"/>
      <c r="Y552" s="51"/>
      <c r="Z552" s="51"/>
      <c r="AA552" s="51"/>
      <c r="AB552" s="51"/>
      <c r="AC552" s="51"/>
      <c r="AD552" s="51"/>
      <c r="AE552" s="51"/>
      <c r="AF552" s="51"/>
      <c r="AG552" s="51"/>
      <c r="AH552" s="51"/>
      <c r="AI552" s="51"/>
      <c r="AJ552" s="51"/>
      <c r="AK552" s="51"/>
      <c r="AL552" s="51"/>
      <c r="AM552" s="51"/>
      <c r="AN552" s="51"/>
      <c r="AO552" s="38"/>
    </row>
    <row r="553" spans="2:41" ht="3.6" customHeight="1">
      <c r="B553" s="11"/>
      <c r="J553" s="11"/>
      <c r="P553" s="12"/>
      <c r="V553" s="12"/>
      <c r="W553" s="37"/>
      <c r="X553" s="51"/>
      <c r="Y553" s="51"/>
      <c r="Z553" s="51"/>
      <c r="AA553" s="51"/>
      <c r="AB553" s="51"/>
      <c r="AC553" s="51"/>
      <c r="AD553" s="51"/>
      <c r="AE553" s="51"/>
      <c r="AF553" s="51"/>
      <c r="AG553" s="51"/>
      <c r="AH553" s="51"/>
      <c r="AI553" s="51"/>
      <c r="AJ553" s="51"/>
      <c r="AK553" s="51"/>
      <c r="AL553" s="51"/>
      <c r="AM553" s="51"/>
      <c r="AN553" s="51"/>
      <c r="AO553" s="38"/>
    </row>
    <row r="554" spans="2:41" ht="13.35" customHeight="1">
      <c r="B554" s="11"/>
      <c r="J554" s="11"/>
      <c r="P554" s="12"/>
      <c r="Q554" s="3" t="s">
        <v>560</v>
      </c>
      <c r="V554" s="12"/>
      <c r="W554" s="37"/>
      <c r="X554" s="51"/>
      <c r="Y554" s="51"/>
      <c r="Z554" s="51"/>
      <c r="AA554" s="51"/>
      <c r="AB554" s="51"/>
      <c r="AC554" s="51"/>
      <c r="AD554" s="51"/>
      <c r="AE554" s="51"/>
      <c r="AF554" s="51"/>
      <c r="AG554" s="51"/>
      <c r="AH554" s="51"/>
      <c r="AI554" s="51"/>
      <c r="AJ554" s="51"/>
      <c r="AK554" s="51"/>
      <c r="AL554" s="51"/>
      <c r="AM554" s="51"/>
      <c r="AN554" s="51"/>
      <c r="AO554" s="38"/>
    </row>
    <row r="555" spans="2:41" ht="3.6" customHeight="1">
      <c r="B555" s="11"/>
      <c r="J555" s="11"/>
      <c r="P555" s="12"/>
      <c r="V555" s="12"/>
      <c r="W555" s="37"/>
      <c r="X555" s="51"/>
      <c r="Y555" s="51"/>
      <c r="Z555" s="51"/>
      <c r="AA555" s="51"/>
      <c r="AB555" s="51"/>
      <c r="AC555" s="51"/>
      <c r="AD555" s="51"/>
      <c r="AE555" s="51"/>
      <c r="AF555" s="51"/>
      <c r="AG555" s="51"/>
      <c r="AH555" s="51"/>
      <c r="AI555" s="51"/>
      <c r="AJ555" s="51"/>
      <c r="AK555" s="51"/>
      <c r="AL555" s="51"/>
      <c r="AM555" s="51"/>
      <c r="AN555" s="51"/>
      <c r="AO555" s="38"/>
    </row>
    <row r="556" spans="2:41" ht="3.6" customHeight="1">
      <c r="B556" s="11"/>
      <c r="J556" s="11"/>
      <c r="P556" s="12"/>
      <c r="V556" s="12"/>
      <c r="W556" s="37"/>
      <c r="X556" s="51"/>
      <c r="Y556" s="51"/>
      <c r="Z556" s="51"/>
      <c r="AA556" s="51"/>
      <c r="AB556" s="51"/>
      <c r="AC556" s="51"/>
      <c r="AD556" s="51"/>
      <c r="AE556" s="51"/>
      <c r="AF556" s="51"/>
      <c r="AG556" s="51"/>
      <c r="AH556" s="51"/>
      <c r="AI556" s="51"/>
      <c r="AJ556" s="51"/>
      <c r="AK556" s="51"/>
      <c r="AL556" s="51"/>
      <c r="AM556" s="51"/>
      <c r="AN556" s="51"/>
      <c r="AO556" s="38"/>
    </row>
    <row r="557" spans="2:41" ht="13.35" customHeight="1">
      <c r="B557" s="11"/>
      <c r="J557" s="11"/>
      <c r="P557" s="12"/>
      <c r="V557" s="12"/>
      <c r="W557" s="37"/>
      <c r="X557" s="51"/>
      <c r="Y557" s="51"/>
      <c r="Z557" s="51"/>
      <c r="AA557" s="51"/>
      <c r="AB557" s="51"/>
      <c r="AC557" s="51"/>
      <c r="AD557" s="51"/>
      <c r="AE557" s="51"/>
      <c r="AF557" s="51"/>
      <c r="AG557" s="51"/>
      <c r="AH557" s="51"/>
      <c r="AI557" s="51"/>
      <c r="AJ557" s="51"/>
      <c r="AK557" s="51"/>
      <c r="AL557" s="51"/>
      <c r="AM557" s="51"/>
      <c r="AN557" s="51"/>
      <c r="AO557" s="38"/>
    </row>
    <row r="558" spans="2:41" ht="3.6" customHeight="1">
      <c r="B558" s="11"/>
      <c r="J558" s="11"/>
      <c r="P558" s="12"/>
      <c r="Q558" s="8"/>
      <c r="R558" s="8"/>
      <c r="S558" s="8"/>
      <c r="T558" s="8"/>
      <c r="U558" s="8"/>
      <c r="V558" s="10"/>
      <c r="W558" s="39"/>
      <c r="X558" s="40"/>
      <c r="Y558" s="40"/>
      <c r="Z558" s="40"/>
      <c r="AA558" s="40"/>
      <c r="AB558" s="40"/>
      <c r="AC558" s="40"/>
      <c r="AD558" s="40"/>
      <c r="AE558" s="40"/>
      <c r="AF558" s="40"/>
      <c r="AG558" s="40"/>
      <c r="AH558" s="40"/>
      <c r="AI558" s="40"/>
      <c r="AJ558" s="40"/>
      <c r="AK558" s="40"/>
      <c r="AL558" s="40"/>
      <c r="AM558" s="40"/>
      <c r="AN558" s="40"/>
      <c r="AO558" s="41"/>
    </row>
    <row r="559" spans="2:41" ht="3.6" customHeight="1">
      <c r="B559" s="11"/>
      <c r="J559" s="11"/>
      <c r="P559" s="12"/>
      <c r="Q559" s="4"/>
      <c r="R559" s="5"/>
      <c r="S559" s="5"/>
      <c r="T559" s="5"/>
      <c r="U559" s="5"/>
      <c r="V559" s="6"/>
      <c r="W559" s="34"/>
      <c r="X559" s="35"/>
      <c r="Y559" s="35"/>
      <c r="Z559" s="35"/>
      <c r="AA559" s="35"/>
      <c r="AB559" s="35"/>
      <c r="AC559" s="35"/>
      <c r="AD559" s="35"/>
      <c r="AE559" s="35"/>
      <c r="AF559" s="35"/>
      <c r="AG559" s="35"/>
      <c r="AH559" s="35"/>
      <c r="AI559" s="35"/>
      <c r="AJ559" s="35"/>
      <c r="AK559" s="35"/>
      <c r="AL559" s="35"/>
      <c r="AM559" s="35"/>
      <c r="AN559" s="35"/>
      <c r="AO559" s="36"/>
    </row>
    <row r="560" spans="2:41" ht="13.35" customHeight="1">
      <c r="B560" s="11"/>
      <c r="J560" s="11"/>
      <c r="P560" s="12"/>
      <c r="Q560" s="11" t="s">
        <v>558</v>
      </c>
      <c r="V560" s="12"/>
      <c r="W560" s="37"/>
      <c r="X560" s="51"/>
      <c r="Y560" s="51"/>
      <c r="Z560" s="51"/>
      <c r="AA560" s="51"/>
      <c r="AB560" s="51"/>
      <c r="AC560" s="51"/>
      <c r="AD560" s="51"/>
      <c r="AE560" s="51"/>
      <c r="AF560" s="51"/>
      <c r="AG560" s="51"/>
      <c r="AH560" s="51"/>
      <c r="AI560" s="51"/>
      <c r="AJ560" s="51"/>
      <c r="AK560" s="51"/>
      <c r="AL560" s="51"/>
      <c r="AM560" s="51"/>
      <c r="AN560" s="51"/>
      <c r="AO560" s="38"/>
    </row>
    <row r="561" spans="2:41" ht="3.6" customHeight="1">
      <c r="B561" s="11"/>
      <c r="J561" s="11"/>
      <c r="P561" s="12"/>
      <c r="Q561" s="11"/>
      <c r="V561" s="12"/>
      <c r="W561" s="37"/>
      <c r="X561" s="51"/>
      <c r="Y561" s="51"/>
      <c r="Z561" s="51"/>
      <c r="AA561" s="51"/>
      <c r="AB561" s="51"/>
      <c r="AC561" s="51"/>
      <c r="AD561" s="51"/>
      <c r="AE561" s="51"/>
      <c r="AF561" s="51"/>
      <c r="AG561" s="51"/>
      <c r="AH561" s="51"/>
      <c r="AI561" s="51"/>
      <c r="AJ561" s="51"/>
      <c r="AK561" s="51"/>
      <c r="AL561" s="51"/>
      <c r="AM561" s="51"/>
      <c r="AN561" s="51"/>
      <c r="AO561" s="38"/>
    </row>
    <row r="562" spans="2:41" ht="3.6" customHeight="1">
      <c r="B562" s="11"/>
      <c r="J562" s="11"/>
      <c r="P562" s="12"/>
      <c r="Q562" s="11"/>
      <c r="V562" s="12"/>
      <c r="W562" s="37"/>
      <c r="X562" s="51"/>
      <c r="Y562" s="51"/>
      <c r="Z562" s="51"/>
      <c r="AA562" s="51"/>
      <c r="AB562" s="51"/>
      <c r="AC562" s="51"/>
      <c r="AD562" s="51"/>
      <c r="AE562" s="51"/>
      <c r="AF562" s="51"/>
      <c r="AG562" s="51"/>
      <c r="AH562" s="51"/>
      <c r="AI562" s="51"/>
      <c r="AJ562" s="51"/>
      <c r="AK562" s="51"/>
      <c r="AL562" s="51"/>
      <c r="AM562" s="51"/>
      <c r="AN562" s="51"/>
      <c r="AO562" s="38"/>
    </row>
    <row r="563" spans="2:41" ht="13.35" customHeight="1">
      <c r="B563" s="11"/>
      <c r="J563" s="11"/>
      <c r="P563" s="12"/>
      <c r="Q563" s="11"/>
      <c r="V563" s="12"/>
      <c r="W563" s="37"/>
      <c r="X563" s="51"/>
      <c r="Y563" s="51"/>
      <c r="Z563" s="51"/>
      <c r="AA563" s="51"/>
      <c r="AB563" s="51"/>
      <c r="AC563" s="51"/>
      <c r="AD563" s="51"/>
      <c r="AE563" s="51"/>
      <c r="AF563" s="51"/>
      <c r="AG563" s="51"/>
      <c r="AH563" s="51"/>
      <c r="AI563" s="51"/>
      <c r="AJ563" s="51"/>
      <c r="AK563" s="51"/>
      <c r="AL563" s="51"/>
      <c r="AM563" s="51"/>
      <c r="AN563" s="51"/>
      <c r="AO563" s="38"/>
    </row>
    <row r="564" spans="2:41" ht="3.6" customHeight="1">
      <c r="B564" s="9"/>
      <c r="C564" s="8"/>
      <c r="D564" s="8"/>
      <c r="E564" s="8"/>
      <c r="F564" s="8"/>
      <c r="G564" s="8"/>
      <c r="H564" s="8"/>
      <c r="I564" s="8"/>
      <c r="J564" s="9"/>
      <c r="K564" s="8"/>
      <c r="L564" s="8"/>
      <c r="M564" s="8"/>
      <c r="N564" s="8"/>
      <c r="O564" s="8"/>
      <c r="P564" s="10"/>
      <c r="Q564" s="9"/>
      <c r="R564" s="8"/>
      <c r="S564" s="8"/>
      <c r="T564" s="8"/>
      <c r="U564" s="8"/>
      <c r="V564" s="10"/>
      <c r="W564" s="39"/>
      <c r="X564" s="40"/>
      <c r="Y564" s="40"/>
      <c r="Z564" s="40"/>
      <c r="AA564" s="51"/>
      <c r="AB564" s="51"/>
      <c r="AC564" s="51"/>
      <c r="AD564" s="51"/>
      <c r="AE564" s="51"/>
      <c r="AF564" s="51"/>
      <c r="AG564" s="51"/>
      <c r="AH564" s="51"/>
      <c r="AI564" s="40"/>
      <c r="AJ564" s="40"/>
      <c r="AK564" s="40"/>
      <c r="AL564" s="40"/>
      <c r="AM564" s="40"/>
      <c r="AN564" s="40"/>
      <c r="AO564" s="41"/>
    </row>
    <row r="565" spans="2:41" ht="3.6" customHeight="1">
      <c r="B565" s="4"/>
      <c r="C565" s="5"/>
      <c r="D565" s="5"/>
      <c r="E565" s="5"/>
      <c r="F565" s="5"/>
      <c r="G565" s="5"/>
      <c r="H565" s="5"/>
      <c r="I565" s="6"/>
      <c r="J565" s="34"/>
      <c r="K565" s="35"/>
      <c r="L565" s="35"/>
      <c r="M565" s="36"/>
      <c r="N565" s="5"/>
      <c r="O565" s="5"/>
      <c r="P565" s="5"/>
      <c r="Q565" s="4"/>
      <c r="R565" s="5"/>
      <c r="S565" s="5"/>
      <c r="T565" s="6"/>
      <c r="U565" s="34"/>
      <c r="V565" s="35"/>
      <c r="W565" s="35"/>
      <c r="X565" s="36"/>
      <c r="Y565" s="5"/>
      <c r="Z565" s="5"/>
      <c r="AA565" s="5"/>
      <c r="AB565" s="4"/>
      <c r="AC565" s="5"/>
      <c r="AD565" s="5"/>
      <c r="AE565" s="5"/>
      <c r="AF565" s="5"/>
      <c r="AG565" s="5"/>
      <c r="AH565" s="5"/>
      <c r="AI565" s="6"/>
      <c r="AJ565" s="35"/>
      <c r="AK565" s="35"/>
      <c r="AL565" s="35"/>
      <c r="AM565" s="36"/>
      <c r="AN565" s="5"/>
      <c r="AO565" s="6"/>
    </row>
    <row r="566" spans="2:41" ht="13.35" customHeight="1">
      <c r="B566" s="11" t="s">
        <v>561</v>
      </c>
      <c r="I566" s="12"/>
      <c r="J566" s="37"/>
      <c r="K566" s="51"/>
      <c r="L566" s="51"/>
      <c r="M566" s="38"/>
      <c r="N566" s="3" t="s">
        <v>562</v>
      </c>
      <c r="Q566" s="11" t="s">
        <v>564</v>
      </c>
      <c r="T566" s="12"/>
      <c r="U566" s="37"/>
      <c r="V566" s="51"/>
      <c r="W566" s="51"/>
      <c r="X566" s="38"/>
      <c r="Y566" s="3" t="s">
        <v>481</v>
      </c>
      <c r="AB566" s="11" t="s">
        <v>563</v>
      </c>
      <c r="AI566" s="12"/>
      <c r="AJ566" s="51"/>
      <c r="AK566" s="51"/>
      <c r="AL566" s="51"/>
      <c r="AM566" s="38"/>
      <c r="AN566" s="3" t="s">
        <v>562</v>
      </c>
      <c r="AO566" s="12"/>
    </row>
    <row r="567" spans="2:41" ht="3.6" customHeight="1">
      <c r="B567" s="9"/>
      <c r="C567" s="8"/>
      <c r="D567" s="8"/>
      <c r="E567" s="8"/>
      <c r="F567" s="8"/>
      <c r="G567" s="8"/>
      <c r="H567" s="8"/>
      <c r="I567" s="10"/>
      <c r="J567" s="39"/>
      <c r="K567" s="40"/>
      <c r="L567" s="40"/>
      <c r="M567" s="41"/>
      <c r="N567" s="8"/>
      <c r="O567" s="8"/>
      <c r="P567" s="8"/>
      <c r="Q567" s="9"/>
      <c r="R567" s="8"/>
      <c r="S567" s="8"/>
      <c r="T567" s="10"/>
      <c r="U567" s="39"/>
      <c r="V567" s="40"/>
      <c r="W567" s="40"/>
      <c r="X567" s="41"/>
      <c r="Y567" s="8"/>
      <c r="Z567" s="8"/>
      <c r="AA567" s="8"/>
      <c r="AB567" s="9"/>
      <c r="AC567" s="8"/>
      <c r="AD567" s="8"/>
      <c r="AE567" s="8"/>
      <c r="AF567" s="8"/>
      <c r="AG567" s="8"/>
      <c r="AH567" s="8"/>
      <c r="AI567" s="10"/>
      <c r="AJ567" s="40"/>
      <c r="AK567" s="40"/>
      <c r="AL567" s="40"/>
      <c r="AM567" s="41"/>
      <c r="AN567" s="8"/>
      <c r="AO567" s="10"/>
    </row>
    <row r="568" spans="2:41" ht="3.6" customHeight="1">
      <c r="B568" s="4"/>
      <c r="C568" s="5"/>
      <c r="D568" s="5"/>
      <c r="E568" s="5"/>
      <c r="F568" s="5"/>
      <c r="G568" s="5"/>
      <c r="H568" s="5"/>
      <c r="I568" s="6"/>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6"/>
    </row>
    <row r="569" spans="2:41" ht="13.35" customHeight="1">
      <c r="B569" s="11" t="s">
        <v>565</v>
      </c>
      <c r="I569" s="12"/>
      <c r="K569" s="29" t="s">
        <v>264</v>
      </c>
      <c r="L569" s="3" t="s">
        <v>284</v>
      </c>
      <c r="AO569" s="12"/>
    </row>
    <row r="570" spans="2:41" ht="3.6" customHeight="1">
      <c r="B570" s="9"/>
      <c r="C570" s="8"/>
      <c r="D570" s="8"/>
      <c r="E570" s="8"/>
      <c r="F570" s="8"/>
      <c r="G570" s="8"/>
      <c r="H570" s="8"/>
      <c r="I570" s="10"/>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10"/>
    </row>
    <row r="571" spans="2:41" ht="3.6" customHeight="1">
      <c r="B571" s="4"/>
      <c r="C571" s="5"/>
      <c r="D571" s="5"/>
      <c r="E571" s="5"/>
      <c r="F571" s="5"/>
      <c r="G571" s="5"/>
      <c r="H571" s="5"/>
      <c r="I571" s="6"/>
      <c r="J571" s="5"/>
      <c r="K571" s="5"/>
      <c r="L571" s="5"/>
      <c r="M571" s="5"/>
      <c r="N571" s="5"/>
      <c r="O571" s="5"/>
      <c r="P571" s="4"/>
      <c r="Q571" s="5"/>
      <c r="R571" s="6"/>
      <c r="S571" s="34"/>
      <c r="T571" s="35"/>
      <c r="U571" s="35"/>
      <c r="V571" s="35"/>
      <c r="W571" s="35"/>
      <c r="X571" s="35"/>
      <c r="Y571" s="35"/>
      <c r="Z571" s="35"/>
      <c r="AA571" s="35"/>
      <c r="AB571" s="36"/>
      <c r="AC571" s="4"/>
      <c r="AD571" s="5"/>
      <c r="AE571" s="6"/>
      <c r="AF571" s="34"/>
      <c r="AG571" s="35"/>
      <c r="AH571" s="35"/>
      <c r="AI571" s="35"/>
      <c r="AJ571" s="35"/>
      <c r="AK571" s="35"/>
      <c r="AL571" s="35"/>
      <c r="AM571" s="35"/>
      <c r="AN571" s="35"/>
      <c r="AO571" s="36"/>
    </row>
    <row r="572" spans="2:41" ht="13.35" customHeight="1">
      <c r="B572" s="11" t="s">
        <v>566</v>
      </c>
      <c r="I572" s="12"/>
      <c r="K572" s="29" t="s">
        <v>264</v>
      </c>
      <c r="L572" s="3" t="s">
        <v>284</v>
      </c>
      <c r="P572" s="11" t="s">
        <v>295</v>
      </c>
      <c r="R572" s="12"/>
      <c r="S572" s="37"/>
      <c r="T572" s="51"/>
      <c r="U572" s="51"/>
      <c r="V572" s="51"/>
      <c r="W572" s="51"/>
      <c r="X572" s="51"/>
      <c r="Y572" s="51"/>
      <c r="Z572" s="51"/>
      <c r="AA572" s="51"/>
      <c r="AB572" s="38"/>
      <c r="AC572" s="11" t="s">
        <v>296</v>
      </c>
      <c r="AE572" s="12"/>
      <c r="AF572" s="37"/>
      <c r="AG572" s="51"/>
      <c r="AH572" s="51"/>
      <c r="AI572" s="51"/>
      <c r="AJ572" s="51"/>
      <c r="AK572" s="51"/>
      <c r="AL572" s="51"/>
      <c r="AM572" s="51"/>
      <c r="AN572" s="51"/>
      <c r="AO572" s="38"/>
    </row>
    <row r="573" spans="2:41" ht="3.6" customHeight="1">
      <c r="B573" s="9"/>
      <c r="C573" s="8"/>
      <c r="D573" s="8"/>
      <c r="E573" s="8"/>
      <c r="F573" s="8"/>
      <c r="G573" s="8"/>
      <c r="H573" s="8"/>
      <c r="I573" s="10"/>
      <c r="J573" s="8"/>
      <c r="K573" s="8"/>
      <c r="L573" s="8"/>
      <c r="M573" s="8"/>
      <c r="N573" s="8"/>
      <c r="O573" s="8"/>
      <c r="P573" s="9"/>
      <c r="Q573" s="8"/>
      <c r="R573" s="10"/>
      <c r="S573" s="39"/>
      <c r="T573" s="40"/>
      <c r="U573" s="40"/>
      <c r="V573" s="40"/>
      <c r="W573" s="40"/>
      <c r="X573" s="40"/>
      <c r="Y573" s="40"/>
      <c r="Z573" s="40"/>
      <c r="AA573" s="40"/>
      <c r="AB573" s="41"/>
      <c r="AC573" s="9"/>
      <c r="AD573" s="8"/>
      <c r="AE573" s="10"/>
      <c r="AF573" s="39"/>
      <c r="AG573" s="40"/>
      <c r="AH573" s="40"/>
      <c r="AI573" s="40"/>
      <c r="AJ573" s="40"/>
      <c r="AK573" s="40"/>
      <c r="AL573" s="40"/>
      <c r="AM573" s="40"/>
      <c r="AN573" s="40"/>
      <c r="AO573" s="41"/>
    </row>
    <row r="574" spans="2:41" ht="3.6" customHeight="1">
      <c r="B574" s="4"/>
      <c r="C574" s="5"/>
      <c r="D574" s="5"/>
      <c r="E574" s="5"/>
      <c r="F574" s="5"/>
      <c r="G574" s="5"/>
      <c r="H574" s="5"/>
      <c r="I574" s="5"/>
      <c r="J574" s="4"/>
      <c r="K574" s="5"/>
      <c r="L574" s="5"/>
      <c r="M574" s="5"/>
      <c r="N574" s="5"/>
      <c r="O574" s="5"/>
      <c r="P574" s="5"/>
      <c r="Q574" s="5"/>
      <c r="R574" s="5"/>
      <c r="S574" s="5"/>
      <c r="T574" s="5"/>
      <c r="U574" s="5"/>
      <c r="V574" s="5"/>
      <c r="W574" s="5"/>
      <c r="X574" s="5"/>
      <c r="Y574" s="5"/>
      <c r="Z574" s="5"/>
      <c r="AA574" s="5"/>
      <c r="AB574" s="5"/>
      <c r="AC574" s="5"/>
      <c r="AD574" s="5"/>
      <c r="AG574" s="5"/>
      <c r="AH574" s="5"/>
      <c r="AI574" s="5"/>
      <c r="AJ574" s="5"/>
      <c r="AK574" s="5"/>
      <c r="AL574" s="5"/>
      <c r="AM574" s="5"/>
      <c r="AN574" s="5"/>
      <c r="AO574" s="6"/>
    </row>
    <row r="575" spans="2:41" ht="13.35" customHeight="1">
      <c r="B575" s="11" t="s">
        <v>470</v>
      </c>
      <c r="J575" s="11"/>
      <c r="K575" s="29" t="s">
        <v>264</v>
      </c>
      <c r="L575" s="3" t="s">
        <v>284</v>
      </c>
      <c r="AO575" s="12"/>
    </row>
    <row r="576" spans="2:41" ht="3.6" customHeight="1">
      <c r="B576" s="9"/>
      <c r="C576" s="8"/>
      <c r="D576" s="8"/>
      <c r="E576" s="8"/>
      <c r="F576" s="8"/>
      <c r="G576" s="8"/>
      <c r="H576" s="8"/>
      <c r="I576" s="8"/>
      <c r="J576" s="9"/>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10"/>
    </row>
    <row r="577" ht="3.6" customHeight="1"/>
    <row r="579" ht="3.6" customHeight="1"/>
    <row r="580" ht="3.6" customHeight="1"/>
  </sheetData>
  <mergeCells count="4">
    <mergeCell ref="B2:AO2"/>
    <mergeCell ref="AH5:AI5"/>
    <mergeCell ref="AL7:AO9"/>
    <mergeCell ref="AG8:AK8"/>
  </mergeCells>
  <phoneticPr fontId="3"/>
  <dataValidations count="2">
    <dataValidation type="list" showErrorMessage="1" promptTitle="【学校】運営単位" prompt="学校の場合どちらかを選択してください。_x000a_共同調理場：給食センター等_x000a_単独実施：自校給食" sqref="AL38 AL35 AH56 K575 AH68 N98 W98 AD98 N101 W101 AD101 N104 K113 AH80 K116 AF113 K134 O134 S134 W134 AL143 S173 K572 AA134 AL188 S218 AM275 S263 AM293 C332 C329 AH326 M353 S356 X356 AE356 AK356 M359 M356 S359 X359 AE359 AK359 M362 M365 S365 AA365 M368 S368 AA368 M371 M377 M374 X374 X371 AE374 M380 C467 K467 S467 AA467 C470 K470 S470 K479 V479 AD479 AM479 C488 M497 C503 O500 V500 AF500 AA500 O503 K506 Q506 X506 K509 Q509 K518 K569 AL233 AM311" xr:uid="{8F529807-E5DD-4D5D-9C6B-E91D1C6B3740}">
      <formula1>"　　,○"</formula1>
    </dataValidation>
    <dataValidation imeMode="halfAlpha" allowBlank="1" showInputMessage="1" showErrorMessage="1" sqref="AJ5 AL5 AN5" xr:uid="{9F3E9F77-84C5-4FA5-AC31-48B09394976D}"/>
  </dataValidations>
  <pageMargins left="0.59055118110236227" right="0.51181102362204722" top="0.74803149606299213" bottom="0.74803149606299213" header="0.31496062992125984" footer="0.31496062992125984"/>
  <pageSetup paperSize="9" scale="75" orientation="portrait" verticalDpi="0" r:id="rId1"/>
  <rowBreaks count="4" manualBreakCount="4">
    <brk id="135" max="16383" man="1"/>
    <brk id="270" max="16383" man="1"/>
    <brk id="384" max="16383" man="1"/>
    <brk id="50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BF23-76A0-4265-B6B1-107D3EFC3600}">
  <sheetPr codeName="Sheet14"/>
  <dimension ref="A1:O101"/>
  <sheetViews>
    <sheetView topLeftCell="K1" workbookViewId="0">
      <selection activeCell="N1" sqref="N1:O1"/>
    </sheetView>
  </sheetViews>
  <sheetFormatPr defaultRowHeight="18"/>
  <cols>
    <col min="1" max="1" width="13" bestFit="1" customWidth="1"/>
    <col min="2" max="2" width="28.19921875" bestFit="1" customWidth="1"/>
    <col min="3" max="3" width="22.5" bestFit="1" customWidth="1"/>
    <col min="4" max="4" width="21.59765625" customWidth="1"/>
    <col min="5" max="5" width="23.5" bestFit="1" customWidth="1"/>
    <col min="6" max="6" width="67.8984375" bestFit="1" customWidth="1"/>
    <col min="12" max="12" width="16.59765625" bestFit="1" customWidth="1"/>
    <col min="14" max="14" width="8.8984375" style="263" bestFit="1" customWidth="1"/>
    <col min="15" max="15" width="8.796875" style="263"/>
  </cols>
  <sheetData>
    <row r="1" spans="1:15">
      <c r="A1" s="42" t="s">
        <v>596</v>
      </c>
      <c r="B1" s="42" t="s">
        <v>276</v>
      </c>
      <c r="C1" s="42" t="s">
        <v>358</v>
      </c>
      <c r="D1" s="43" t="s">
        <v>279</v>
      </c>
      <c r="E1" s="42" t="s">
        <v>370</v>
      </c>
      <c r="F1" s="43" t="s">
        <v>553</v>
      </c>
      <c r="G1" s="42" t="s">
        <v>571</v>
      </c>
      <c r="H1" s="43" t="s">
        <v>599</v>
      </c>
      <c r="I1" s="42" t="s">
        <v>13</v>
      </c>
      <c r="J1" s="43" t="s">
        <v>11</v>
      </c>
      <c r="K1" s="42" t="s">
        <v>600</v>
      </c>
      <c r="L1" s="42" t="s">
        <v>605</v>
      </c>
      <c r="M1" s="42" t="s">
        <v>933</v>
      </c>
      <c r="N1" s="262" t="s">
        <v>2443</v>
      </c>
      <c r="O1" s="263" t="s">
        <v>2465</v>
      </c>
    </row>
    <row r="2" spans="1:15">
      <c r="A2" s="42"/>
      <c r="B2" s="42"/>
      <c r="C2" s="42"/>
      <c r="D2" s="43"/>
      <c r="E2" s="42"/>
      <c r="F2" s="43"/>
      <c r="G2" s="42"/>
      <c r="H2" s="43"/>
      <c r="I2" s="42"/>
      <c r="J2" s="43"/>
      <c r="K2" s="42"/>
      <c r="L2" s="83" t="s">
        <v>681</v>
      </c>
      <c r="M2" s="42"/>
      <c r="N2" s="264" t="s">
        <v>2454</v>
      </c>
      <c r="O2" s="264" t="s">
        <v>2444</v>
      </c>
    </row>
    <row r="3" spans="1:15">
      <c r="A3" s="42" t="s">
        <v>597</v>
      </c>
      <c r="B3" s="42" t="s">
        <v>320</v>
      </c>
      <c r="C3" s="42" t="s">
        <v>360</v>
      </c>
      <c r="D3" s="43" t="s">
        <v>362</v>
      </c>
      <c r="E3" s="42" t="s">
        <v>372</v>
      </c>
      <c r="F3" s="43" t="s">
        <v>546</v>
      </c>
      <c r="G3" s="52">
        <v>0.33333333333333331</v>
      </c>
      <c r="H3" s="43" t="s">
        <v>601</v>
      </c>
      <c r="I3" s="42">
        <v>1</v>
      </c>
      <c r="J3" s="43">
        <v>1</v>
      </c>
      <c r="K3" s="42">
        <v>1</v>
      </c>
      <c r="L3" s="83" t="s">
        <v>768</v>
      </c>
      <c r="M3" s="42" t="s">
        <v>933</v>
      </c>
      <c r="N3" s="261" t="s">
        <v>2455</v>
      </c>
      <c r="O3" s="261" t="s">
        <v>2442</v>
      </c>
    </row>
    <row r="4" spans="1:15">
      <c r="A4" s="42" t="s">
        <v>598</v>
      </c>
      <c r="B4" s="42" t="s">
        <v>321</v>
      </c>
      <c r="C4" s="42" t="s">
        <v>361</v>
      </c>
      <c r="D4" s="43" t="s">
        <v>363</v>
      </c>
      <c r="E4" s="42" t="s">
        <v>373</v>
      </c>
      <c r="F4" s="43" t="s">
        <v>547</v>
      </c>
      <c r="G4" s="52">
        <v>0.34375</v>
      </c>
      <c r="H4" s="43" t="s">
        <v>602</v>
      </c>
      <c r="I4" s="42">
        <v>2</v>
      </c>
      <c r="J4" s="43">
        <v>2</v>
      </c>
      <c r="K4" s="42">
        <v>2</v>
      </c>
      <c r="L4" s="84"/>
      <c r="N4" s="261" t="s">
        <v>2456</v>
      </c>
      <c r="O4" s="261" t="s">
        <v>2445</v>
      </c>
    </row>
    <row r="5" spans="1:15">
      <c r="B5" s="42" t="s">
        <v>322</v>
      </c>
      <c r="E5" s="42" t="s">
        <v>374</v>
      </c>
      <c r="F5" s="43" t="s">
        <v>548</v>
      </c>
      <c r="G5" s="52">
        <v>0.35416666666666669</v>
      </c>
      <c r="H5" s="43" t="s">
        <v>603</v>
      </c>
      <c r="I5" s="42">
        <v>3</v>
      </c>
      <c r="J5" s="43">
        <v>3</v>
      </c>
      <c r="K5" s="42">
        <v>3</v>
      </c>
      <c r="N5" s="261" t="s">
        <v>2457</v>
      </c>
      <c r="O5" s="261" t="s">
        <v>2446</v>
      </c>
    </row>
    <row r="6" spans="1:15">
      <c r="B6" s="42" t="s">
        <v>323</v>
      </c>
      <c r="E6" s="42" t="s">
        <v>375</v>
      </c>
      <c r="F6" s="43" t="s">
        <v>549</v>
      </c>
      <c r="G6" s="52">
        <v>0.36458333333333298</v>
      </c>
      <c r="I6" s="42">
        <v>4</v>
      </c>
      <c r="J6" s="43">
        <v>4</v>
      </c>
      <c r="K6" s="42">
        <v>4</v>
      </c>
      <c r="N6" s="264" t="s">
        <v>2458</v>
      </c>
      <c r="O6" s="264" t="s">
        <v>2447</v>
      </c>
    </row>
    <row r="7" spans="1:15">
      <c r="B7" s="42" t="s">
        <v>324</v>
      </c>
      <c r="E7" s="42" t="s">
        <v>376</v>
      </c>
      <c r="F7" s="43" t="s">
        <v>550</v>
      </c>
      <c r="G7" s="52">
        <v>0.375</v>
      </c>
      <c r="I7" s="42">
        <v>5</v>
      </c>
      <c r="J7" s="43">
        <v>5</v>
      </c>
      <c r="K7" s="42">
        <v>5</v>
      </c>
      <c r="N7" s="261" t="s">
        <v>2459</v>
      </c>
      <c r="O7" s="261" t="s">
        <v>2448</v>
      </c>
    </row>
    <row r="8" spans="1:15">
      <c r="B8" s="42" t="s">
        <v>325</v>
      </c>
      <c r="E8" s="42" t="s">
        <v>377</v>
      </c>
      <c r="F8" s="43" t="s">
        <v>551</v>
      </c>
      <c r="G8" s="52">
        <v>0.38541666666666702</v>
      </c>
      <c r="I8" s="42">
        <v>6</v>
      </c>
      <c r="J8" s="43">
        <v>6</v>
      </c>
      <c r="K8" s="42">
        <v>6</v>
      </c>
      <c r="N8" s="264" t="s">
        <v>2460</v>
      </c>
      <c r="O8" s="264" t="s">
        <v>2449</v>
      </c>
    </row>
    <row r="9" spans="1:15">
      <c r="B9" s="42" t="s">
        <v>326</v>
      </c>
      <c r="E9" s="42" t="s">
        <v>378</v>
      </c>
      <c r="F9" s="43" t="s">
        <v>552</v>
      </c>
      <c r="G9" s="52">
        <v>0.39583333333333298</v>
      </c>
      <c r="I9" s="42">
        <v>7</v>
      </c>
      <c r="J9" s="43">
        <v>7</v>
      </c>
      <c r="K9" s="42">
        <v>7</v>
      </c>
      <c r="N9" s="261" t="s">
        <v>2461</v>
      </c>
      <c r="O9" s="261" t="s">
        <v>2450</v>
      </c>
    </row>
    <row r="10" spans="1:15">
      <c r="B10" s="42" t="s">
        <v>327</v>
      </c>
      <c r="E10" s="42" t="s">
        <v>379</v>
      </c>
      <c r="G10" s="52">
        <v>0.40625</v>
      </c>
      <c r="I10" s="42">
        <v>8</v>
      </c>
      <c r="J10" s="43">
        <v>8</v>
      </c>
      <c r="K10" s="42">
        <v>8</v>
      </c>
      <c r="N10" s="261" t="s">
        <v>2462</v>
      </c>
      <c r="O10" s="261" t="s">
        <v>2451</v>
      </c>
    </row>
    <row r="11" spans="1:15">
      <c r="B11" s="42" t="s">
        <v>328</v>
      </c>
      <c r="E11" s="42" t="s">
        <v>380</v>
      </c>
      <c r="G11" s="52">
        <v>0.41666666666666702</v>
      </c>
      <c r="I11" s="42">
        <v>9</v>
      </c>
      <c r="J11" s="43">
        <v>9</v>
      </c>
      <c r="K11" s="42">
        <v>9</v>
      </c>
      <c r="N11" s="264" t="s">
        <v>2463</v>
      </c>
      <c r="O11" s="264" t="s">
        <v>2452</v>
      </c>
    </row>
    <row r="12" spans="1:15">
      <c r="B12" s="42" t="s">
        <v>329</v>
      </c>
      <c r="E12" s="42" t="s">
        <v>381</v>
      </c>
      <c r="G12" s="52">
        <v>0.42708333333333298</v>
      </c>
      <c r="I12" s="42">
        <v>10</v>
      </c>
      <c r="J12" s="43">
        <v>10</v>
      </c>
      <c r="K12" s="42">
        <v>10</v>
      </c>
      <c r="N12" s="264" t="s">
        <v>2464</v>
      </c>
      <c r="O12" s="264" t="s">
        <v>2453</v>
      </c>
    </row>
    <row r="13" spans="1:15">
      <c r="B13" s="42" t="s">
        <v>330</v>
      </c>
      <c r="E13" s="42" t="s">
        <v>382</v>
      </c>
      <c r="G13" s="52">
        <v>0.4375</v>
      </c>
      <c r="I13" s="42">
        <v>11</v>
      </c>
      <c r="J13" s="43">
        <v>11</v>
      </c>
      <c r="K13" s="42">
        <v>11</v>
      </c>
    </row>
    <row r="14" spans="1:15">
      <c r="B14" s="42" t="s">
        <v>331</v>
      </c>
      <c r="E14" s="42" t="s">
        <v>383</v>
      </c>
      <c r="G14" s="52">
        <v>0.44791666666666702</v>
      </c>
      <c r="I14" s="42">
        <v>12</v>
      </c>
      <c r="J14" s="43">
        <v>12</v>
      </c>
      <c r="K14" s="42">
        <v>12</v>
      </c>
    </row>
    <row r="15" spans="1:15">
      <c r="B15" s="42" t="s">
        <v>332</v>
      </c>
      <c r="E15" s="42" t="s">
        <v>384</v>
      </c>
      <c r="G15" s="52">
        <v>0.45833333333333398</v>
      </c>
      <c r="I15" s="42">
        <v>13</v>
      </c>
      <c r="K15" s="42">
        <v>13</v>
      </c>
    </row>
    <row r="16" spans="1:15">
      <c r="B16" s="42" t="s">
        <v>333</v>
      </c>
      <c r="E16" s="42" t="s">
        <v>385</v>
      </c>
      <c r="G16" s="52">
        <v>0.46875</v>
      </c>
      <c r="I16" s="42">
        <v>14</v>
      </c>
      <c r="K16" s="42">
        <v>14</v>
      </c>
    </row>
    <row r="17" spans="2:11">
      <c r="B17" s="42" t="s">
        <v>334</v>
      </c>
      <c r="E17" s="42" t="s">
        <v>386</v>
      </c>
      <c r="G17" s="52">
        <v>0.47916666666666702</v>
      </c>
      <c r="I17" s="42">
        <v>15</v>
      </c>
      <c r="K17" s="42">
        <v>15</v>
      </c>
    </row>
    <row r="18" spans="2:11">
      <c r="B18" s="42" t="s">
        <v>335</v>
      </c>
      <c r="E18" s="42" t="s">
        <v>387</v>
      </c>
      <c r="G18" s="52">
        <v>0.48958333333333398</v>
      </c>
      <c r="I18" s="42">
        <v>16</v>
      </c>
      <c r="K18" s="42">
        <v>16</v>
      </c>
    </row>
    <row r="19" spans="2:11">
      <c r="B19" s="42" t="s">
        <v>336</v>
      </c>
      <c r="E19" s="42" t="s">
        <v>388</v>
      </c>
      <c r="G19" s="52">
        <v>0.5</v>
      </c>
      <c r="I19" s="42">
        <v>17</v>
      </c>
      <c r="K19" s="42">
        <v>17</v>
      </c>
    </row>
    <row r="20" spans="2:11">
      <c r="B20" s="42" t="s">
        <v>337</v>
      </c>
      <c r="E20" s="42" t="s">
        <v>389</v>
      </c>
      <c r="G20" s="52">
        <v>0.51041666666666696</v>
      </c>
      <c r="I20" s="42">
        <v>18</v>
      </c>
      <c r="K20" s="42">
        <v>18</v>
      </c>
    </row>
    <row r="21" spans="2:11">
      <c r="E21" s="42" t="s">
        <v>390</v>
      </c>
      <c r="G21" s="52">
        <v>0.52083333333333404</v>
      </c>
      <c r="I21" s="42">
        <v>19</v>
      </c>
      <c r="K21" s="42">
        <v>19</v>
      </c>
    </row>
    <row r="22" spans="2:11">
      <c r="E22" s="42" t="s">
        <v>391</v>
      </c>
      <c r="G22" s="52">
        <v>0.53125</v>
      </c>
      <c r="I22" s="42">
        <v>20</v>
      </c>
      <c r="K22" s="42">
        <v>20</v>
      </c>
    </row>
    <row r="23" spans="2:11">
      <c r="E23" s="42" t="s">
        <v>392</v>
      </c>
      <c r="G23" s="52">
        <v>0.54166666666666696</v>
      </c>
      <c r="I23" s="42">
        <v>21</v>
      </c>
      <c r="K23" s="42">
        <v>21</v>
      </c>
    </row>
    <row r="24" spans="2:11">
      <c r="E24" s="42" t="s">
        <v>393</v>
      </c>
      <c r="G24" s="52">
        <v>0.55208333333333404</v>
      </c>
      <c r="I24" s="42">
        <v>22</v>
      </c>
      <c r="K24" s="42">
        <v>22</v>
      </c>
    </row>
    <row r="25" spans="2:11">
      <c r="E25" s="42" t="s">
        <v>394</v>
      </c>
      <c r="G25" s="52">
        <v>0.5625</v>
      </c>
      <c r="I25" s="42">
        <v>23</v>
      </c>
      <c r="K25" s="42">
        <v>23</v>
      </c>
    </row>
    <row r="26" spans="2:11">
      <c r="E26" s="42" t="s">
        <v>395</v>
      </c>
      <c r="G26" s="52">
        <v>0.57291666666666696</v>
      </c>
      <c r="I26" s="42">
        <v>24</v>
      </c>
      <c r="K26" s="42">
        <v>24</v>
      </c>
    </row>
    <row r="27" spans="2:11">
      <c r="E27" s="42" t="s">
        <v>396</v>
      </c>
      <c r="G27" s="52">
        <v>0.58333333333333404</v>
      </c>
      <c r="I27" s="42">
        <v>25</v>
      </c>
      <c r="K27" s="42">
        <v>25</v>
      </c>
    </row>
    <row r="28" spans="2:11">
      <c r="E28" s="42" t="s">
        <v>397</v>
      </c>
      <c r="G28" s="52">
        <v>0.59375</v>
      </c>
      <c r="I28" s="42">
        <v>26</v>
      </c>
      <c r="K28" s="42">
        <v>26</v>
      </c>
    </row>
    <row r="29" spans="2:11">
      <c r="E29" s="42" t="s">
        <v>398</v>
      </c>
      <c r="G29" s="52">
        <v>0.60416666666666696</v>
      </c>
      <c r="I29" s="42">
        <v>27</v>
      </c>
      <c r="K29" s="42">
        <v>27</v>
      </c>
    </row>
    <row r="30" spans="2:11">
      <c r="E30" s="42" t="s">
        <v>399</v>
      </c>
      <c r="G30" s="52">
        <v>0.61458333333333404</v>
      </c>
      <c r="I30" s="42">
        <v>28</v>
      </c>
      <c r="K30" s="42">
        <v>28</v>
      </c>
    </row>
    <row r="31" spans="2:11">
      <c r="E31" s="42" t="s">
        <v>400</v>
      </c>
      <c r="G31" s="52">
        <v>0.625</v>
      </c>
      <c r="I31" s="42">
        <v>29</v>
      </c>
      <c r="K31" s="42">
        <v>29</v>
      </c>
    </row>
    <row r="32" spans="2:11">
      <c r="E32" s="42" t="s">
        <v>401</v>
      </c>
      <c r="G32" s="52">
        <v>0.63541666666666696</v>
      </c>
      <c r="I32" s="42">
        <v>30</v>
      </c>
      <c r="K32" s="42">
        <v>30</v>
      </c>
    </row>
    <row r="33" spans="5:11">
      <c r="E33" s="42" t="s">
        <v>402</v>
      </c>
      <c r="G33" s="52">
        <v>0.64583333333333404</v>
      </c>
      <c r="I33" s="42">
        <v>31</v>
      </c>
      <c r="K33" s="42">
        <v>31</v>
      </c>
    </row>
    <row r="34" spans="5:11">
      <c r="E34" s="42" t="s">
        <v>403</v>
      </c>
      <c r="G34" s="52">
        <v>0.656250000000001</v>
      </c>
      <c r="I34" s="42">
        <v>32</v>
      </c>
    </row>
    <row r="35" spans="5:11">
      <c r="E35" s="42" t="s">
        <v>404</v>
      </c>
      <c r="G35" s="52">
        <v>0.66666666666666696</v>
      </c>
      <c r="I35" s="42">
        <v>33</v>
      </c>
    </row>
    <row r="36" spans="5:11">
      <c r="E36" s="42" t="s">
        <v>405</v>
      </c>
      <c r="G36" s="52">
        <v>0.67708333333333404</v>
      </c>
      <c r="I36" s="42">
        <v>34</v>
      </c>
    </row>
    <row r="37" spans="5:11">
      <c r="E37" s="42" t="s">
        <v>406</v>
      </c>
      <c r="G37" s="52">
        <v>0.687500000000001</v>
      </c>
      <c r="I37" s="42">
        <v>35</v>
      </c>
    </row>
    <row r="38" spans="5:11">
      <c r="E38" s="42" t="s">
        <v>407</v>
      </c>
      <c r="G38" s="52">
        <v>0.69791666666666663</v>
      </c>
      <c r="I38" s="42">
        <v>36</v>
      </c>
    </row>
    <row r="39" spans="5:11">
      <c r="E39" s="42" t="s">
        <v>408</v>
      </c>
      <c r="G39" s="52">
        <v>0.70833333333333404</v>
      </c>
      <c r="I39" s="42">
        <v>37</v>
      </c>
    </row>
    <row r="40" spans="5:11">
      <c r="E40" s="42" t="s">
        <v>409</v>
      </c>
      <c r="G40" s="52">
        <v>0.718750000000001</v>
      </c>
      <c r="I40" s="42">
        <v>38</v>
      </c>
    </row>
    <row r="41" spans="5:11">
      <c r="E41" s="42" t="s">
        <v>410</v>
      </c>
      <c r="G41" s="52">
        <v>0.72916666666666696</v>
      </c>
      <c r="I41" s="42">
        <v>39</v>
      </c>
    </row>
    <row r="42" spans="5:11">
      <c r="E42" s="42" t="s">
        <v>411</v>
      </c>
      <c r="G42" s="52">
        <v>0.73958333333333404</v>
      </c>
      <c r="I42" s="42">
        <v>40</v>
      </c>
    </row>
    <row r="43" spans="5:11">
      <c r="E43" s="42" t="s">
        <v>412</v>
      </c>
      <c r="G43" s="52">
        <v>0.750000000000001</v>
      </c>
      <c r="I43" s="42">
        <v>41</v>
      </c>
    </row>
    <row r="44" spans="5:11">
      <c r="E44" s="42" t="s">
        <v>413</v>
      </c>
      <c r="G44" s="52">
        <v>0.76041666666666696</v>
      </c>
      <c r="I44" s="42">
        <v>42</v>
      </c>
    </row>
    <row r="45" spans="5:11">
      <c r="E45" s="42" t="s">
        <v>414</v>
      </c>
      <c r="G45" s="52">
        <v>0.77083333333333404</v>
      </c>
      <c r="I45" s="42">
        <v>43</v>
      </c>
    </row>
    <row r="46" spans="5:11">
      <c r="E46" s="42" t="s">
        <v>415</v>
      </c>
      <c r="G46" s="52">
        <v>0.781250000000001</v>
      </c>
      <c r="I46" s="42">
        <v>44</v>
      </c>
    </row>
    <row r="47" spans="5:11">
      <c r="E47" s="42" t="s">
        <v>416</v>
      </c>
      <c r="G47" s="52">
        <v>0.79166666666666696</v>
      </c>
      <c r="I47" s="42">
        <v>45</v>
      </c>
    </row>
    <row r="48" spans="5:11">
      <c r="E48" s="42" t="s">
        <v>417</v>
      </c>
      <c r="G48" s="52">
        <v>0.80208333333333404</v>
      </c>
      <c r="I48" s="42">
        <v>46</v>
      </c>
    </row>
    <row r="49" spans="5:9">
      <c r="E49" s="42" t="s">
        <v>418</v>
      </c>
      <c r="G49" s="52">
        <v>0.812500000000001</v>
      </c>
      <c r="I49" s="42">
        <v>47</v>
      </c>
    </row>
    <row r="50" spans="5:9">
      <c r="G50" s="52">
        <v>0.82291666666666796</v>
      </c>
      <c r="I50" s="42">
        <v>48</v>
      </c>
    </row>
    <row r="51" spans="5:9">
      <c r="G51" s="52">
        <v>0.83333333333333404</v>
      </c>
      <c r="I51" s="42">
        <v>49</v>
      </c>
    </row>
    <row r="52" spans="5:9">
      <c r="G52" s="52">
        <v>0.843750000000001</v>
      </c>
      <c r="I52" s="42">
        <v>50</v>
      </c>
    </row>
    <row r="53" spans="5:9">
      <c r="G53" s="52">
        <v>0.85416666666666796</v>
      </c>
      <c r="I53" s="42">
        <v>51</v>
      </c>
    </row>
    <row r="54" spans="5:9">
      <c r="G54" s="52">
        <v>0.86458333333333404</v>
      </c>
      <c r="I54" s="42">
        <v>52</v>
      </c>
    </row>
    <row r="55" spans="5:9">
      <c r="G55" s="52">
        <v>0.875000000000001</v>
      </c>
      <c r="I55" s="42">
        <v>53</v>
      </c>
    </row>
    <row r="56" spans="5:9">
      <c r="G56" s="52">
        <v>0.88541666666666796</v>
      </c>
      <c r="I56" s="42">
        <v>54</v>
      </c>
    </row>
    <row r="57" spans="5:9">
      <c r="G57" s="52">
        <v>0.89583333333333404</v>
      </c>
      <c r="I57" s="42">
        <v>55</v>
      </c>
    </row>
    <row r="58" spans="5:9">
      <c r="G58" s="52">
        <v>0.906250000000001</v>
      </c>
      <c r="I58" s="42">
        <v>56</v>
      </c>
    </row>
    <row r="59" spans="5:9">
      <c r="G59" s="52">
        <v>0.91666666666666796</v>
      </c>
      <c r="I59" s="42">
        <v>57</v>
      </c>
    </row>
    <row r="60" spans="5:9">
      <c r="I60" s="42">
        <v>58</v>
      </c>
    </row>
    <row r="61" spans="5:9">
      <c r="I61" s="42">
        <v>59</v>
      </c>
    </row>
    <row r="62" spans="5:9">
      <c r="I62" s="42">
        <v>60</v>
      </c>
    </row>
    <row r="63" spans="5:9">
      <c r="I63" s="42">
        <v>61</v>
      </c>
    </row>
    <row r="64" spans="5:9">
      <c r="I64" s="42">
        <v>62</v>
      </c>
    </row>
    <row r="65" spans="9:9">
      <c r="I65" s="42">
        <v>63</v>
      </c>
    </row>
    <row r="66" spans="9:9">
      <c r="I66" s="42">
        <v>64</v>
      </c>
    </row>
    <row r="67" spans="9:9">
      <c r="I67" s="42">
        <v>65</v>
      </c>
    </row>
    <row r="68" spans="9:9">
      <c r="I68" s="42">
        <v>66</v>
      </c>
    </row>
    <row r="69" spans="9:9">
      <c r="I69" s="42">
        <v>67</v>
      </c>
    </row>
    <row r="70" spans="9:9">
      <c r="I70" s="42">
        <v>68</v>
      </c>
    </row>
    <row r="71" spans="9:9">
      <c r="I71" s="42">
        <v>69</v>
      </c>
    </row>
    <row r="72" spans="9:9">
      <c r="I72" s="42">
        <v>70</v>
      </c>
    </row>
    <row r="73" spans="9:9">
      <c r="I73" s="42">
        <v>71</v>
      </c>
    </row>
    <row r="74" spans="9:9">
      <c r="I74" s="42">
        <v>72</v>
      </c>
    </row>
    <row r="75" spans="9:9">
      <c r="I75" s="42">
        <v>73</v>
      </c>
    </row>
    <row r="76" spans="9:9">
      <c r="I76" s="42">
        <v>74</v>
      </c>
    </row>
    <row r="77" spans="9:9">
      <c r="I77" s="42">
        <v>75</v>
      </c>
    </row>
    <row r="78" spans="9:9">
      <c r="I78" s="42">
        <v>76</v>
      </c>
    </row>
    <row r="79" spans="9:9">
      <c r="I79" s="42">
        <v>77</v>
      </c>
    </row>
    <row r="80" spans="9:9">
      <c r="I80" s="42">
        <v>78</v>
      </c>
    </row>
    <row r="81" spans="9:9">
      <c r="I81" s="42">
        <v>79</v>
      </c>
    </row>
    <row r="82" spans="9:9">
      <c r="I82" s="42">
        <v>80</v>
      </c>
    </row>
    <row r="83" spans="9:9">
      <c r="I83" s="42">
        <v>81</v>
      </c>
    </row>
    <row r="84" spans="9:9">
      <c r="I84" s="42">
        <v>82</v>
      </c>
    </row>
    <row r="85" spans="9:9">
      <c r="I85" s="42">
        <v>83</v>
      </c>
    </row>
    <row r="86" spans="9:9">
      <c r="I86" s="42">
        <v>84</v>
      </c>
    </row>
    <row r="87" spans="9:9">
      <c r="I87" s="42">
        <v>85</v>
      </c>
    </row>
    <row r="88" spans="9:9">
      <c r="I88" s="42">
        <v>86</v>
      </c>
    </row>
    <row r="89" spans="9:9">
      <c r="I89" s="42">
        <v>87</v>
      </c>
    </row>
    <row r="90" spans="9:9">
      <c r="I90" s="42">
        <v>88</v>
      </c>
    </row>
    <row r="91" spans="9:9">
      <c r="I91" s="42">
        <v>89</v>
      </c>
    </row>
    <row r="92" spans="9:9">
      <c r="I92" s="42">
        <v>90</v>
      </c>
    </row>
    <row r="93" spans="9:9">
      <c r="I93" s="42">
        <v>91</v>
      </c>
    </row>
    <row r="94" spans="9:9">
      <c r="I94" s="42">
        <v>92</v>
      </c>
    </row>
    <row r="95" spans="9:9">
      <c r="I95" s="42">
        <v>93</v>
      </c>
    </row>
    <row r="96" spans="9:9">
      <c r="I96" s="42">
        <v>94</v>
      </c>
    </row>
    <row r="97" spans="9:9">
      <c r="I97" s="42">
        <v>95</v>
      </c>
    </row>
    <row r="98" spans="9:9">
      <c r="I98" s="42">
        <v>96</v>
      </c>
    </row>
    <row r="99" spans="9:9">
      <c r="I99" s="42">
        <v>97</v>
      </c>
    </row>
    <row r="100" spans="9:9">
      <c r="I100" s="42">
        <v>98</v>
      </c>
    </row>
    <row r="101" spans="9:9">
      <c r="I101" s="42">
        <v>99</v>
      </c>
    </row>
  </sheetData>
  <phoneticPr fontId="3"/>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N4"/>
  <sheetViews>
    <sheetView workbookViewId="0"/>
  </sheetViews>
  <sheetFormatPr defaultColWidth="10.5" defaultRowHeight="18"/>
  <cols>
    <col min="1" max="2" width="10.3984375" bestFit="1" customWidth="1"/>
    <col min="3" max="5" width="8.59765625" bestFit="1" customWidth="1"/>
    <col min="6" max="6" width="10.3984375" bestFit="1" customWidth="1"/>
    <col min="7" max="8" width="16.19921875" bestFit="1" customWidth="1"/>
    <col min="9" max="9" width="22.19921875" bestFit="1" customWidth="1"/>
    <col min="10" max="13" width="20.19921875" bestFit="1" customWidth="1"/>
    <col min="14" max="14" width="24.09765625" bestFit="1" customWidth="1"/>
    <col min="15" max="16" width="16.19921875" bestFit="1" customWidth="1"/>
    <col min="17" max="18" width="20.19921875" bestFit="1" customWidth="1"/>
    <col min="19" max="19" width="19.19921875" bestFit="1" customWidth="1"/>
    <col min="20" max="20" width="23.19921875" bestFit="1" customWidth="1"/>
    <col min="21" max="21" width="28.09765625" bestFit="1" customWidth="1"/>
    <col min="22" max="22" width="26.09765625" bestFit="1" customWidth="1"/>
    <col min="23" max="25" width="28.09765625" bestFit="1" customWidth="1"/>
    <col min="26" max="26" width="26.09765625" bestFit="1" customWidth="1"/>
    <col min="27" max="28" width="28.09765625" bestFit="1" customWidth="1"/>
    <col min="29" max="29" width="32" bestFit="1" customWidth="1"/>
    <col min="30" max="30" width="26.09765625" bestFit="1" customWidth="1"/>
    <col min="31" max="31" width="8.59765625" bestFit="1" customWidth="1"/>
    <col min="32" max="32" width="24.09765625" bestFit="1" customWidth="1"/>
    <col min="33" max="33" width="20.19921875" bestFit="1" customWidth="1"/>
    <col min="34" max="34" width="22.19921875" bestFit="1" customWidth="1"/>
    <col min="35" max="36" width="27.09765625" bestFit="1" customWidth="1"/>
    <col min="37" max="37" width="24.09765625" bestFit="1" customWidth="1"/>
    <col min="38" max="38" width="26.09765625" bestFit="1" customWidth="1"/>
    <col min="39" max="40" width="22.19921875" bestFit="1" customWidth="1"/>
    <col min="41" max="41" width="28.09765625" bestFit="1" customWidth="1"/>
    <col min="42" max="43" width="22.19921875" bestFit="1" customWidth="1"/>
    <col min="44" max="45" width="26.09765625" bestFit="1" customWidth="1"/>
    <col min="46" max="46" width="24.09765625" bestFit="1" customWidth="1"/>
    <col min="47" max="47" width="28.09765625" bestFit="1" customWidth="1"/>
    <col min="48" max="48" width="35.8984375" bestFit="1" customWidth="1"/>
    <col min="49" max="49" width="32" bestFit="1" customWidth="1"/>
    <col min="50" max="50" width="35.8984375" bestFit="1" customWidth="1"/>
    <col min="51" max="51" width="30" bestFit="1" customWidth="1"/>
    <col min="52" max="52" width="32" bestFit="1" customWidth="1"/>
    <col min="53" max="54" width="30" bestFit="1" customWidth="1"/>
    <col min="55" max="55" width="35.8984375" bestFit="1" customWidth="1"/>
    <col min="56" max="56" width="32" bestFit="1" customWidth="1"/>
    <col min="57" max="57" width="35.8984375" bestFit="1" customWidth="1"/>
    <col min="58" max="58" width="30" bestFit="1" customWidth="1"/>
    <col min="59" max="59" width="32" bestFit="1" customWidth="1"/>
    <col min="60" max="61" width="30" bestFit="1" customWidth="1"/>
    <col min="62" max="62" width="17.19921875" bestFit="1" customWidth="1"/>
    <col min="63" max="63" width="34.8984375" bestFit="1" customWidth="1"/>
    <col min="64" max="66" width="31" bestFit="1" customWidth="1"/>
    <col min="67" max="67" width="34.8984375" bestFit="1" customWidth="1"/>
    <col min="68" max="68" width="31" bestFit="1" customWidth="1"/>
    <col min="69" max="69" width="29" bestFit="1" customWidth="1"/>
    <col min="70" max="70" width="36.8984375" bestFit="1" customWidth="1"/>
    <col min="71" max="73" width="32.8984375" bestFit="1" customWidth="1"/>
    <col min="74" max="74" width="36.8984375" bestFit="1" customWidth="1"/>
    <col min="75" max="75" width="32.8984375" bestFit="1" customWidth="1"/>
    <col min="76" max="76" width="31" bestFit="1" customWidth="1"/>
    <col min="77" max="77" width="34.8984375" bestFit="1" customWidth="1"/>
    <col min="78" max="80" width="31" bestFit="1" customWidth="1"/>
    <col min="81" max="81" width="34.8984375" bestFit="1" customWidth="1"/>
    <col min="82" max="82" width="31" bestFit="1" customWidth="1"/>
    <col min="83" max="83" width="29" bestFit="1" customWidth="1"/>
    <col min="84" max="84" width="36.8984375" bestFit="1" customWidth="1"/>
    <col min="85" max="87" width="32.8984375" bestFit="1" customWidth="1"/>
    <col min="88" max="88" width="36.8984375" bestFit="1" customWidth="1"/>
    <col min="89" max="89" width="32.8984375" bestFit="1" customWidth="1"/>
    <col min="90" max="90" width="31" bestFit="1" customWidth="1"/>
    <col min="91" max="91" width="17.19921875" bestFit="1" customWidth="1"/>
    <col min="92" max="93" width="21.19921875" bestFit="1" customWidth="1"/>
    <col min="94" max="96" width="11.3984375" bestFit="1" customWidth="1"/>
    <col min="97" max="97" width="13.3984375" bestFit="1" customWidth="1"/>
    <col min="98" max="99" width="11.3984375" bestFit="1" customWidth="1"/>
    <col min="100" max="118" width="21.19921875" bestFit="1" customWidth="1"/>
    <col min="119" max="124" width="23.19921875" bestFit="1" customWidth="1"/>
    <col min="125" max="126" width="25.09765625" bestFit="1" customWidth="1"/>
    <col min="127" max="128" width="33.8984375" bestFit="1" customWidth="1"/>
    <col min="129" max="129" width="35.8984375" bestFit="1" customWidth="1"/>
    <col min="130" max="130" width="43.69921875" bestFit="1" customWidth="1"/>
    <col min="131" max="131" width="45.69921875" bestFit="1" customWidth="1"/>
    <col min="132" max="132" width="37.69921875" bestFit="1" customWidth="1"/>
    <col min="133" max="133" width="35.8984375" bestFit="1" customWidth="1"/>
    <col min="134" max="134" width="39.69921875" bestFit="1" customWidth="1"/>
    <col min="135" max="135" width="10.3984375" bestFit="1" customWidth="1"/>
    <col min="136" max="136" width="19.19921875" bestFit="1" customWidth="1"/>
    <col min="137" max="137" width="21.19921875" bestFit="1" customWidth="1"/>
    <col min="138" max="138" width="25.09765625" bestFit="1" customWidth="1"/>
    <col min="139" max="139" width="21.19921875" bestFit="1" customWidth="1"/>
    <col min="140" max="141" width="25.09765625" bestFit="1" customWidth="1"/>
    <col min="142" max="143" width="16.19921875" bestFit="1" customWidth="1"/>
    <col min="144" max="144" width="18.19921875" bestFit="1" customWidth="1"/>
    <col min="145" max="145" width="11.3984375" bestFit="1" customWidth="1"/>
    <col min="146" max="146" width="27.09765625" bestFit="1" customWidth="1"/>
    <col min="147" max="147" width="25.09765625" bestFit="1" customWidth="1"/>
    <col min="148" max="148" width="29" bestFit="1" customWidth="1"/>
    <col min="149" max="149" width="34.8984375" bestFit="1" customWidth="1"/>
    <col min="150" max="150" width="15.19921875" bestFit="1" customWidth="1"/>
    <col min="151" max="151" width="19.19921875" bestFit="1" customWidth="1"/>
    <col min="152" max="152" width="24.09765625" bestFit="1" customWidth="1"/>
    <col min="153" max="153" width="26.09765625" bestFit="1" customWidth="1"/>
    <col min="154" max="154" width="20.19921875" bestFit="1" customWidth="1"/>
    <col min="155" max="155" width="22.19921875" bestFit="1" customWidth="1"/>
    <col min="156" max="156" width="26.09765625" bestFit="1" customWidth="1"/>
    <col min="157" max="157" width="15.19921875" bestFit="1" customWidth="1"/>
    <col min="158" max="158" width="24.09765625" bestFit="1" customWidth="1"/>
    <col min="159" max="159" width="22.19921875" bestFit="1" customWidth="1"/>
    <col min="160" max="160" width="26.09765625" bestFit="1" customWidth="1"/>
    <col min="161" max="161" width="22.19921875" bestFit="1" customWidth="1"/>
    <col min="162" max="162" width="26.09765625" bestFit="1" customWidth="1"/>
    <col min="163" max="166" width="22.19921875" bestFit="1" customWidth="1"/>
    <col min="167" max="167" width="26.09765625" bestFit="1" customWidth="1"/>
    <col min="168" max="170" width="24.09765625" bestFit="1" customWidth="1"/>
    <col min="171" max="172" width="26.09765625" bestFit="1" customWidth="1"/>
    <col min="173" max="173" width="33.8984375" bestFit="1" customWidth="1"/>
    <col min="174" max="174" width="32" bestFit="1" customWidth="1"/>
    <col min="175" max="175" width="33.8984375" bestFit="1" customWidth="1"/>
    <col min="176" max="176" width="32" bestFit="1" customWidth="1"/>
    <col min="177" max="177" width="28.09765625" bestFit="1" customWidth="1"/>
    <col min="178" max="178" width="26.09765625" bestFit="1" customWidth="1"/>
    <col min="179" max="179" width="33.8984375" bestFit="1" customWidth="1"/>
    <col min="180" max="180" width="32" bestFit="1" customWidth="1"/>
    <col min="181" max="181" width="26.09765625" bestFit="1" customWidth="1"/>
    <col min="182" max="182" width="24.09765625" bestFit="1" customWidth="1"/>
    <col min="183" max="183" width="33.8984375" bestFit="1" customWidth="1"/>
    <col min="184" max="184" width="32" bestFit="1" customWidth="1"/>
    <col min="185" max="185" width="35.8984375" bestFit="1" customWidth="1"/>
    <col min="186" max="186" width="33.8984375" bestFit="1" customWidth="1"/>
    <col min="187" max="187" width="35.8984375" bestFit="1" customWidth="1"/>
    <col min="188" max="189" width="33.8984375" bestFit="1" customWidth="1"/>
    <col min="190" max="191" width="32" bestFit="1" customWidth="1"/>
    <col min="192" max="192" width="30" bestFit="1" customWidth="1"/>
    <col min="193" max="193" width="28.09765625" bestFit="1" customWidth="1"/>
    <col min="194" max="194" width="26.09765625" bestFit="1" customWidth="1"/>
    <col min="195" max="195" width="43.69921875" bestFit="1" customWidth="1"/>
    <col min="196" max="196" width="41.69921875" bestFit="1" customWidth="1"/>
    <col min="197" max="197" width="45.69921875" bestFit="1" customWidth="1"/>
    <col min="198" max="198" width="43.69921875" bestFit="1" customWidth="1"/>
    <col min="199" max="199" width="39.69921875" bestFit="1" customWidth="1"/>
    <col min="200" max="200" width="37.69921875" bestFit="1" customWidth="1"/>
    <col min="201" max="201" width="28.09765625" bestFit="1" customWidth="1"/>
    <col min="202" max="203" width="30" bestFit="1" customWidth="1"/>
    <col min="204" max="204" width="32" bestFit="1" customWidth="1"/>
    <col min="205" max="205" width="35.8984375" bestFit="1" customWidth="1"/>
    <col min="206" max="207" width="32" bestFit="1" customWidth="1"/>
    <col min="208" max="208" width="28.09765625" bestFit="1" customWidth="1"/>
    <col min="209" max="209" width="32" bestFit="1" customWidth="1"/>
    <col min="210" max="210" width="29" bestFit="1" customWidth="1"/>
    <col min="211" max="211" width="21.19921875" bestFit="1" customWidth="1"/>
    <col min="212" max="212" width="13.3984375" bestFit="1" customWidth="1"/>
    <col min="213" max="217" width="31" bestFit="1" customWidth="1"/>
    <col min="218" max="218" width="25.09765625" bestFit="1" customWidth="1"/>
    <col min="219" max="219" width="27.09765625" bestFit="1" customWidth="1"/>
    <col min="220" max="220" width="29" bestFit="1" customWidth="1"/>
    <col min="221" max="221" width="25.09765625" bestFit="1" customWidth="1"/>
    <col min="222" max="222" width="29" bestFit="1" customWidth="1"/>
    <col min="223" max="223" width="17.19921875" bestFit="1" customWidth="1"/>
    <col min="224" max="225" width="23.19921875" bestFit="1" customWidth="1"/>
    <col min="226" max="226" width="17.19921875" bestFit="1" customWidth="1"/>
    <col min="227" max="227" width="21.19921875" bestFit="1" customWidth="1"/>
    <col min="228" max="228" width="17.19921875" bestFit="1" customWidth="1"/>
    <col min="229" max="229" width="19.19921875" bestFit="1" customWidth="1"/>
    <col min="230" max="230" width="23.19921875" bestFit="1" customWidth="1"/>
    <col min="231" max="231" width="27.09765625" bestFit="1" customWidth="1"/>
    <col min="232" max="232" width="25.09765625" bestFit="1" customWidth="1"/>
    <col min="233" max="234" width="30" bestFit="1" customWidth="1"/>
    <col min="235" max="235" width="19.19921875" bestFit="1" customWidth="1"/>
    <col min="236" max="237" width="32" bestFit="1" customWidth="1"/>
    <col min="238" max="238" width="28.09765625" bestFit="1" customWidth="1"/>
    <col min="239" max="239" width="32" bestFit="1" customWidth="1"/>
    <col min="240" max="240" width="16.19921875" bestFit="1" customWidth="1"/>
    <col min="241" max="243" width="11.3984375" bestFit="1" customWidth="1"/>
    <col min="244" max="244" width="17.19921875" bestFit="1" customWidth="1"/>
    <col min="245" max="245" width="15.19921875" bestFit="1" customWidth="1"/>
    <col min="246" max="246" width="9.5" bestFit="1" customWidth="1"/>
    <col min="247" max="247" width="11.3984375" bestFit="1" customWidth="1"/>
    <col min="248" max="248" width="13.3984375" bestFit="1" customWidth="1"/>
  </cols>
  <sheetData>
    <row r="1" spans="1:326">
      <c r="A1" s="1" t="s">
        <v>14</v>
      </c>
      <c r="B1" s="1" t="s">
        <v>15</v>
      </c>
      <c r="C1" s="1" t="s">
        <v>16</v>
      </c>
      <c r="D1" s="1" t="s">
        <v>17</v>
      </c>
      <c r="E1" s="1" t="s">
        <v>18</v>
      </c>
      <c r="F1" s="1" t="s">
        <v>19</v>
      </c>
      <c r="G1" s="1" t="s">
        <v>178</v>
      </c>
      <c r="H1" s="1" t="s">
        <v>179</v>
      </c>
      <c r="I1" s="1" t="s">
        <v>180</v>
      </c>
      <c r="J1" s="1" t="s">
        <v>181</v>
      </c>
      <c r="K1" s="1" t="s">
        <v>182</v>
      </c>
      <c r="L1" s="1" t="s">
        <v>183</v>
      </c>
      <c r="M1" s="1" t="s">
        <v>184</v>
      </c>
      <c r="N1" s="1" t="s">
        <v>185</v>
      </c>
      <c r="O1" s="1" t="s">
        <v>186</v>
      </c>
      <c r="P1" s="1" t="s">
        <v>187</v>
      </c>
      <c r="Q1" s="1" t="s">
        <v>188</v>
      </c>
      <c r="R1" s="1" t="s">
        <v>20</v>
      </c>
      <c r="S1" s="1" t="s">
        <v>21</v>
      </c>
      <c r="T1" s="1" t="s">
        <v>22</v>
      </c>
      <c r="U1" s="1" t="s">
        <v>23</v>
      </c>
      <c r="V1" s="1" t="s">
        <v>189</v>
      </c>
      <c r="W1" s="1" t="s">
        <v>24</v>
      </c>
      <c r="X1" s="1" t="s">
        <v>190</v>
      </c>
      <c r="Y1" s="1" t="s">
        <v>25</v>
      </c>
      <c r="Z1" s="1" t="s">
        <v>191</v>
      </c>
      <c r="AA1" s="1" t="s">
        <v>192</v>
      </c>
      <c r="AB1" s="1" t="s">
        <v>26</v>
      </c>
      <c r="AC1" s="1" t="s">
        <v>27</v>
      </c>
      <c r="AD1" s="1" t="s">
        <v>28</v>
      </c>
      <c r="AE1" s="1" t="s">
        <v>29</v>
      </c>
      <c r="AF1" s="1" t="s">
        <v>90</v>
      </c>
      <c r="AG1" s="1" t="s">
        <v>30</v>
      </c>
      <c r="AH1" s="1" t="s">
        <v>31</v>
      </c>
      <c r="AI1" s="1" t="s">
        <v>32</v>
      </c>
      <c r="AJ1" s="1" t="s">
        <v>33</v>
      </c>
      <c r="AK1" s="1" t="s">
        <v>34</v>
      </c>
      <c r="AL1" s="1" t="s">
        <v>35</v>
      </c>
      <c r="AM1" s="1" t="s">
        <v>36</v>
      </c>
      <c r="AN1" s="1" t="s">
        <v>37</v>
      </c>
      <c r="AO1" s="1" t="s">
        <v>38</v>
      </c>
      <c r="AP1" s="1" t="s">
        <v>39</v>
      </c>
      <c r="AQ1" s="1" t="s">
        <v>40</v>
      </c>
      <c r="AR1" s="1" t="s">
        <v>41</v>
      </c>
      <c r="AS1" s="1" t="s">
        <v>42</v>
      </c>
      <c r="AT1" s="1" t="s">
        <v>43</v>
      </c>
      <c r="AU1" s="1" t="s">
        <v>44</v>
      </c>
      <c r="AV1" s="1" t="s">
        <v>45</v>
      </c>
      <c r="AW1" s="1" t="s">
        <v>46</v>
      </c>
      <c r="AX1" s="1" t="s">
        <v>47</v>
      </c>
      <c r="AY1" s="1" t="s">
        <v>48</v>
      </c>
      <c r="AZ1" s="1" t="s">
        <v>49</v>
      </c>
      <c r="BA1" s="1" t="s">
        <v>50</v>
      </c>
      <c r="BB1" s="1" t="s">
        <v>51</v>
      </c>
      <c r="BC1" s="1" t="s">
        <v>52</v>
      </c>
      <c r="BD1" s="1" t="s">
        <v>53</v>
      </c>
      <c r="BE1" s="1" t="s">
        <v>54</v>
      </c>
      <c r="BF1" s="1" t="s">
        <v>55</v>
      </c>
      <c r="BG1" s="1" t="s">
        <v>56</v>
      </c>
      <c r="BH1" s="1" t="s">
        <v>57</v>
      </c>
      <c r="BI1" s="1" t="s">
        <v>58</v>
      </c>
      <c r="BJ1" s="1" t="s">
        <v>59</v>
      </c>
      <c r="BK1" s="1" t="s">
        <v>60</v>
      </c>
      <c r="BL1" s="1" t="s">
        <v>61</v>
      </c>
      <c r="BM1" s="1" t="s">
        <v>62</v>
      </c>
      <c r="BN1" s="1" t="s">
        <v>63</v>
      </c>
      <c r="BO1" s="1" t="s">
        <v>64</v>
      </c>
      <c r="BP1" s="1" t="s">
        <v>65</v>
      </c>
      <c r="BQ1" s="1" t="s">
        <v>66</v>
      </c>
      <c r="BR1" s="1" t="s">
        <v>67</v>
      </c>
      <c r="BS1" s="1" t="s">
        <v>68</v>
      </c>
      <c r="BT1" s="1" t="s">
        <v>69</v>
      </c>
      <c r="BU1" s="1" t="s">
        <v>70</v>
      </c>
      <c r="BV1" s="1" t="s">
        <v>71</v>
      </c>
      <c r="BW1" s="1" t="s">
        <v>72</v>
      </c>
      <c r="BX1" s="1" t="s">
        <v>73</v>
      </c>
      <c r="BY1" s="1" t="s">
        <v>74</v>
      </c>
      <c r="BZ1" s="1" t="s">
        <v>75</v>
      </c>
      <c r="CA1" s="1" t="s">
        <v>76</v>
      </c>
      <c r="CB1" s="1" t="s">
        <v>77</v>
      </c>
      <c r="CC1" s="1" t="s">
        <v>78</v>
      </c>
      <c r="CD1" s="1" t="s">
        <v>79</v>
      </c>
      <c r="CE1" s="1" t="s">
        <v>80</v>
      </c>
      <c r="CF1" s="1" t="s">
        <v>81</v>
      </c>
      <c r="CG1" s="1" t="s">
        <v>82</v>
      </c>
      <c r="CH1" s="1" t="s">
        <v>83</v>
      </c>
      <c r="CI1" s="1" t="s">
        <v>84</v>
      </c>
      <c r="CJ1" s="1" t="s">
        <v>85</v>
      </c>
      <c r="CK1" s="1" t="s">
        <v>86</v>
      </c>
      <c r="CL1" s="1" t="s">
        <v>87</v>
      </c>
      <c r="CM1" s="1" t="s">
        <v>193</v>
      </c>
      <c r="CN1" s="1" t="s">
        <v>194</v>
      </c>
      <c r="CO1" s="1" t="s">
        <v>195</v>
      </c>
      <c r="CP1" s="1" t="s">
        <v>196</v>
      </c>
      <c r="CQ1" s="1" t="s">
        <v>197</v>
      </c>
      <c r="CR1" s="1" t="s">
        <v>198</v>
      </c>
      <c r="CS1" s="1" t="s">
        <v>199</v>
      </c>
      <c r="CT1" s="1" t="s">
        <v>200</v>
      </c>
      <c r="CU1" s="1" t="s">
        <v>201</v>
      </c>
      <c r="CV1" s="1" t="s">
        <v>202</v>
      </c>
      <c r="CW1" s="1" t="s">
        <v>203</v>
      </c>
      <c r="CX1" s="1" t="s">
        <v>204</v>
      </c>
      <c r="CY1" s="1" t="s">
        <v>205</v>
      </c>
      <c r="CZ1" s="1" t="s">
        <v>206</v>
      </c>
      <c r="DA1" s="1" t="s">
        <v>207</v>
      </c>
      <c r="DB1" s="1" t="s">
        <v>208</v>
      </c>
      <c r="DC1" s="1" t="s">
        <v>209</v>
      </c>
      <c r="DD1" s="1" t="s">
        <v>210</v>
      </c>
      <c r="DE1" s="1" t="s">
        <v>211</v>
      </c>
      <c r="DF1" s="1" t="s">
        <v>212</v>
      </c>
      <c r="DG1" s="1" t="s">
        <v>213</v>
      </c>
      <c r="DH1" s="1" t="s">
        <v>214</v>
      </c>
      <c r="DI1" s="1" t="s">
        <v>215</v>
      </c>
      <c r="DJ1" s="1" t="s">
        <v>216</v>
      </c>
      <c r="DK1" s="1" t="s">
        <v>217</v>
      </c>
      <c r="DL1" s="1" t="s">
        <v>218</v>
      </c>
      <c r="DM1" s="1" t="s">
        <v>219</v>
      </c>
      <c r="DN1" s="1" t="s">
        <v>220</v>
      </c>
      <c r="DO1" s="1" t="s">
        <v>221</v>
      </c>
      <c r="DP1" s="1" t="s">
        <v>222</v>
      </c>
      <c r="DQ1" s="1" t="s">
        <v>223</v>
      </c>
      <c r="DR1" s="1" t="s">
        <v>224</v>
      </c>
      <c r="DS1" s="1" t="s">
        <v>225</v>
      </c>
      <c r="DT1" s="1" t="s">
        <v>226</v>
      </c>
      <c r="DU1" s="1" t="s">
        <v>227</v>
      </c>
      <c r="DV1" s="1" t="s">
        <v>228</v>
      </c>
      <c r="DW1" s="1" t="s">
        <v>229</v>
      </c>
      <c r="DX1" s="1" t="s">
        <v>230</v>
      </c>
      <c r="DY1" s="1" t="s">
        <v>231</v>
      </c>
      <c r="DZ1" s="1" t="s">
        <v>232</v>
      </c>
      <c r="EA1" s="1" t="s">
        <v>233</v>
      </c>
      <c r="EB1" s="1" t="s">
        <v>234</v>
      </c>
      <c r="EC1" s="1" t="s">
        <v>235</v>
      </c>
      <c r="ED1" s="1" t="s">
        <v>236</v>
      </c>
      <c r="EE1" s="1" t="s">
        <v>237</v>
      </c>
      <c r="EF1" s="1" t="s">
        <v>238</v>
      </c>
      <c r="EG1" s="1" t="s">
        <v>239</v>
      </c>
      <c r="EH1" s="1" t="s">
        <v>240</v>
      </c>
      <c r="EI1" s="1" t="s">
        <v>241</v>
      </c>
      <c r="EJ1" s="1" t="s">
        <v>242</v>
      </c>
      <c r="EK1" s="1" t="s">
        <v>243</v>
      </c>
      <c r="EL1" s="1" t="s">
        <v>244</v>
      </c>
      <c r="EM1" s="1" t="s">
        <v>245</v>
      </c>
      <c r="EN1" s="1" t="s">
        <v>246</v>
      </c>
      <c r="EO1" s="1" t="s">
        <v>247</v>
      </c>
      <c r="EP1" s="1" t="s">
        <v>248</v>
      </c>
      <c r="EQ1" s="1" t="s">
        <v>249</v>
      </c>
      <c r="ER1" s="1" t="s">
        <v>250</v>
      </c>
      <c r="ES1" s="1" t="s">
        <v>251</v>
      </c>
      <c r="ET1" s="1" t="s">
        <v>91</v>
      </c>
      <c r="EU1" s="1" t="s">
        <v>92</v>
      </c>
      <c r="EV1" s="1" t="s">
        <v>93</v>
      </c>
      <c r="EW1" s="1" t="s">
        <v>94</v>
      </c>
      <c r="EX1" s="1" t="s">
        <v>95</v>
      </c>
      <c r="EY1" s="1" t="s">
        <v>96</v>
      </c>
      <c r="EZ1" s="1" t="s">
        <v>97</v>
      </c>
      <c r="FA1" s="1" t="s">
        <v>98</v>
      </c>
      <c r="FB1" s="1" t="s">
        <v>99</v>
      </c>
      <c r="FC1" s="1" t="s">
        <v>100</v>
      </c>
      <c r="FD1" s="1" t="s">
        <v>101</v>
      </c>
      <c r="FE1" s="1" t="s">
        <v>102</v>
      </c>
      <c r="FF1" s="1" t="s">
        <v>103</v>
      </c>
      <c r="FG1" s="1" t="s">
        <v>104</v>
      </c>
      <c r="FH1" s="1" t="s">
        <v>105</v>
      </c>
      <c r="FI1" s="1" t="s">
        <v>106</v>
      </c>
      <c r="FJ1" s="1" t="s">
        <v>107</v>
      </c>
      <c r="FK1" s="1" t="s">
        <v>108</v>
      </c>
      <c r="FL1" s="1" t="s">
        <v>252</v>
      </c>
      <c r="FM1" s="1" t="s">
        <v>253</v>
      </c>
      <c r="FN1" s="1" t="s">
        <v>254</v>
      </c>
      <c r="FO1" s="1" t="s">
        <v>255</v>
      </c>
      <c r="FP1" s="1" t="s">
        <v>256</v>
      </c>
      <c r="FQ1" s="1" t="s">
        <v>109</v>
      </c>
      <c r="FR1" s="1" t="s">
        <v>110</v>
      </c>
      <c r="FS1" s="1" t="s">
        <v>111</v>
      </c>
      <c r="FT1" s="1" t="s">
        <v>112</v>
      </c>
      <c r="FU1" s="1" t="s">
        <v>113</v>
      </c>
      <c r="FV1" s="1" t="s">
        <v>114</v>
      </c>
      <c r="FW1" s="1" t="s">
        <v>115</v>
      </c>
      <c r="FX1" s="1" t="s">
        <v>116</v>
      </c>
      <c r="FY1" s="1" t="s">
        <v>117</v>
      </c>
      <c r="FZ1" s="1" t="s">
        <v>118</v>
      </c>
      <c r="GA1" s="1" t="s">
        <v>119</v>
      </c>
      <c r="GB1" s="1" t="s">
        <v>120</v>
      </c>
      <c r="GC1" s="1" t="s">
        <v>121</v>
      </c>
      <c r="GD1" s="1" t="s">
        <v>122</v>
      </c>
      <c r="GE1" s="1" t="s">
        <v>123</v>
      </c>
      <c r="GF1" s="1" t="s">
        <v>124</v>
      </c>
      <c r="GG1" s="1" t="s">
        <v>125</v>
      </c>
      <c r="GH1" s="1" t="s">
        <v>126</v>
      </c>
      <c r="GI1" s="1" t="s">
        <v>127</v>
      </c>
      <c r="GJ1" s="1" t="s">
        <v>128</v>
      </c>
      <c r="GK1" s="1" t="s">
        <v>129</v>
      </c>
      <c r="GL1" s="1" t="s">
        <v>130</v>
      </c>
      <c r="GM1" s="1" t="s">
        <v>131</v>
      </c>
      <c r="GN1" s="1" t="s">
        <v>132</v>
      </c>
      <c r="GO1" s="1" t="s">
        <v>133</v>
      </c>
      <c r="GP1" s="1" t="s">
        <v>134</v>
      </c>
      <c r="GQ1" s="1" t="s">
        <v>135</v>
      </c>
      <c r="GR1" s="1" t="s">
        <v>136</v>
      </c>
      <c r="GS1" s="1" t="s">
        <v>137</v>
      </c>
      <c r="GT1" s="1" t="s">
        <v>138</v>
      </c>
      <c r="GU1" s="1" t="s">
        <v>139</v>
      </c>
      <c r="GV1" s="1" t="s">
        <v>140</v>
      </c>
      <c r="GW1" s="1" t="s">
        <v>141</v>
      </c>
      <c r="GX1" s="1" t="s">
        <v>142</v>
      </c>
      <c r="GY1" s="1" t="s">
        <v>143</v>
      </c>
      <c r="GZ1" s="1" t="s">
        <v>144</v>
      </c>
      <c r="HA1" s="1" t="s">
        <v>145</v>
      </c>
      <c r="HB1" s="1" t="s">
        <v>146</v>
      </c>
      <c r="HC1" s="1" t="s">
        <v>147</v>
      </c>
      <c r="HD1" s="1" t="s">
        <v>148</v>
      </c>
      <c r="HE1" s="1" t="s">
        <v>257</v>
      </c>
      <c r="HF1" s="1" t="s">
        <v>258</v>
      </c>
      <c r="HG1" s="1" t="s">
        <v>259</v>
      </c>
      <c r="HH1" s="1" t="s">
        <v>260</v>
      </c>
      <c r="HI1" s="1" t="s">
        <v>261</v>
      </c>
      <c r="HJ1" s="1" t="s">
        <v>149</v>
      </c>
      <c r="HK1" s="1" t="s">
        <v>150</v>
      </c>
      <c r="HL1" s="1" t="s">
        <v>151</v>
      </c>
      <c r="HM1" s="1" t="s">
        <v>152</v>
      </c>
      <c r="HN1" s="1" t="s">
        <v>153</v>
      </c>
      <c r="HO1" s="1" t="s">
        <v>154</v>
      </c>
      <c r="HP1" s="1" t="s">
        <v>155</v>
      </c>
      <c r="HQ1" s="1" t="s">
        <v>156</v>
      </c>
      <c r="HR1" s="1" t="s">
        <v>157</v>
      </c>
      <c r="HS1" s="1" t="s">
        <v>158</v>
      </c>
      <c r="HT1" s="1" t="s">
        <v>159</v>
      </c>
      <c r="HU1" s="1" t="s">
        <v>160</v>
      </c>
      <c r="HV1" s="1" t="s">
        <v>161</v>
      </c>
      <c r="HW1" s="1" t="s">
        <v>162</v>
      </c>
      <c r="HX1" s="1" t="s">
        <v>163</v>
      </c>
      <c r="HY1" s="1" t="s">
        <v>164</v>
      </c>
      <c r="HZ1" s="1" t="s">
        <v>165</v>
      </c>
      <c r="IA1" s="1" t="s">
        <v>166</v>
      </c>
      <c r="IB1" s="1" t="s">
        <v>167</v>
      </c>
      <c r="IC1" s="1" t="s">
        <v>168</v>
      </c>
      <c r="ID1" s="1" t="s">
        <v>169</v>
      </c>
      <c r="IE1" s="1" t="s">
        <v>170</v>
      </c>
      <c r="IF1" s="1" t="s">
        <v>171</v>
      </c>
      <c r="IG1" s="1" t="s">
        <v>172</v>
      </c>
      <c r="IH1" s="1" t="s">
        <v>173</v>
      </c>
      <c r="II1" s="1" t="s">
        <v>174</v>
      </c>
      <c r="IJ1" s="1" t="s">
        <v>175</v>
      </c>
      <c r="IK1" s="1" t="s">
        <v>176</v>
      </c>
      <c r="IL1" s="1" t="s">
        <v>88</v>
      </c>
      <c r="IM1" s="1" t="s">
        <v>89</v>
      </c>
      <c r="IN1" s="1" t="s">
        <v>263</v>
      </c>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row>
    <row r="2" spans="1:326">
      <c r="A2" t="s">
        <v>262</v>
      </c>
      <c r="B2">
        <v>6700</v>
      </c>
      <c r="C2" s="2" t="e">
        <f>IF(#REF!="","",#REF!)</f>
        <v>#REF!</v>
      </c>
      <c r="D2">
        <v>0</v>
      </c>
      <c r="F2" t="e">
        <f>IF(F3="","",F4)</f>
        <v>#REF!</v>
      </c>
      <c r="G2" t="e">
        <f>IF(#REF!="","",#REF!)</f>
        <v>#REF!</v>
      </c>
      <c r="H2" t="e">
        <f>IF(#REF!="","",#REF!)</f>
        <v>#REF!</v>
      </c>
      <c r="I2" t="e">
        <f>IF(#REF!="","",#REF!)</f>
        <v>#REF!</v>
      </c>
      <c r="J2" t="e">
        <f>IF(#REF!="","",#REF!)</f>
        <v>#REF!</v>
      </c>
      <c r="K2" t="e">
        <f>IF(#REF!="","",#REF!)</f>
        <v>#REF!</v>
      </c>
      <c r="L2" t="e">
        <f>IF(#REF!="","",#REF!)</f>
        <v>#REF!</v>
      </c>
      <c r="M2" t="e">
        <f>IF(#REF!="","",#REF!)</f>
        <v>#REF!</v>
      </c>
      <c r="N2" t="e">
        <f>IF(#REF!="","",#REF!)</f>
        <v>#REF!</v>
      </c>
      <c r="O2" t="e">
        <f>IF(#REF!="","",#REF!)</f>
        <v>#REF!</v>
      </c>
      <c r="P2" t="e">
        <f>IF(#REF!="","",#REF!)</f>
        <v>#REF!</v>
      </c>
      <c r="Q2" t="e">
        <f>IF(#REF!="","",#REF!)</f>
        <v>#REF!</v>
      </c>
      <c r="R2" t="e">
        <f>IF(#REF!="","",#REF!)</f>
        <v>#REF!</v>
      </c>
      <c r="S2" t="e">
        <f>IF(#REF!="","",#REF!)</f>
        <v>#REF!</v>
      </c>
      <c r="T2" t="e">
        <f>IF(#REF!="","",#REF!)</f>
        <v>#REF!</v>
      </c>
      <c r="U2" t="e">
        <f>IF(#REF!="","",#REF!)</f>
        <v>#REF!</v>
      </c>
      <c r="V2" t="e">
        <f>IF(#REF!="","",#REF!)</f>
        <v>#REF!</v>
      </c>
      <c r="W2" t="e">
        <f>IF(#REF!="","",#REF!)</f>
        <v>#REF!</v>
      </c>
      <c r="X2" t="e">
        <f>IF(#REF!="","",#REF!)</f>
        <v>#REF!</v>
      </c>
      <c r="Y2" t="e">
        <f>IF(#REF!="","",#REF!)</f>
        <v>#REF!</v>
      </c>
      <c r="Z2" t="e">
        <f>IF(#REF!="","",#REF!)</f>
        <v>#REF!</v>
      </c>
      <c r="AA2" t="e">
        <f>IF(#REF!="","",#REF!)</f>
        <v>#REF!</v>
      </c>
      <c r="AB2" t="e">
        <f>IF(#REF!="","",#REF!)</f>
        <v>#REF!</v>
      </c>
      <c r="AC2" t="e">
        <f>IF(#REF!="","",#REF!)</f>
        <v>#REF!</v>
      </c>
      <c r="AD2" t="e">
        <f>IF(#REF!="","",#REF!)</f>
        <v>#REF!</v>
      </c>
      <c r="AE2" t="e">
        <f>IF(#REF!="","",#REF!)</f>
        <v>#REF!</v>
      </c>
      <c r="AG2" t="e">
        <f>IF(#REF!="","",#REF!)</f>
        <v>#REF!</v>
      </c>
      <c r="AH2" t="e">
        <f>IF(#REF!="","",#REF!)</f>
        <v>#REF!</v>
      </c>
      <c r="AI2" t="e">
        <f>IF(#REF!="","",#REF!)</f>
        <v>#REF!</v>
      </c>
      <c r="AJ2" t="e">
        <f>IF(#REF!="","",#REF!)</f>
        <v>#REF!</v>
      </c>
      <c r="AK2" t="e">
        <f>IF(#REF!="","",#REF!)</f>
        <v>#REF!</v>
      </c>
      <c r="AL2" t="e">
        <f>IF(#REF!="","",#REF!)</f>
        <v>#REF!</v>
      </c>
      <c r="AM2" t="e">
        <f>IF(#REF!="","",#REF!)</f>
        <v>#REF!</v>
      </c>
      <c r="AN2" t="e">
        <f>IF(#REF!="","",#REF!)</f>
        <v>#REF!</v>
      </c>
      <c r="AO2" t="e">
        <f>IF(#REF!="","",#REF!)</f>
        <v>#REF!</v>
      </c>
      <c r="AP2" t="e">
        <f>IF(#REF!="","",#REF!)</f>
        <v>#REF!</v>
      </c>
      <c r="AQ2" t="e">
        <f>IF(#REF!="","",#REF!)</f>
        <v>#REF!</v>
      </c>
      <c r="AR2" t="e">
        <f>IF(#REF!="","",#REF!)</f>
        <v>#REF!</v>
      </c>
      <c r="AS2" t="e">
        <f>IF(#REF!="","",#REF!)</f>
        <v>#REF!</v>
      </c>
      <c r="AT2" t="e">
        <f>IF(#REF!="","",#REF!)</f>
        <v>#REF!</v>
      </c>
      <c r="AU2" t="e">
        <f>IF(#REF!="","",#REF!)</f>
        <v>#REF!</v>
      </c>
      <c r="AV2" t="e">
        <f>IF(#REF!="","",#REF!)</f>
        <v>#REF!</v>
      </c>
      <c r="AW2" t="e">
        <f>IF(#REF!="","",#REF!)</f>
        <v>#REF!</v>
      </c>
      <c r="AX2" t="e">
        <f>IF(#REF!="","",#REF!)</f>
        <v>#REF!</v>
      </c>
      <c r="AY2" t="e">
        <f>IF(#REF!="","",#REF!)</f>
        <v>#REF!</v>
      </c>
      <c r="AZ2" t="e">
        <f>IF(#REF!="","",#REF!)</f>
        <v>#REF!</v>
      </c>
      <c r="BA2" t="e">
        <f>IF(#REF!="","",#REF!)</f>
        <v>#REF!</v>
      </c>
      <c r="BB2" t="e">
        <f>IF(#REF!="","",#REF!)</f>
        <v>#REF!</v>
      </c>
      <c r="BC2" t="e">
        <f>IF(#REF!="","",#REF!)</f>
        <v>#REF!</v>
      </c>
      <c r="BD2" t="e">
        <f>IF(#REF!="","",#REF!)</f>
        <v>#REF!</v>
      </c>
      <c r="BE2" t="e">
        <f>IF(#REF!="","",#REF!)</f>
        <v>#REF!</v>
      </c>
      <c r="BF2" t="e">
        <f>IF(#REF!="","",#REF!)</f>
        <v>#REF!</v>
      </c>
      <c r="BG2" t="e">
        <f>IF(#REF!="","",#REF!)</f>
        <v>#REF!</v>
      </c>
      <c r="BH2" t="e">
        <f>IF(#REF!="","",#REF!)</f>
        <v>#REF!</v>
      </c>
      <c r="BI2" t="e">
        <f>IF(#REF!="","",#REF!)</f>
        <v>#REF!</v>
      </c>
      <c r="BJ2" t="e">
        <f>IF(BJ3="","",BJ4)</f>
        <v>#REF!</v>
      </c>
      <c r="BK2" t="e">
        <f>IF(#REF!="","",#REF!)</f>
        <v>#REF!</v>
      </c>
      <c r="BL2" t="e">
        <f>IF(#REF!="","",#REF!)</f>
        <v>#REF!</v>
      </c>
      <c r="BM2" t="e">
        <f>IF(#REF!="","",#REF!)</f>
        <v>#REF!</v>
      </c>
      <c r="BN2" t="e">
        <f>IF(#REF!="","",#REF!)</f>
        <v>#REF!</v>
      </c>
      <c r="BO2" t="e">
        <f>IF(#REF!="","",#REF!)</f>
        <v>#REF!</v>
      </c>
      <c r="BP2" t="e">
        <f>IF(#REF!="","",#REF!)</f>
        <v>#REF!</v>
      </c>
      <c r="BQ2" t="e">
        <f>IF(#REF!="","",#REF!)</f>
        <v>#REF!</v>
      </c>
      <c r="BR2" t="e">
        <f>IF(#REF!="","",#REF!)</f>
        <v>#REF!</v>
      </c>
      <c r="BS2" t="e">
        <f>IF(#REF!="","",#REF!)</f>
        <v>#REF!</v>
      </c>
      <c r="BT2" t="e">
        <f>IF(#REF!="","",#REF!)</f>
        <v>#REF!</v>
      </c>
      <c r="BU2" t="e">
        <f>IF(#REF!="","",#REF!)</f>
        <v>#REF!</v>
      </c>
      <c r="BV2" t="e">
        <f>IF(#REF!="","",#REF!)</f>
        <v>#REF!</v>
      </c>
      <c r="BW2" t="e">
        <f>IF(#REF!="","",#REF!)</f>
        <v>#REF!</v>
      </c>
      <c r="BX2" t="e">
        <f>IF(#REF!="","",#REF!)</f>
        <v>#REF!</v>
      </c>
      <c r="BY2" t="e">
        <f>IF(#REF!="","",#REF!)</f>
        <v>#REF!</v>
      </c>
      <c r="BZ2" t="e">
        <f>IF(#REF!="","",#REF!)</f>
        <v>#REF!</v>
      </c>
      <c r="CA2" t="e">
        <f>IF(#REF!="","",#REF!)</f>
        <v>#REF!</v>
      </c>
      <c r="CB2" t="e">
        <f>IF(#REF!="","",#REF!)</f>
        <v>#REF!</v>
      </c>
      <c r="CC2" t="e">
        <f>IF(#REF!="","",#REF!)</f>
        <v>#REF!</v>
      </c>
      <c r="CD2" t="e">
        <f>IF(#REF!="","",#REF!)</f>
        <v>#REF!</v>
      </c>
      <c r="CE2" t="e">
        <f>IF(#REF!="","",#REF!)</f>
        <v>#REF!</v>
      </c>
      <c r="CF2" t="e">
        <f>IF(#REF!="","",#REF!)</f>
        <v>#REF!</v>
      </c>
      <c r="CG2" t="e">
        <f>IF(#REF!="","",#REF!)</f>
        <v>#REF!</v>
      </c>
      <c r="CH2" t="e">
        <f>IF(#REF!="","",#REF!)</f>
        <v>#REF!</v>
      </c>
      <c r="CI2" t="e">
        <f>IF(#REF!="","",#REF!)</f>
        <v>#REF!</v>
      </c>
      <c r="CJ2" t="e">
        <f>IF(#REF!="","",#REF!)</f>
        <v>#REF!</v>
      </c>
      <c r="CK2" t="e">
        <f>IF(#REF!="","",#REF!)</f>
        <v>#REF!</v>
      </c>
      <c r="CL2" t="e">
        <f>IF(#REF!="","",#REF!)</f>
        <v>#REF!</v>
      </c>
      <c r="CM2" t="e">
        <f>IF(#REF!="","",#REF!)</f>
        <v>#REF!</v>
      </c>
      <c r="CN2" t="e">
        <f>IF(#REF!="","",#REF!)</f>
        <v>#REF!</v>
      </c>
      <c r="CO2" t="e">
        <f>IF(#REF!="","",#REF!)</f>
        <v>#REF!</v>
      </c>
      <c r="CP2" t="e">
        <f>IF(#REF!="","",#REF!)</f>
        <v>#REF!</v>
      </c>
      <c r="CQ2" t="e">
        <f>IF(#REF!="","",#REF!)</f>
        <v>#REF!</v>
      </c>
      <c r="CR2" t="e">
        <f>IF(#REF!="","",#REF!)</f>
        <v>#REF!</v>
      </c>
      <c r="CS2" t="e">
        <f>IF(#REF!="","",#REF!)</f>
        <v>#REF!</v>
      </c>
      <c r="CT2" t="e">
        <f>IF(#REF!="","",#REF!)</f>
        <v>#REF!</v>
      </c>
      <c r="CU2" t="e">
        <f>IF(#REF!="","",#REF!)</f>
        <v>#REF!</v>
      </c>
      <c r="CV2" t="e">
        <f>IF(CV3="","",CV4)</f>
        <v>#REF!</v>
      </c>
      <c r="CW2" t="e">
        <f>IF(#REF!="","",#REF!)</f>
        <v>#REF!</v>
      </c>
      <c r="CX2" t="e">
        <f>IF(#REF!="","",#REF!)</f>
        <v>#REF!</v>
      </c>
      <c r="CY2" t="e">
        <f>IF(#REF!="","",#REF!)</f>
        <v>#REF!</v>
      </c>
      <c r="CZ2" t="e">
        <f>IF(#REF!="","",#REF!)</f>
        <v>#REF!</v>
      </c>
      <c r="DA2" t="e">
        <f>IF(#REF!="","",#REF!)</f>
        <v>#REF!</v>
      </c>
      <c r="DB2" t="e">
        <f>IF(#REF!="","",#REF!)</f>
        <v>#REF!</v>
      </c>
      <c r="DC2" t="e">
        <f>IF(#REF!="","",#REF!)</f>
        <v>#REF!</v>
      </c>
      <c r="DD2" t="e">
        <f>IF(#REF!="","",#REF!)</f>
        <v>#REF!</v>
      </c>
      <c r="DE2" t="e">
        <f>IF(#REF!="","",#REF!)</f>
        <v>#REF!</v>
      </c>
      <c r="DF2" t="e">
        <f>IF(#REF!="","",#REF!)</f>
        <v>#REF!</v>
      </c>
      <c r="DG2" t="e">
        <f>IF(#REF!="","",#REF!)</f>
        <v>#REF!</v>
      </c>
      <c r="DH2" t="e">
        <f>IF(#REF!="","",#REF!)</f>
        <v>#REF!</v>
      </c>
      <c r="DI2" t="e">
        <f>IF(#REF!="","",#REF!)</f>
        <v>#REF!</v>
      </c>
      <c r="DJ2" t="e">
        <f>IF(#REF!="","",#REF!)</f>
        <v>#REF!</v>
      </c>
      <c r="DK2" t="e">
        <f>IF(#REF!="","",#REF!)</f>
        <v>#REF!</v>
      </c>
      <c r="DL2" t="e">
        <f>IF(#REF!="","",#REF!)</f>
        <v>#REF!</v>
      </c>
      <c r="DM2" t="e">
        <f>IF(#REF!="","",#REF!)</f>
        <v>#REF!</v>
      </c>
      <c r="DN2" t="e">
        <f>IF(#REF!="","",#REF!)</f>
        <v>#REF!</v>
      </c>
      <c r="DO2" t="e">
        <f>IF(#REF!="","",#REF!)</f>
        <v>#REF!</v>
      </c>
      <c r="DP2" t="e">
        <f>IF(#REF!="","",#REF!)</f>
        <v>#REF!</v>
      </c>
      <c r="DQ2" t="e">
        <f>IF(#REF!="","",#REF!)</f>
        <v>#REF!</v>
      </c>
      <c r="DR2" t="e">
        <f>IF(#REF!="","",#REF!)</f>
        <v>#REF!</v>
      </c>
      <c r="DS2" t="e">
        <f>IF(#REF!="","",#REF!)</f>
        <v>#REF!</v>
      </c>
      <c r="DT2" t="e">
        <f>IF(#REF!="","",#REF!)</f>
        <v>#REF!</v>
      </c>
      <c r="DU2" t="e">
        <f>IF(#REF!="","",#REF!)</f>
        <v>#REF!</v>
      </c>
      <c r="DV2" t="e">
        <f>IF(#REF!="","",#REF!)</f>
        <v>#REF!</v>
      </c>
      <c r="DW2" t="e">
        <f>IF(#REF!="","",#REF!)</f>
        <v>#REF!</v>
      </c>
      <c r="DX2" t="e">
        <f>IF(#REF!="","",#REF!)</f>
        <v>#REF!</v>
      </c>
      <c r="DY2" t="e">
        <f>IF(#REF!="","",#REF!)</f>
        <v>#REF!</v>
      </c>
      <c r="DZ2" t="e">
        <f>IF(#REF!="","",#REF!)</f>
        <v>#REF!</v>
      </c>
      <c r="EA2" t="e">
        <f>IF(#REF!="","",#REF!)</f>
        <v>#REF!</v>
      </c>
      <c r="EB2" t="e">
        <f>IF(#REF!="","",#REF!)</f>
        <v>#REF!</v>
      </c>
      <c r="EC2" t="e">
        <f>IF(#REF!="","",#REF!)</f>
        <v>#REF!</v>
      </c>
      <c r="ED2" t="e">
        <f>IF(#REF!="","",#REF!)</f>
        <v>#REF!</v>
      </c>
      <c r="EE2" t="e">
        <f>IF(#REF!="","",#REF!)</f>
        <v>#REF!</v>
      </c>
      <c r="EF2" t="e">
        <f>IF(#REF!="","",#REF!)</f>
        <v>#REF!</v>
      </c>
      <c r="EG2" t="e">
        <f>IF(#REF!="","",#REF!)</f>
        <v>#REF!</v>
      </c>
      <c r="EH2" t="e">
        <f>IF(#REF!="","",#REF!)</f>
        <v>#REF!</v>
      </c>
      <c r="EI2" t="e">
        <f>IF(#REF!="","",#REF!)</f>
        <v>#REF!</v>
      </c>
      <c r="EJ2" t="e">
        <f>IF(#REF!="","",#REF!)</f>
        <v>#REF!</v>
      </c>
      <c r="EK2" t="e">
        <f>IF(#REF!="","",#REF!)</f>
        <v>#REF!</v>
      </c>
      <c r="EL2" t="e">
        <f>IF(#REF!="","",#REF!)</f>
        <v>#REF!</v>
      </c>
      <c r="EM2" t="e">
        <f>IF(#REF!="","",#REF!)</f>
        <v>#REF!</v>
      </c>
      <c r="EN2" t="e">
        <f>IF(#REF!="","",#REF!)</f>
        <v>#REF!</v>
      </c>
      <c r="EO2" t="e">
        <f>IF(#REF!="","",#REF!)</f>
        <v>#REF!</v>
      </c>
      <c r="EP2" t="e">
        <f>IF(#REF!="","",#REF!)</f>
        <v>#REF!</v>
      </c>
      <c r="EQ2" t="e">
        <f>IF(#REF!="","",#REF!)</f>
        <v>#REF!</v>
      </c>
      <c r="ER2" t="e">
        <f>IF(#REF!="","",#REF!)</f>
        <v>#REF!</v>
      </c>
      <c r="ES2" t="e">
        <f>IF(#REF!="","",#REF!)</f>
        <v>#REF!</v>
      </c>
      <c r="ET2" t="e">
        <f>IF(#REF!="","",#REF!)</f>
        <v>#REF!</v>
      </c>
      <c r="EU2" t="e">
        <f>IF(#REF!="","",#REF!)</f>
        <v>#REF!</v>
      </c>
      <c r="EV2" t="e">
        <f>IF(#REF!="","",#REF!)</f>
        <v>#REF!</v>
      </c>
      <c r="EW2" t="e">
        <f>IF(#REF!="","",#REF!)</f>
        <v>#REF!</v>
      </c>
      <c r="EX2" t="e">
        <f>IF(#REF!="","",#REF!)</f>
        <v>#REF!</v>
      </c>
      <c r="EY2" t="e">
        <f>IF(#REF!="","",#REF!)</f>
        <v>#REF!</v>
      </c>
      <c r="EZ2" t="e">
        <f>IF(#REF!="","",#REF!)</f>
        <v>#REF!</v>
      </c>
      <c r="FA2" t="e">
        <f>IF(#REF!="","",#REF!)</f>
        <v>#REF!</v>
      </c>
      <c r="FB2" t="e">
        <f>IF(#REF!="","",#REF!)</f>
        <v>#REF!</v>
      </c>
      <c r="FC2" t="e">
        <f>IF(#REF!="","",#REF!)</f>
        <v>#REF!</v>
      </c>
      <c r="FD2" t="e">
        <f>IF(#REF!="","",#REF!)</f>
        <v>#REF!</v>
      </c>
      <c r="FE2" t="e">
        <f>IF(#REF!="","",#REF!)</f>
        <v>#REF!</v>
      </c>
      <c r="FF2" t="e">
        <f>IF(#REF!="","",#REF!)</f>
        <v>#REF!</v>
      </c>
      <c r="FG2" t="e">
        <f>IF(#REF!="","",#REF!)</f>
        <v>#REF!</v>
      </c>
      <c r="FH2" t="e">
        <f>IF(#REF!="","",#REF!)</f>
        <v>#REF!</v>
      </c>
      <c r="FI2" t="e">
        <f>IF(#REF!="","",#REF!)</f>
        <v>#REF!</v>
      </c>
      <c r="FJ2" t="e">
        <f>IF(#REF!="","",#REF!)</f>
        <v>#REF!</v>
      </c>
      <c r="FK2" t="e">
        <f>IF(#REF!="","",#REF!)</f>
        <v>#REF!</v>
      </c>
      <c r="FL2" t="e">
        <f>IF(#REF!="","",#REF!)</f>
        <v>#REF!</v>
      </c>
      <c r="FM2" t="e">
        <f>IF(#REF!="","",#REF!)</f>
        <v>#REF!</v>
      </c>
      <c r="FN2" t="e">
        <f>IF(#REF!="","",#REF!)</f>
        <v>#REF!</v>
      </c>
      <c r="FO2" t="e">
        <f>IF(#REF!="","",#REF!)</f>
        <v>#REF!</v>
      </c>
      <c r="FP2" t="e">
        <f>IF(#REF!="","",#REF!)</f>
        <v>#REF!</v>
      </c>
      <c r="FQ2" t="e">
        <f>IF(#REF!="","",#REF!)</f>
        <v>#REF!</v>
      </c>
      <c r="FR2" t="e">
        <f>IF(#REF!="","",#REF!)</f>
        <v>#REF!</v>
      </c>
      <c r="FS2" t="e">
        <f>IF(#REF!="","",#REF!)</f>
        <v>#REF!</v>
      </c>
      <c r="FT2" t="e">
        <f>IF(#REF!="","",#REF!)</f>
        <v>#REF!</v>
      </c>
      <c r="FU2" t="e">
        <f>IF(#REF!="","",#REF!)</f>
        <v>#REF!</v>
      </c>
      <c r="FV2" t="e">
        <f>IF(#REF!="","",#REF!)</f>
        <v>#REF!</v>
      </c>
      <c r="FW2" t="e">
        <f>IF(#REF!="","",#REF!)</f>
        <v>#REF!</v>
      </c>
      <c r="FX2" t="e">
        <f>IF(#REF!="","",#REF!)</f>
        <v>#REF!</v>
      </c>
      <c r="FY2" t="e">
        <f>IF(#REF!="","",#REF!)</f>
        <v>#REF!</v>
      </c>
      <c r="FZ2" t="e">
        <f>IF(#REF!="","",#REF!)</f>
        <v>#REF!</v>
      </c>
      <c r="GA2" t="e">
        <f>IF(#REF!="","",#REF!)</f>
        <v>#REF!</v>
      </c>
      <c r="GB2" t="e">
        <f>IF(#REF!="","",#REF!)</f>
        <v>#REF!</v>
      </c>
      <c r="GC2" t="e">
        <f>IF(#REF!="","",#REF!)</f>
        <v>#REF!</v>
      </c>
      <c r="GD2" t="e">
        <f>IF(#REF!="","",#REF!)</f>
        <v>#REF!</v>
      </c>
      <c r="GE2" t="e">
        <f>IF(#REF!="","",#REF!)</f>
        <v>#REF!</v>
      </c>
      <c r="GF2" t="e">
        <f>IF(#REF!="","",#REF!)</f>
        <v>#REF!</v>
      </c>
      <c r="GG2" t="e">
        <f>IF(#REF!="","",#REF!)</f>
        <v>#REF!</v>
      </c>
      <c r="GH2" t="e">
        <f>IF(#REF!="","",#REF!)</f>
        <v>#REF!</v>
      </c>
      <c r="GI2" t="e">
        <f>IF(#REF!="","",#REF!)</f>
        <v>#REF!</v>
      </c>
      <c r="GJ2" t="e">
        <f>IF(#REF!="","",#REF!)</f>
        <v>#REF!</v>
      </c>
      <c r="GK2" t="e">
        <f>IF(#REF!="","",#REF!)</f>
        <v>#REF!</v>
      </c>
      <c r="GL2" t="e">
        <f>IF(#REF!="","",#REF!)</f>
        <v>#REF!</v>
      </c>
      <c r="GM2" t="e">
        <f>IF(#REF!="","",#REF!)</f>
        <v>#REF!</v>
      </c>
      <c r="GN2" t="e">
        <f>IF(#REF!="","",#REF!)</f>
        <v>#REF!</v>
      </c>
      <c r="GO2" t="e">
        <f>IF(#REF!="","",#REF!)</f>
        <v>#REF!</v>
      </c>
      <c r="GP2" t="e">
        <f>IF(#REF!="","",#REF!)</f>
        <v>#REF!</v>
      </c>
      <c r="GQ2" t="e">
        <f>IF(#REF!="","",#REF!)</f>
        <v>#REF!</v>
      </c>
      <c r="GR2" t="e">
        <f>IF(#REF!="","",#REF!)</f>
        <v>#REF!</v>
      </c>
      <c r="GS2" t="e">
        <f>IF(#REF!="","",#REF!)</f>
        <v>#REF!</v>
      </c>
      <c r="GT2" t="e">
        <f>IF(#REF!="","",#REF!)</f>
        <v>#REF!</v>
      </c>
      <c r="GU2" t="e">
        <f>IF(#REF!="","",#REF!)</f>
        <v>#REF!</v>
      </c>
      <c r="GV2" t="e">
        <f>IF(#REF!="","",#REF!)</f>
        <v>#REF!</v>
      </c>
      <c r="GW2" t="e">
        <f>IF(#REF!="","",#REF!)</f>
        <v>#REF!</v>
      </c>
      <c r="GX2" t="e">
        <f>IF(#REF!="","",#REF!)</f>
        <v>#REF!</v>
      </c>
      <c r="GY2" t="e">
        <f>IF(#REF!="","",#REF!)</f>
        <v>#REF!</v>
      </c>
      <c r="GZ2" t="e">
        <f>IF(#REF!="","",#REF!)</f>
        <v>#REF!</v>
      </c>
      <c r="HA2" t="e">
        <f>IF(#REF!="","",#REF!)</f>
        <v>#REF!</v>
      </c>
      <c r="HB2" t="e">
        <f>IF(#REF!="","",#REF!)</f>
        <v>#REF!</v>
      </c>
      <c r="HC2" t="e">
        <f>IF(#REF!="","",#REF!)</f>
        <v>#REF!</v>
      </c>
      <c r="HD2" t="e">
        <f>IF(#REF!="","",#REF!)</f>
        <v>#REF!</v>
      </c>
      <c r="HE2" t="e">
        <f>IF(#REF!="","",#REF!)</f>
        <v>#REF!</v>
      </c>
      <c r="HF2" t="e">
        <f>IF(#REF!="","",#REF!)</f>
        <v>#REF!</v>
      </c>
      <c r="HG2" t="e">
        <f>IF(#REF!="","",#REF!)</f>
        <v>#REF!</v>
      </c>
      <c r="HH2" t="e">
        <f>IF(#REF!="","",#REF!)</f>
        <v>#REF!</v>
      </c>
      <c r="HI2" t="e">
        <f>IF(#REF!="","",#REF!)</f>
        <v>#REF!</v>
      </c>
      <c r="HJ2" t="e">
        <f>IF(#REF!="","",#REF!)</f>
        <v>#REF!</v>
      </c>
      <c r="HK2" t="e">
        <f>IF(#REF!="","",#REF!)</f>
        <v>#REF!</v>
      </c>
      <c r="HL2" t="e">
        <f>IF(#REF!="","",#REF!)</f>
        <v>#REF!</v>
      </c>
      <c r="HM2" t="e">
        <f>IF(#REF!="","",#REF!)</f>
        <v>#REF!</v>
      </c>
      <c r="HN2" t="e">
        <f>IF(#REF!="","",#REF!)</f>
        <v>#REF!</v>
      </c>
      <c r="HO2" t="e">
        <f>IF(#REF!="","",#REF!)</f>
        <v>#REF!</v>
      </c>
      <c r="HP2" t="e">
        <f>IF(#REF!="","",#REF!)</f>
        <v>#REF!</v>
      </c>
      <c r="HQ2" t="e">
        <f>IF(#REF!="","",#REF!)</f>
        <v>#REF!</v>
      </c>
      <c r="HR2" t="e">
        <f>IF(#REF!="","",#REF!)</f>
        <v>#REF!</v>
      </c>
      <c r="HS2" t="e">
        <f>IF(#REF!="","",#REF!)</f>
        <v>#REF!</v>
      </c>
      <c r="HT2" t="e">
        <f>IF(#REF!="","",#REF!)</f>
        <v>#REF!</v>
      </c>
      <c r="HU2" t="e">
        <f>IF(#REF!="","",#REF!)</f>
        <v>#REF!</v>
      </c>
      <c r="HV2" t="e">
        <f>IF(#REF!="","",#REF!)</f>
        <v>#REF!</v>
      </c>
      <c r="HW2" t="e">
        <f>IF(#REF!="","",#REF!)</f>
        <v>#REF!</v>
      </c>
      <c r="HX2" t="e">
        <f>IF(#REF!="","",#REF!)</f>
        <v>#REF!</v>
      </c>
      <c r="HY2" t="e">
        <f>IF(#REF!="","",#REF!)</f>
        <v>#REF!</v>
      </c>
      <c r="HZ2" t="e">
        <f>IF(#REF!="","",#REF!)</f>
        <v>#REF!</v>
      </c>
      <c r="IA2" t="e">
        <f>IF(#REF!="","",#REF!)</f>
        <v>#REF!</v>
      </c>
      <c r="IB2" t="e">
        <f>IF(#REF!="","",#REF!)</f>
        <v>#REF!</v>
      </c>
      <c r="IC2" t="e">
        <f>IF(#REF!="","",#REF!)</f>
        <v>#REF!</v>
      </c>
      <c r="ID2" t="e">
        <f>IF(#REF!="","",#REF!)</f>
        <v>#REF!</v>
      </c>
      <c r="IE2" t="e">
        <f>IF(#REF!="","",#REF!)</f>
        <v>#REF!</v>
      </c>
      <c r="IF2" t="e">
        <f>IF(#REF!="","",#REF!)</f>
        <v>#REF!</v>
      </c>
      <c r="IG2" t="e">
        <f>IF(#REF!="","",#REF!)</f>
        <v>#REF!</v>
      </c>
      <c r="IH2" t="e">
        <f>IF(#REF!="","",#REF!)</f>
        <v>#REF!</v>
      </c>
      <c r="II2" t="e">
        <f>IF(#REF!="","",#REF!)</f>
        <v>#REF!</v>
      </c>
      <c r="IJ2" t="e">
        <f>IF(#REF!="","",#REF!)</f>
        <v>#REF!</v>
      </c>
      <c r="IK2" t="e">
        <f>IF(#REF!="","",#REF!)</f>
        <v>#REF!</v>
      </c>
      <c r="IL2" t="e">
        <f>IF(#REF!="","",#REF!)</f>
        <v>#REF!</v>
      </c>
      <c r="IM2" t="e">
        <f>IF(#REF!="","",#REF!)</f>
        <v>#REF!</v>
      </c>
      <c r="IN2" t="e">
        <f>IF(#REF!="","",#REF!)</f>
        <v>#REF!</v>
      </c>
    </row>
    <row r="3" spans="1:326">
      <c r="F3" t="e">
        <f>#REF!&amp;#REF!&amp;#REF!</f>
        <v>#REF!</v>
      </c>
      <c r="BJ3" t="e">
        <f>#REF!&amp;#REF!&amp;#REF!</f>
        <v>#REF!</v>
      </c>
      <c r="CV3" t="e">
        <f>#REF!&amp;#REF!&amp;#REF!</f>
        <v>#REF!</v>
      </c>
    </row>
    <row r="4" spans="1:326">
      <c r="F4" t="e">
        <f>#REF!&amp;#REF!&amp;#REF!&amp;#REF!&amp;#REF!&amp;#REF!&amp;#REF!</f>
        <v>#REF!</v>
      </c>
      <c r="BJ4" t="e">
        <f>#REF!&amp;#REF!&amp;#REF!&amp;#REF!&amp;#REF!&amp;#REF!&amp;#REF!</f>
        <v>#REF!</v>
      </c>
      <c r="CV4" t="e">
        <f>#REF!&amp;#REF!&amp;#REF!&amp;#REF!&amp;#REF!&amp;#REF!&amp;#REF!</f>
        <v>#REF!</v>
      </c>
    </row>
  </sheetData>
  <phoneticPr fontId="3"/>
  <conditionalFormatting sqref="A1:F1">
    <cfRule type="expression" dxfId="4" priority="4">
      <formula>$T1="P"</formula>
    </cfRule>
  </conditionalFormatting>
  <conditionalFormatting sqref="I1:AE1">
    <cfRule type="expression" dxfId="2" priority="6">
      <formula>$T1="P"</formula>
    </cfRule>
  </conditionalFormatting>
  <conditionalFormatting sqref="AG1:LN1">
    <cfRule type="expression" dxfId="0" priority="3">
      <formula>$T1="P"</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C5B4DA1B-A87E-4ACA-AAC8-F0DFCBDA8E75}">
            <xm:f>'\\Svm-100file\公共ソリューション\01 システム部\02 グループ情報\05 伊藤G\業務開発資料\新潟市衛生★開発★\21_詳細設計\03_給食\04_外部ファイルレイアウト\[20190701_04_栄養管理状況報告ＣＳＶ.xlsm]EIG67020_給食_運営状況報告'!#REF!="P"</xm:f>
            <x14:dxf>
              <fill>
                <patternFill>
                  <bgColor rgb="FFFFFF00"/>
                </patternFill>
              </fill>
            </x14:dxf>
          </x14:cfRule>
          <xm:sqref>G1:H1</xm:sqref>
        </x14:conditionalFormatting>
        <x14:conditionalFormatting xmlns:xm="http://schemas.microsoft.com/office/excel/2006/main">
          <x14:cfRule type="expression" priority="1" id="{4384436C-C50A-4B8F-A703-CA887EE73D1B}">
            <xm:f>'\\Svm-100file\公共ソリューション\01 システム部\02 グループ情報\05 伊藤G\業務開発資料\新潟市衛生★開発★\21_詳細設計\03_給食\04_外部ファイルレイアウト\[20190701_04_栄養管理状況報告ＣＳＶ.xlsm]EIG67024_給食_運営状況報告'!#REF!="P"</xm:f>
            <x14:dxf>
              <fill>
                <patternFill>
                  <bgColor rgb="FFFFFF00"/>
                </patternFill>
              </fill>
            </x14:dxf>
          </x14:cfRule>
          <xm:sqref>AF1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71DD-8D1A-415C-ACFA-A01CA4218850}">
  <sheetPr codeName="Sheet1">
    <pageSetUpPr fitToPage="1"/>
  </sheetPr>
  <dimension ref="B1:BA848"/>
  <sheetViews>
    <sheetView view="pageBreakPreview" zoomScaleNormal="100" zoomScaleSheetLayoutView="100" workbookViewId="0">
      <selection activeCell="B3" sqref="B3"/>
    </sheetView>
  </sheetViews>
  <sheetFormatPr defaultColWidth="2.69921875" defaultRowHeight="13.35" customHeight="1"/>
  <cols>
    <col min="1" max="1" width="1.59765625" style="3" customWidth="1"/>
    <col min="2" max="26" width="2.69921875" style="3"/>
    <col min="27" max="27" width="2.69921875" style="3" customWidth="1"/>
    <col min="28" max="30" width="2.69921875" style="3"/>
    <col min="31" max="31" width="2.69921875" style="3" customWidth="1"/>
    <col min="32" max="41" width="2.69921875" style="3"/>
    <col min="42" max="42" width="2.69921875" style="3" customWidth="1"/>
    <col min="43" max="16384" width="2.69921875" style="3"/>
  </cols>
  <sheetData>
    <row r="1" spans="2:53" ht="3.6" customHeight="1"/>
    <row r="2" spans="2:53" ht="13.35" customHeight="1">
      <c r="B2" s="337" t="str">
        <f>IF(COUNTA(注意事項!C14,注意事項!C17,注意事項!C21,注意事項!C23,注意事項!C32,注意事項!C27,注意事項!C29)&gt;0,
_xlfn.TEXTJOIN(CHAR(10),TRUE,IF(注意事項!C14=コードマスタ!M3,コードマスタ!N3,""),
IF(注意事項!C17=コードマスタ!M3,コードマスタ!N4,""),
IF(OR(注意事項!C21=コードマスタ!M3,注意事項!C23=コードマスタ!M3),コードマスタ!N5,""),
IF(注意事項!C32=コードマスタ!M3,コードマスタ!N7,""),
IF(注意事項!C27=コードマスタ!M3,コードマスタ!N9,""),
IF(注意事項!C29=コードマスタ!M3,コードマスタ!N10,"")),"")</f>
        <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7"/>
      <c r="AQ2" s="7"/>
      <c r="AR2" s="7"/>
      <c r="AS2" s="7"/>
      <c r="AT2" s="256"/>
      <c r="AU2" s="257" t="s">
        <v>2489</v>
      </c>
      <c r="AV2" s="257"/>
      <c r="AW2" s="258" t="s">
        <v>2490</v>
      </c>
      <c r="AX2" s="7"/>
    </row>
    <row r="3" spans="2:53" ht="3.6" customHeight="1"/>
    <row r="4" spans="2:53" ht="3.6" customHeight="1"/>
    <row r="5" spans="2:53" ht="13.35" customHeight="1">
      <c r="B5" s="20" t="s">
        <v>881</v>
      </c>
      <c r="C5" s="20"/>
      <c r="D5" s="20"/>
      <c r="E5" s="20"/>
      <c r="F5" s="20"/>
      <c r="G5" s="20"/>
      <c r="H5" s="20"/>
      <c r="I5" s="20"/>
      <c r="J5" s="20"/>
      <c r="K5" s="20"/>
      <c r="L5" s="20"/>
      <c r="M5" s="20"/>
      <c r="N5" s="20"/>
      <c r="AH5" s="338" t="s">
        <v>1</v>
      </c>
      <c r="AI5" s="338"/>
      <c r="AJ5" s="94"/>
      <c r="AK5" s="32" t="s">
        <v>2</v>
      </c>
      <c r="AL5" s="94"/>
      <c r="AM5" s="33" t="s">
        <v>3</v>
      </c>
      <c r="AN5" s="94"/>
      <c r="AO5" s="33" t="s">
        <v>4</v>
      </c>
      <c r="AP5" s="33"/>
      <c r="AQ5" s="33"/>
      <c r="AR5" s="33"/>
      <c r="AS5" s="33"/>
      <c r="AT5" s="33"/>
      <c r="AU5" s="33"/>
      <c r="AV5" s="33"/>
      <c r="AW5" s="33"/>
      <c r="AX5" s="33"/>
      <c r="AY5" s="33"/>
      <c r="AZ5" s="32"/>
      <c r="BA5" s="32"/>
    </row>
    <row r="6" spans="2:53" ht="3.6" customHeight="1">
      <c r="B6" s="20"/>
      <c r="C6" s="20"/>
      <c r="D6" s="20"/>
      <c r="E6" s="20"/>
      <c r="F6" s="20"/>
      <c r="G6" s="20"/>
      <c r="H6" s="20"/>
      <c r="I6" s="20"/>
      <c r="J6" s="20"/>
      <c r="K6" s="20"/>
      <c r="L6" s="20"/>
      <c r="M6" s="20"/>
      <c r="N6" s="20"/>
      <c r="AK6" s="32"/>
      <c r="AL6" s="32"/>
      <c r="AM6" s="32"/>
      <c r="AN6" s="33"/>
      <c r="AO6" s="33"/>
      <c r="AP6" s="33"/>
      <c r="AQ6" s="33"/>
      <c r="AR6" s="33"/>
      <c r="AS6" s="33"/>
      <c r="AT6" s="33"/>
      <c r="AU6" s="33"/>
      <c r="AV6" s="33"/>
      <c r="AW6" s="33"/>
      <c r="AX6" s="33"/>
      <c r="AY6" s="33"/>
      <c r="AZ6" s="32"/>
      <c r="BA6" s="32"/>
    </row>
    <row r="7" spans="2:53" ht="3.6" customHeight="1">
      <c r="AE7" s="4"/>
      <c r="AF7" s="5"/>
      <c r="AG7" s="5"/>
      <c r="AH7" s="5"/>
      <c r="AI7" s="6"/>
      <c r="AJ7" s="350" t="str">
        <f>_xlfn.TEXTJOIN(
    "",
    TRUE,
    ASC(更新_1!F8),
    IF(変更_1!M10&lt;&gt;"", ASC(変更_1!M10), ASC(変更_2!M10)),
    ASC(廃止届_1!O9),
    ASC(書換_1!O8),
    ASC(再交付_1!O8)
)</f>
        <v/>
      </c>
      <c r="AK7" s="351"/>
      <c r="AL7" s="351"/>
      <c r="AM7" s="351"/>
      <c r="AN7" s="351"/>
      <c r="AO7" s="352"/>
    </row>
    <row r="8" spans="2:53" ht="13.35" customHeight="1">
      <c r="AE8" s="11" t="s">
        <v>2313</v>
      </c>
      <c r="AI8" s="12"/>
      <c r="AJ8" s="353"/>
      <c r="AK8" s="354"/>
      <c r="AL8" s="354"/>
      <c r="AM8" s="354"/>
      <c r="AN8" s="354"/>
      <c r="AO8" s="355"/>
    </row>
    <row r="9" spans="2:53" ht="3.6" customHeight="1">
      <c r="AE9" s="9"/>
      <c r="AF9" s="8"/>
      <c r="AG9" s="8"/>
      <c r="AH9" s="8"/>
      <c r="AI9" s="10"/>
      <c r="AJ9" s="356"/>
      <c r="AK9" s="357"/>
      <c r="AL9" s="357"/>
      <c r="AM9" s="357"/>
      <c r="AN9" s="357"/>
      <c r="AO9" s="358"/>
    </row>
    <row r="10" spans="2:53" ht="3.6" customHeight="1">
      <c r="H10" s="98"/>
      <c r="I10" s="77"/>
      <c r="J10" s="77"/>
      <c r="K10" s="77"/>
      <c r="L10" s="77"/>
      <c r="M10" s="77"/>
      <c r="N10" s="77"/>
      <c r="AE10" s="4"/>
      <c r="AF10" s="5"/>
      <c r="AG10" s="5"/>
      <c r="AH10" s="5"/>
      <c r="AI10" s="6"/>
      <c r="AJ10" s="5"/>
      <c r="AK10" s="303" t="str">
        <f>_xlfn.TEXTJOIN(
    "",
    TRUE,
    ASC(認定申請_1!F5),
    ASC(更新_1!F5),
    IF(変更_1!T81&lt;&gt;"", ASC(変更_1!T81), ASC(変更_2!T124)),
    ASC(廃止届_1!T57),
    ASC(書換_1!T60),
    ASC(再交付_1!T54)
)</f>
        <v/>
      </c>
      <c r="AL10" s="304"/>
      <c r="AM10" s="304"/>
      <c r="AN10" s="305"/>
      <c r="AO10" s="95"/>
    </row>
    <row r="11" spans="2:53" ht="13.35" customHeight="1">
      <c r="E11" s="96"/>
      <c r="F11" s="20"/>
      <c r="G11" s="20"/>
      <c r="H11" s="96"/>
      <c r="I11" s="77"/>
      <c r="J11" s="77"/>
      <c r="K11" s="77"/>
      <c r="L11" s="77"/>
      <c r="M11" s="77"/>
      <c r="N11" s="77"/>
      <c r="AE11" s="54" t="s">
        <v>576</v>
      </c>
      <c r="AF11" s="20"/>
      <c r="AG11" s="20"/>
      <c r="AI11" s="12"/>
      <c r="AJ11" s="20" t="s">
        <v>574</v>
      </c>
      <c r="AK11" s="306"/>
      <c r="AL11" s="307"/>
      <c r="AM11" s="307"/>
      <c r="AN11" s="308"/>
      <c r="AO11" s="96" t="s">
        <v>575</v>
      </c>
    </row>
    <row r="12" spans="2:53" ht="3.6" customHeight="1">
      <c r="H12" s="98"/>
      <c r="I12" s="77"/>
      <c r="J12" s="77"/>
      <c r="K12" s="77"/>
      <c r="L12" s="77"/>
      <c r="M12" s="77"/>
      <c r="N12" s="77"/>
      <c r="AE12" s="9"/>
      <c r="AF12" s="8"/>
      <c r="AG12" s="8"/>
      <c r="AH12" s="8"/>
      <c r="AI12" s="10"/>
      <c r="AJ12" s="8"/>
      <c r="AK12" s="309"/>
      <c r="AL12" s="310"/>
      <c r="AM12" s="310"/>
      <c r="AN12" s="311"/>
      <c r="AO12" s="97"/>
    </row>
    <row r="13" spans="2:53" ht="3.6" customHeight="1"/>
    <row r="14" spans="2:53" ht="13.35" customHeight="1">
      <c r="B14" s="3" t="s">
        <v>882</v>
      </c>
    </row>
    <row r="15" spans="2:53" ht="3.6" customHeight="1"/>
    <row r="16" spans="2:53" ht="3.6" customHeight="1">
      <c r="B16" s="4"/>
      <c r="C16" s="5"/>
      <c r="D16" s="5"/>
      <c r="E16" s="5"/>
      <c r="F16" s="5"/>
      <c r="G16" s="5"/>
      <c r="H16" s="5"/>
      <c r="I16" s="5"/>
      <c r="J16" s="4"/>
      <c r="K16" s="5"/>
      <c r="L16" s="5"/>
      <c r="M16" s="5"/>
      <c r="N16" s="5"/>
      <c r="O16" s="6"/>
      <c r="P16" s="70"/>
      <c r="Q16" s="71"/>
      <c r="R16" s="71"/>
      <c r="S16" s="71"/>
      <c r="T16" s="71"/>
      <c r="U16" s="71"/>
      <c r="V16" s="71"/>
      <c r="W16" s="71"/>
      <c r="X16" s="71"/>
      <c r="Y16" s="71"/>
      <c r="Z16" s="73"/>
      <c r="AA16" s="73"/>
      <c r="AB16" s="73"/>
      <c r="AC16" s="73"/>
      <c r="AD16" s="73"/>
      <c r="AE16" s="73"/>
      <c r="AF16" s="75"/>
      <c r="AG16" s="75"/>
      <c r="AH16" s="75"/>
      <c r="AI16" s="75"/>
      <c r="AJ16" s="75"/>
      <c r="AK16" s="75"/>
      <c r="AL16" s="75"/>
      <c r="AM16" s="75"/>
      <c r="AN16" s="75"/>
      <c r="AO16" s="76"/>
    </row>
    <row r="17" spans="2:43" ht="13.35" customHeight="1">
      <c r="B17" s="11" t="s">
        <v>614</v>
      </c>
      <c r="J17" s="53" t="s">
        <v>2326</v>
      </c>
      <c r="O17" s="12"/>
      <c r="P17" s="69"/>
      <c r="Q17" s="348" t="str">
        <f>_xlfn.TEXTJOIN("",TRUE,認定申請_1!C86,更新_1!C96,IF(変更_1!C66&lt;&gt;"",変更_1!C66,変更_2!C109),廃止届_1!C41,書換_1!C45,再交付_1!C39)</f>
        <v/>
      </c>
      <c r="R17" s="349"/>
      <c r="S17" s="67"/>
      <c r="T17" s="265" t="str">
        <f>_xlfn.TEXTJOIN("",TRUE,認定申請_1!E86,更新_1!E96,IF(変更_1!E66&lt;&gt;"",変更_1!E66,変更_2!E109),廃止届_1!E41,書換_1!E45,再交付_1!E39)</f>
        <v/>
      </c>
      <c r="U17" s="67" t="s">
        <v>13</v>
      </c>
      <c r="V17" s="265" t="str">
        <f>_xlfn.TEXTJOIN("",TRUE,認定申請_1!G86,更新_1!G96,IF(変更_1!G66&lt;&gt;"",変更_1!G66,変更_2!G109),廃止届_1!G41,書換_1!G45,再交付_1!G39)</f>
        <v/>
      </c>
      <c r="W17" s="67" t="s">
        <v>11</v>
      </c>
      <c r="X17" s="265" t="str">
        <f>_xlfn.TEXTJOIN("",TRUE,認定申請_1!I86,更新_1!I96,IF(変更_1!I66&lt;&gt;"",変更_1!I66,変更_2!I109),廃止届_1!I41,書換_1!I45,再交付_1!I39)</f>
        <v/>
      </c>
      <c r="Y17" s="67" t="s">
        <v>600</v>
      </c>
      <c r="Z17" s="68"/>
      <c r="AA17" s="68"/>
      <c r="AB17" s="68"/>
      <c r="AC17" s="68"/>
      <c r="AD17" s="68"/>
      <c r="AE17" s="68"/>
      <c r="AF17" s="77"/>
      <c r="AG17" s="77"/>
      <c r="AH17" s="77"/>
      <c r="AI17" s="77"/>
      <c r="AJ17" s="77"/>
      <c r="AK17" s="77"/>
      <c r="AL17" s="77"/>
      <c r="AM17" s="77"/>
      <c r="AN17" s="77"/>
      <c r="AO17" s="78"/>
    </row>
    <row r="18" spans="2:43" ht="3.6" customHeight="1">
      <c r="B18" s="11"/>
      <c r="J18" s="9"/>
      <c r="K18" s="8"/>
      <c r="L18" s="8"/>
      <c r="M18" s="8"/>
      <c r="N18" s="8"/>
      <c r="O18" s="10"/>
      <c r="P18" s="63"/>
      <c r="Q18" s="64"/>
      <c r="R18" s="64"/>
      <c r="S18" s="64"/>
      <c r="T18" s="64"/>
      <c r="U18" s="64"/>
      <c r="V18" s="64"/>
      <c r="W18" s="64"/>
      <c r="X18" s="64"/>
      <c r="Y18" s="64"/>
      <c r="Z18" s="66"/>
      <c r="AA18" s="66"/>
      <c r="AB18" s="66"/>
      <c r="AC18" s="66"/>
      <c r="AD18" s="66"/>
      <c r="AE18" s="66"/>
      <c r="AF18" s="79"/>
      <c r="AG18" s="79"/>
      <c r="AH18" s="79"/>
      <c r="AI18" s="79"/>
      <c r="AJ18" s="79"/>
      <c r="AK18" s="79"/>
      <c r="AL18" s="79"/>
      <c r="AM18" s="79"/>
      <c r="AN18" s="79"/>
      <c r="AO18" s="80"/>
    </row>
    <row r="19" spans="2:43" ht="3.6" customHeight="1">
      <c r="B19" s="11"/>
      <c r="I19" s="12"/>
      <c r="J19" s="11"/>
      <c r="O19" s="6"/>
      <c r="P19" s="70"/>
      <c r="Q19" s="71"/>
      <c r="R19" s="71"/>
      <c r="S19" s="71"/>
      <c r="T19" s="71"/>
      <c r="U19" s="71"/>
      <c r="V19" s="71"/>
      <c r="W19" s="71"/>
      <c r="X19" s="71"/>
      <c r="Y19" s="72"/>
      <c r="Z19" s="57"/>
      <c r="AA19" s="73"/>
      <c r="AB19" s="73"/>
      <c r="AC19" s="73"/>
      <c r="AD19" s="73"/>
      <c r="AE19" s="73"/>
      <c r="AF19" s="70"/>
      <c r="AG19" s="71"/>
      <c r="AH19" s="71"/>
      <c r="AI19" s="71"/>
      <c r="AJ19" s="71"/>
      <c r="AK19" s="71"/>
      <c r="AL19" s="71"/>
      <c r="AM19" s="71"/>
      <c r="AN19" s="71"/>
      <c r="AO19" s="72"/>
    </row>
    <row r="20" spans="2:43" ht="13.35" customHeight="1">
      <c r="B20" s="11"/>
      <c r="I20" s="12"/>
      <c r="J20" s="11" t="s">
        <v>450</v>
      </c>
      <c r="O20" s="12"/>
      <c r="P20" s="69"/>
      <c r="Q20" s="348" t="str">
        <f>IF(変更_1!K35&lt;&gt;"",変更_1!K35,IF(変更_2!K35&lt;&gt;"",変更_2!K35,""))</f>
        <v/>
      </c>
      <c r="R20" s="349"/>
      <c r="S20" s="67"/>
      <c r="T20" s="265" t="str">
        <f>IF(変更_1!N35&lt;&gt;"",変更_1!N35,IF(変更_2!N35&lt;&gt;"",変更_2!N35,""))</f>
        <v/>
      </c>
      <c r="U20" s="67" t="s">
        <v>13</v>
      </c>
      <c r="V20" s="265" t="str">
        <f>IF(変更_1!P35&lt;&gt;"",変更_1!P35,IF(変更_2!P35&lt;&gt;"",変更_2!P35,""))</f>
        <v/>
      </c>
      <c r="W20" s="67" t="s">
        <v>11</v>
      </c>
      <c r="X20" s="265" t="str">
        <f>IF(変更_1!R35&lt;&gt;"",変更_1!R35,IF(変更_2!R35&lt;&gt;"",変更_2!R35,""))</f>
        <v/>
      </c>
      <c r="Y20" s="67" t="s">
        <v>600</v>
      </c>
      <c r="Z20" s="58" t="s">
        <v>628</v>
      </c>
      <c r="AA20" s="68"/>
      <c r="AB20" s="68"/>
      <c r="AC20" s="68"/>
      <c r="AD20" s="68"/>
      <c r="AE20" s="68"/>
      <c r="AF20" s="69"/>
      <c r="AG20" s="348" t="str">
        <f>IF(廃止届_1!M31&lt;&gt;"",廃止届_1!M31,"")</f>
        <v/>
      </c>
      <c r="AH20" s="349"/>
      <c r="AI20" s="67"/>
      <c r="AJ20" s="265" t="str">
        <f>IF(廃止届_1!P31&lt;&gt;"",廃止届_1!P31,"")</f>
        <v/>
      </c>
      <c r="AK20" s="67" t="s">
        <v>13</v>
      </c>
      <c r="AL20" s="265" t="str">
        <f>IF(廃止届_1!R31&lt;&gt;"",廃止届_1!R31,"")</f>
        <v/>
      </c>
      <c r="AM20" s="67" t="s">
        <v>11</v>
      </c>
      <c r="AN20" s="265" t="str">
        <f>IF(廃止届_1!T31&lt;&gt;"",廃止届_1!T31,"")</f>
        <v/>
      </c>
      <c r="AO20" s="67" t="s">
        <v>600</v>
      </c>
    </row>
    <row r="21" spans="2:43" ht="3" customHeight="1">
      <c r="B21" s="11"/>
      <c r="I21" s="12"/>
      <c r="J21" s="9"/>
      <c r="K21" s="8"/>
      <c r="L21" s="8"/>
      <c r="M21" s="8"/>
      <c r="N21" s="8"/>
      <c r="O21" s="10"/>
      <c r="P21" s="63"/>
      <c r="Q21" s="64"/>
      <c r="R21" s="64"/>
      <c r="S21" s="64"/>
      <c r="T21" s="64"/>
      <c r="U21" s="64"/>
      <c r="V21" s="64"/>
      <c r="W21" s="64"/>
      <c r="X21" s="64"/>
      <c r="Y21" s="65"/>
      <c r="Z21" s="59"/>
      <c r="AA21" s="66"/>
      <c r="AB21" s="66"/>
      <c r="AC21" s="66"/>
      <c r="AD21" s="66"/>
      <c r="AE21" s="66"/>
      <c r="AF21" s="63"/>
      <c r="AG21" s="64"/>
      <c r="AH21" s="64"/>
      <c r="AI21" s="64"/>
      <c r="AJ21" s="64"/>
      <c r="AK21" s="64"/>
      <c r="AL21" s="64"/>
      <c r="AM21" s="64"/>
      <c r="AN21" s="64"/>
      <c r="AO21" s="65"/>
    </row>
    <row r="22" spans="2:43" ht="3.6" customHeight="1">
      <c r="B22" s="11"/>
      <c r="I22" s="12"/>
      <c r="J22" s="4"/>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6"/>
    </row>
    <row r="23" spans="2:43" ht="13.35" customHeight="1">
      <c r="B23" s="11"/>
      <c r="I23" s="12"/>
      <c r="J23" s="11" t="s">
        <v>453</v>
      </c>
      <c r="M23" s="107" t="str">
        <f>IF(注意事項!C14=コードマスタ!M3,"☑","☐")</f>
        <v>☐</v>
      </c>
      <c r="N23" s="3" t="s">
        <v>289</v>
      </c>
      <c r="AO23" s="12"/>
      <c r="AQ23" s="3" t="s">
        <v>638</v>
      </c>
    </row>
    <row r="24" spans="2:43" ht="3.6" customHeight="1">
      <c r="B24" s="11"/>
      <c r="I24" s="12"/>
      <c r="J24" s="11"/>
      <c r="AO24" s="12"/>
    </row>
    <row r="25" spans="2:43" ht="3.6" customHeight="1">
      <c r="B25" s="11"/>
      <c r="I25" s="12"/>
      <c r="J25" s="11"/>
      <c r="AO25" s="12"/>
    </row>
    <row r="26" spans="2:43" ht="13.35" customHeight="1">
      <c r="B26" s="11"/>
      <c r="I26" s="12"/>
      <c r="J26" s="11"/>
      <c r="M26" s="107" t="str">
        <f>IF(変更_1!N32&lt;&gt;"",変更_1!N32,"")</f>
        <v>☐</v>
      </c>
      <c r="N26" s="3" t="s">
        <v>634</v>
      </c>
      <c r="U26" s="107" t="str">
        <f>IF(変更_1!S32&lt;&gt;"",変更_1!S32,"")</f>
        <v>☐</v>
      </c>
      <c r="V26" s="3" t="s">
        <v>635</v>
      </c>
      <c r="AD26" s="107"/>
      <c r="AE26" s="3" t="s">
        <v>636</v>
      </c>
      <c r="AI26" s="60"/>
      <c r="AK26" s="60"/>
      <c r="AO26" s="12"/>
      <c r="AQ26" s="3" t="s">
        <v>2481</v>
      </c>
    </row>
    <row r="27" spans="2:43" ht="3.6" customHeight="1">
      <c r="B27" s="11"/>
      <c r="I27" s="12"/>
      <c r="J27" s="11"/>
      <c r="AO27" s="12"/>
    </row>
    <row r="28" spans="2:43" ht="3.6" customHeight="1">
      <c r="B28" s="11"/>
      <c r="I28" s="12"/>
      <c r="J28" s="11"/>
      <c r="AO28" s="12"/>
    </row>
    <row r="29" spans="2:43" ht="13.35" customHeight="1">
      <c r="B29" s="11"/>
      <c r="I29" s="12"/>
      <c r="J29" s="11"/>
      <c r="M29" s="107" t="str">
        <f>IF(変更_2!J32&lt;&gt;"",変更_2!J32,"")</f>
        <v>☐</v>
      </c>
      <c r="N29" s="3" t="s">
        <v>304</v>
      </c>
      <c r="R29" s="107" t="str">
        <f>IF(変更_1!J32&lt;&gt;"",変更_1!J32,"")</f>
        <v>☐</v>
      </c>
      <c r="S29" s="3" t="s">
        <v>432</v>
      </c>
      <c r="X29" s="60"/>
      <c r="AE29" s="60"/>
      <c r="AK29" s="60"/>
      <c r="AO29" s="12"/>
    </row>
    <row r="30" spans="2:43" ht="3.6" customHeight="1">
      <c r="B30" s="11"/>
      <c r="I30" s="12"/>
      <c r="J30" s="11"/>
      <c r="AO30" s="12"/>
    </row>
    <row r="31" spans="2:43" ht="3.6" customHeight="1">
      <c r="B31" s="11"/>
      <c r="I31" s="12"/>
      <c r="J31" s="11"/>
      <c r="AO31" s="12"/>
    </row>
    <row r="32" spans="2:43" ht="13.35" customHeight="1">
      <c r="B32" s="11"/>
      <c r="I32" s="12"/>
      <c r="J32" s="11"/>
      <c r="M32" s="107"/>
      <c r="N32" s="3" t="s">
        <v>639</v>
      </c>
      <c r="R32" s="107"/>
      <c r="S32" s="3" t="s">
        <v>640</v>
      </c>
      <c r="AB32" s="107"/>
      <c r="AC32" s="3" t="s">
        <v>641</v>
      </c>
      <c r="AO32" s="12"/>
      <c r="AQ32" s="3" t="s">
        <v>2482</v>
      </c>
    </row>
    <row r="33" spans="2:41" ht="3.6" customHeight="1">
      <c r="B33" s="11"/>
      <c r="I33" s="12"/>
      <c r="J33" s="11"/>
      <c r="AO33" s="12"/>
    </row>
    <row r="34" spans="2:41" ht="3.6" customHeight="1">
      <c r="B34" s="11"/>
      <c r="I34" s="12"/>
      <c r="J34" s="11"/>
      <c r="AO34" s="12"/>
    </row>
    <row r="35" spans="2:41" ht="13.35" customHeight="1">
      <c r="B35" s="11"/>
      <c r="I35" s="12"/>
      <c r="J35" s="11"/>
      <c r="M35" s="107"/>
      <c r="N35" s="3" t="s">
        <v>620</v>
      </c>
      <c r="AO35" s="12"/>
    </row>
    <row r="36" spans="2:41" ht="3.6" customHeight="1">
      <c r="B36" s="11"/>
      <c r="I36" s="12"/>
      <c r="J36" s="9"/>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10"/>
    </row>
    <row r="37" spans="2:41" ht="3.6" customHeight="1">
      <c r="B37" s="11"/>
      <c r="I37" s="12"/>
      <c r="J37" s="11"/>
      <c r="O37" s="12"/>
      <c r="P37" s="339" t="str">
        <f>_xlfn.TEXTJOIN(CHAR(10),TRUE,
IF(再交付_1!L29&lt;&gt;"","申請理由："&amp;再交付_1!L29,""),IF(書換_1!C32&lt;&gt;"","事項："&amp;書換_1!C32,""),IF(書換_1!L32&lt;&gt;"","変更前："&amp;書換_1!L32,""),IF(書換_1!U32&lt;&gt;"","変更後："&amp;書換_1!U32,""),
IF(COUNTA(認定申請_1!K81,更新_1!K90,変更_1!J37,変更_2!J37,廃止届_1!L33,書換_1!L38,再交付_1!L32)&gt;0,"備考："&amp;_xlfn.TEXTJOIN("　",TRUE,認定申請_1!K81,更新_1!K90,変更_1!J37,変更_2!J37,廃止届_1!L33,書換_1!L38,再交付_1!L32),""))</f>
        <v/>
      </c>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1"/>
    </row>
    <row r="38" spans="2:41" ht="50.1" customHeight="1">
      <c r="B38" s="11"/>
      <c r="I38" s="12"/>
      <c r="J38" s="11" t="s">
        <v>472</v>
      </c>
      <c r="O38" s="12"/>
      <c r="P38" s="342"/>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4"/>
    </row>
    <row r="39" spans="2:41" ht="3.6" customHeight="1">
      <c r="B39" s="9"/>
      <c r="C39" s="8"/>
      <c r="D39" s="8"/>
      <c r="E39" s="8"/>
      <c r="F39" s="8"/>
      <c r="G39" s="8"/>
      <c r="H39" s="8"/>
      <c r="I39" s="10"/>
      <c r="J39" s="9"/>
      <c r="K39" s="8"/>
      <c r="L39" s="8"/>
      <c r="M39" s="8"/>
      <c r="N39" s="8"/>
      <c r="O39" s="10"/>
      <c r="P39" s="345"/>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7"/>
    </row>
    <row r="40" spans="2:41" ht="3.6" customHeight="1">
      <c r="B40" s="11"/>
      <c r="I40" s="12"/>
      <c r="J40" s="4"/>
      <c r="K40" s="5"/>
      <c r="L40" s="5"/>
      <c r="M40" s="5"/>
      <c r="N40" s="279" t="str">
        <f>IF(認定申請_1!K8&lt;&gt;"",認定申請_1!K8,"")</f>
        <v/>
      </c>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1"/>
    </row>
    <row r="41" spans="2:41" ht="13.35" customHeight="1">
      <c r="B41" s="11" t="s">
        <v>782</v>
      </c>
      <c r="I41" s="12"/>
      <c r="J41" s="11" t="s">
        <v>615</v>
      </c>
      <c r="N41" s="282"/>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4"/>
    </row>
    <row r="42" spans="2:41" ht="3.6" customHeight="1">
      <c r="B42" s="11"/>
      <c r="I42" s="12"/>
      <c r="J42" s="9"/>
      <c r="K42" s="8"/>
      <c r="L42" s="8"/>
      <c r="M42" s="8"/>
      <c r="N42" s="285"/>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7"/>
    </row>
    <row r="43" spans="2:41" ht="3.6" hidden="1" customHeight="1">
      <c r="B43" s="11"/>
      <c r="I43" s="12"/>
      <c r="J43" s="4"/>
      <c r="K43" s="5"/>
      <c r="L43" s="5"/>
      <c r="M43" s="5"/>
      <c r="N43" s="288"/>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8"/>
    </row>
    <row r="44" spans="2:41" ht="13.35" hidden="1" customHeight="1">
      <c r="B44" s="11"/>
      <c r="I44" s="12"/>
      <c r="J44" s="11" t="s">
        <v>312</v>
      </c>
      <c r="N44" s="28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300"/>
    </row>
    <row r="45" spans="2:41" ht="3.6" hidden="1" customHeight="1">
      <c r="B45" s="11"/>
      <c r="I45" s="12"/>
      <c r="J45" s="9"/>
      <c r="K45" s="8"/>
      <c r="L45" s="8"/>
      <c r="M45" s="8"/>
      <c r="N45" s="290"/>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2"/>
    </row>
    <row r="46" spans="2:41" ht="3.6" hidden="1" customHeight="1">
      <c r="B46" s="11"/>
      <c r="I46" s="12"/>
      <c r="N46" s="22"/>
      <c r="O46" s="23"/>
      <c r="P46" s="23"/>
      <c r="Q46" s="27"/>
      <c r="R46" s="303"/>
      <c r="S46" s="304"/>
      <c r="T46" s="304"/>
      <c r="U46" s="305"/>
      <c r="V46" s="5"/>
      <c r="W46" s="303"/>
      <c r="X46" s="304"/>
      <c r="Y46" s="304"/>
      <c r="Z46" s="304"/>
      <c r="AA46" s="305"/>
      <c r="AB46" s="4"/>
      <c r="AC46" s="5"/>
      <c r="AD46" s="5"/>
      <c r="AE46" s="6"/>
      <c r="AF46" s="303"/>
      <c r="AG46" s="304"/>
      <c r="AH46" s="304"/>
      <c r="AI46" s="304"/>
      <c r="AJ46" s="304"/>
      <c r="AK46" s="304"/>
      <c r="AL46" s="304"/>
      <c r="AM46" s="304"/>
      <c r="AN46" s="304"/>
      <c r="AO46" s="305"/>
    </row>
    <row r="47" spans="2:41" ht="13.35" hidden="1" customHeight="1">
      <c r="B47" s="11"/>
      <c r="I47" s="12"/>
      <c r="N47" s="55" t="s">
        <v>266</v>
      </c>
      <c r="O47" s="7"/>
      <c r="P47" s="7"/>
      <c r="Q47" s="26"/>
      <c r="R47" s="306"/>
      <c r="S47" s="307"/>
      <c r="T47" s="307"/>
      <c r="U47" s="308"/>
      <c r="V47" s="7" t="s">
        <v>604</v>
      </c>
      <c r="W47" s="306"/>
      <c r="X47" s="307"/>
      <c r="Y47" s="307"/>
      <c r="Z47" s="307"/>
      <c r="AA47" s="308"/>
      <c r="AB47" s="58" t="s">
        <v>307</v>
      </c>
      <c r="AE47" s="12"/>
      <c r="AF47" s="306"/>
      <c r="AG47" s="307"/>
      <c r="AH47" s="307"/>
      <c r="AI47" s="307"/>
      <c r="AJ47" s="307"/>
      <c r="AK47" s="307"/>
      <c r="AL47" s="307"/>
      <c r="AM47" s="307"/>
      <c r="AN47" s="307"/>
      <c r="AO47" s="308"/>
    </row>
    <row r="48" spans="2:41" ht="3.6" hidden="1" customHeight="1">
      <c r="B48" s="11"/>
      <c r="I48" s="12"/>
      <c r="N48" s="56"/>
      <c r="O48" s="25"/>
      <c r="P48" s="25"/>
      <c r="Q48" s="28"/>
      <c r="R48" s="309"/>
      <c r="S48" s="310"/>
      <c r="T48" s="310"/>
      <c r="U48" s="311"/>
      <c r="V48" s="8"/>
      <c r="W48" s="309"/>
      <c r="X48" s="310"/>
      <c r="Y48" s="310"/>
      <c r="Z48" s="310"/>
      <c r="AA48" s="311"/>
      <c r="AB48" s="59"/>
      <c r="AC48" s="8"/>
      <c r="AD48" s="8"/>
      <c r="AE48" s="10"/>
      <c r="AF48" s="309"/>
      <c r="AG48" s="310"/>
      <c r="AH48" s="310"/>
      <c r="AI48" s="310"/>
      <c r="AJ48" s="310"/>
      <c r="AK48" s="310"/>
      <c r="AL48" s="310"/>
      <c r="AM48" s="310"/>
      <c r="AN48" s="310"/>
      <c r="AO48" s="311"/>
    </row>
    <row r="49" spans="2:41" ht="3.6" hidden="1" customHeight="1">
      <c r="B49" s="11"/>
      <c r="I49" s="12"/>
      <c r="N49" s="57"/>
      <c r="O49" s="5"/>
      <c r="P49" s="5"/>
      <c r="Q49" s="6"/>
      <c r="R49" s="303"/>
      <c r="S49" s="304"/>
      <c r="T49" s="304"/>
      <c r="U49" s="304"/>
      <c r="V49" s="304"/>
      <c r="W49" s="304"/>
      <c r="X49" s="304"/>
      <c r="Y49" s="304"/>
      <c r="Z49" s="304"/>
      <c r="AA49" s="305"/>
      <c r="AB49" s="57"/>
      <c r="AC49" s="5"/>
      <c r="AD49" s="5"/>
      <c r="AE49" s="6"/>
      <c r="AF49" s="303"/>
      <c r="AG49" s="304"/>
      <c r="AH49" s="304"/>
      <c r="AI49" s="304"/>
      <c r="AJ49" s="304"/>
      <c r="AK49" s="304"/>
      <c r="AL49" s="304"/>
      <c r="AM49" s="304"/>
      <c r="AN49" s="304"/>
      <c r="AO49" s="305"/>
    </row>
    <row r="50" spans="2:41" ht="13.35" hidden="1" customHeight="1">
      <c r="B50" s="11"/>
      <c r="I50" s="12"/>
      <c r="J50" s="3" t="s">
        <v>629</v>
      </c>
      <c r="N50" s="58" t="s">
        <v>268</v>
      </c>
      <c r="Q50" s="12"/>
      <c r="R50" s="306"/>
      <c r="S50" s="307"/>
      <c r="T50" s="307"/>
      <c r="U50" s="307"/>
      <c r="V50" s="307"/>
      <c r="W50" s="307"/>
      <c r="X50" s="307"/>
      <c r="Y50" s="307"/>
      <c r="Z50" s="307"/>
      <c r="AA50" s="308"/>
      <c r="AB50" s="58" t="s">
        <v>269</v>
      </c>
      <c r="AE50" s="12"/>
      <c r="AF50" s="306"/>
      <c r="AG50" s="307"/>
      <c r="AH50" s="307"/>
      <c r="AI50" s="307"/>
      <c r="AJ50" s="307"/>
      <c r="AK50" s="307"/>
      <c r="AL50" s="307"/>
      <c r="AM50" s="307"/>
      <c r="AN50" s="307"/>
      <c r="AO50" s="308"/>
    </row>
    <row r="51" spans="2:41" ht="3.6" hidden="1" customHeight="1">
      <c r="B51" s="11"/>
      <c r="I51" s="12"/>
      <c r="N51" s="59"/>
      <c r="O51" s="8"/>
      <c r="P51" s="8"/>
      <c r="Q51" s="10"/>
      <c r="R51" s="309"/>
      <c r="S51" s="310"/>
      <c r="T51" s="310"/>
      <c r="U51" s="310"/>
      <c r="V51" s="310"/>
      <c r="W51" s="310"/>
      <c r="X51" s="310"/>
      <c r="Y51" s="310"/>
      <c r="Z51" s="310"/>
      <c r="AA51" s="311"/>
      <c r="AB51" s="59"/>
      <c r="AC51" s="8"/>
      <c r="AD51" s="8"/>
      <c r="AE51" s="10"/>
      <c r="AF51" s="309"/>
      <c r="AG51" s="310"/>
      <c r="AH51" s="310"/>
      <c r="AI51" s="310"/>
      <c r="AJ51" s="310"/>
      <c r="AK51" s="310"/>
      <c r="AL51" s="310"/>
      <c r="AM51" s="310"/>
      <c r="AN51" s="310"/>
      <c r="AO51" s="311"/>
    </row>
    <row r="52" spans="2:41" ht="3.6" hidden="1" customHeight="1">
      <c r="B52" s="11"/>
      <c r="I52" s="12"/>
      <c r="J52" s="11"/>
      <c r="N52" s="57"/>
      <c r="O52" s="5"/>
      <c r="P52" s="5"/>
      <c r="Q52" s="6"/>
      <c r="R52" s="303"/>
      <c r="S52" s="304"/>
      <c r="T52" s="304"/>
      <c r="U52" s="304"/>
      <c r="V52" s="304"/>
      <c r="W52" s="304"/>
      <c r="X52" s="304"/>
      <c r="Y52" s="304"/>
      <c r="Z52" s="304"/>
      <c r="AA52" s="305"/>
      <c r="AB52" s="4"/>
      <c r="AC52" s="5"/>
      <c r="AD52" s="5"/>
      <c r="AE52" s="6"/>
      <c r="AF52" s="303"/>
      <c r="AG52" s="304"/>
      <c r="AH52" s="304"/>
      <c r="AI52" s="304"/>
      <c r="AJ52" s="304"/>
      <c r="AK52" s="304"/>
      <c r="AL52" s="304"/>
      <c r="AM52" s="304"/>
      <c r="AN52" s="304"/>
      <c r="AO52" s="305"/>
    </row>
    <row r="53" spans="2:41" ht="13.35" hidden="1" customHeight="1">
      <c r="B53" s="11"/>
      <c r="I53" s="12"/>
      <c r="J53" s="11"/>
      <c r="N53" s="58" t="s">
        <v>270</v>
      </c>
      <c r="Q53" s="12"/>
      <c r="R53" s="306"/>
      <c r="S53" s="307"/>
      <c r="T53" s="307"/>
      <c r="U53" s="307"/>
      <c r="V53" s="307"/>
      <c r="W53" s="307"/>
      <c r="X53" s="307"/>
      <c r="Y53" s="307"/>
      <c r="Z53" s="307"/>
      <c r="AA53" s="308"/>
      <c r="AB53" s="11" t="s">
        <v>271</v>
      </c>
      <c r="AE53" s="12"/>
      <c r="AF53" s="306"/>
      <c r="AG53" s="307"/>
      <c r="AH53" s="307"/>
      <c r="AI53" s="307"/>
      <c r="AJ53" s="307"/>
      <c r="AK53" s="307"/>
      <c r="AL53" s="307"/>
      <c r="AM53" s="307"/>
      <c r="AN53" s="307"/>
      <c r="AO53" s="308"/>
    </row>
    <row r="54" spans="2:41" ht="3.6" hidden="1" customHeight="1">
      <c r="B54" s="11"/>
      <c r="I54" s="12"/>
      <c r="J54" s="9"/>
      <c r="K54" s="8"/>
      <c r="L54" s="8"/>
      <c r="M54" s="8"/>
      <c r="N54" s="9"/>
      <c r="O54" s="8"/>
      <c r="P54" s="8"/>
      <c r="Q54" s="10"/>
      <c r="R54" s="309"/>
      <c r="S54" s="310"/>
      <c r="T54" s="310"/>
      <c r="U54" s="310"/>
      <c r="V54" s="310"/>
      <c r="W54" s="310"/>
      <c r="X54" s="310"/>
      <c r="Y54" s="310"/>
      <c r="Z54" s="310"/>
      <c r="AA54" s="311"/>
      <c r="AB54" s="9"/>
      <c r="AC54" s="8"/>
      <c r="AD54" s="8"/>
      <c r="AE54" s="10"/>
      <c r="AF54" s="309"/>
      <c r="AG54" s="310"/>
      <c r="AH54" s="310"/>
      <c r="AI54" s="310"/>
      <c r="AJ54" s="310"/>
      <c r="AK54" s="310"/>
      <c r="AL54" s="310"/>
      <c r="AM54" s="310"/>
      <c r="AN54" s="310"/>
      <c r="AO54" s="311"/>
    </row>
    <row r="55" spans="2:41" ht="3.6" hidden="1" customHeight="1">
      <c r="B55" s="11"/>
      <c r="I55" s="12"/>
      <c r="J55" s="4"/>
      <c r="K55" s="5"/>
      <c r="L55" s="5"/>
      <c r="M55" s="5"/>
      <c r="N55" s="279"/>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c r="AO55" s="281"/>
    </row>
    <row r="56" spans="2:41" ht="13.35" hidden="1" customHeight="1">
      <c r="B56" s="11"/>
      <c r="I56" s="12"/>
      <c r="J56" s="58" t="s">
        <v>616</v>
      </c>
      <c r="N56" s="282"/>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4"/>
    </row>
    <row r="57" spans="2:41" ht="3.6" hidden="1" customHeight="1">
      <c r="B57" s="11"/>
      <c r="I57" s="12"/>
      <c r="J57" s="9"/>
      <c r="K57" s="8"/>
      <c r="L57" s="8"/>
      <c r="M57" s="8"/>
      <c r="N57" s="285"/>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7"/>
    </row>
    <row r="58" spans="2:41" ht="3.6" hidden="1" customHeight="1">
      <c r="B58" s="11"/>
      <c r="I58" s="12"/>
      <c r="J58" s="4"/>
      <c r="K58" s="5"/>
      <c r="L58" s="5"/>
      <c r="M58" s="6"/>
      <c r="N58" s="306"/>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8"/>
    </row>
    <row r="59" spans="2:41" ht="13.35" hidden="1" customHeight="1">
      <c r="B59" s="11"/>
      <c r="I59" s="12"/>
      <c r="J59" s="11" t="s">
        <v>312</v>
      </c>
      <c r="M59" s="12"/>
      <c r="N59" s="306"/>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8"/>
    </row>
    <row r="60" spans="2:41" ht="3.6" hidden="1" customHeight="1">
      <c r="B60" s="11"/>
      <c r="I60" s="12"/>
      <c r="J60" s="9"/>
      <c r="K60" s="8"/>
      <c r="L60" s="8"/>
      <c r="M60" s="10"/>
      <c r="N60" s="309"/>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1"/>
    </row>
    <row r="61" spans="2:41" ht="3.6" hidden="1" customHeight="1">
      <c r="B61" s="11"/>
      <c r="I61" s="12"/>
      <c r="N61" s="22"/>
      <c r="O61" s="23"/>
      <c r="P61" s="23"/>
      <c r="Q61" s="27"/>
      <c r="R61" s="303"/>
      <c r="S61" s="304"/>
      <c r="T61" s="304"/>
      <c r="U61" s="305"/>
      <c r="V61" s="5"/>
      <c r="W61" s="303"/>
      <c r="X61" s="304"/>
      <c r="Y61" s="304"/>
      <c r="Z61" s="304"/>
      <c r="AA61" s="305"/>
      <c r="AB61" s="4"/>
      <c r="AC61" s="5"/>
      <c r="AD61" s="5"/>
      <c r="AE61" s="6"/>
      <c r="AF61" s="303"/>
      <c r="AG61" s="304"/>
      <c r="AH61" s="304"/>
      <c r="AI61" s="304"/>
      <c r="AJ61" s="304"/>
      <c r="AK61" s="304"/>
      <c r="AL61" s="304"/>
      <c r="AM61" s="304"/>
      <c r="AN61" s="304"/>
      <c r="AO61" s="305"/>
    </row>
    <row r="62" spans="2:41" ht="13.35" hidden="1" customHeight="1">
      <c r="B62" s="11"/>
      <c r="I62" s="12"/>
      <c r="N62" s="55" t="s">
        <v>266</v>
      </c>
      <c r="O62" s="7"/>
      <c r="P62" s="7"/>
      <c r="Q62" s="26"/>
      <c r="R62" s="306"/>
      <c r="S62" s="307"/>
      <c r="T62" s="307"/>
      <c r="U62" s="308"/>
      <c r="V62" s="7"/>
      <c r="W62" s="306"/>
      <c r="X62" s="307"/>
      <c r="Y62" s="307"/>
      <c r="Z62" s="307"/>
      <c r="AA62" s="308"/>
      <c r="AB62" s="58" t="s">
        <v>307</v>
      </c>
      <c r="AE62" s="12"/>
      <c r="AF62" s="306"/>
      <c r="AG62" s="307"/>
      <c r="AH62" s="307"/>
      <c r="AI62" s="307"/>
      <c r="AJ62" s="307"/>
      <c r="AK62" s="307"/>
      <c r="AL62" s="307"/>
      <c r="AM62" s="307"/>
      <c r="AN62" s="307"/>
      <c r="AO62" s="308"/>
    </row>
    <row r="63" spans="2:41" ht="3.6" hidden="1" customHeight="1">
      <c r="B63" s="11"/>
      <c r="I63" s="12"/>
      <c r="N63" s="56"/>
      <c r="O63" s="25"/>
      <c r="P63" s="25"/>
      <c r="Q63" s="28"/>
      <c r="R63" s="309"/>
      <c r="S63" s="310"/>
      <c r="T63" s="310"/>
      <c r="U63" s="311"/>
      <c r="V63" s="8"/>
      <c r="W63" s="309"/>
      <c r="X63" s="310"/>
      <c r="Y63" s="310"/>
      <c r="Z63" s="310"/>
      <c r="AA63" s="311"/>
      <c r="AB63" s="59"/>
      <c r="AC63" s="8"/>
      <c r="AD63" s="8"/>
      <c r="AE63" s="10"/>
      <c r="AF63" s="309"/>
      <c r="AG63" s="310"/>
      <c r="AH63" s="310"/>
      <c r="AI63" s="310"/>
      <c r="AJ63" s="310"/>
      <c r="AK63" s="310"/>
      <c r="AL63" s="310"/>
      <c r="AM63" s="310"/>
      <c r="AN63" s="310"/>
      <c r="AO63" s="311"/>
    </row>
    <row r="64" spans="2:41" ht="3.6" hidden="1" customHeight="1">
      <c r="B64" s="11"/>
      <c r="I64" s="12"/>
      <c r="N64" s="57"/>
      <c r="O64" s="5"/>
      <c r="P64" s="5"/>
      <c r="Q64" s="6"/>
      <c r="R64" s="303"/>
      <c r="S64" s="304"/>
      <c r="T64" s="304"/>
      <c r="U64" s="304"/>
      <c r="V64" s="304"/>
      <c r="W64" s="304"/>
      <c r="X64" s="304"/>
      <c r="Y64" s="304"/>
      <c r="Z64" s="304"/>
      <c r="AA64" s="305"/>
      <c r="AB64" s="57"/>
      <c r="AC64" s="5"/>
      <c r="AD64" s="5"/>
      <c r="AE64" s="6"/>
      <c r="AF64" s="303"/>
      <c r="AG64" s="304"/>
      <c r="AH64" s="304"/>
      <c r="AI64" s="304"/>
      <c r="AJ64" s="304"/>
      <c r="AK64" s="304"/>
      <c r="AL64" s="304"/>
      <c r="AM64" s="304"/>
      <c r="AN64" s="304"/>
      <c r="AO64" s="305"/>
    </row>
    <row r="65" spans="2:41" ht="13.35" hidden="1" customHeight="1">
      <c r="B65" s="11"/>
      <c r="I65" s="12"/>
      <c r="J65" s="3" t="s">
        <v>630</v>
      </c>
      <c r="N65" s="58" t="s">
        <v>268</v>
      </c>
      <c r="Q65" s="12"/>
      <c r="R65" s="306"/>
      <c r="S65" s="307"/>
      <c r="T65" s="307"/>
      <c r="U65" s="307"/>
      <c r="V65" s="307"/>
      <c r="W65" s="307"/>
      <c r="X65" s="307"/>
      <c r="Y65" s="307"/>
      <c r="Z65" s="307"/>
      <c r="AA65" s="308"/>
      <c r="AB65" s="58" t="s">
        <v>269</v>
      </c>
      <c r="AE65" s="12"/>
      <c r="AF65" s="306"/>
      <c r="AG65" s="307"/>
      <c r="AH65" s="307"/>
      <c r="AI65" s="307"/>
      <c r="AJ65" s="307"/>
      <c r="AK65" s="307"/>
      <c r="AL65" s="307"/>
      <c r="AM65" s="307"/>
      <c r="AN65" s="307"/>
      <c r="AO65" s="308"/>
    </row>
    <row r="66" spans="2:41" ht="3.6" hidden="1" customHeight="1">
      <c r="B66" s="11"/>
      <c r="I66" s="12"/>
      <c r="N66" s="59"/>
      <c r="O66" s="8"/>
      <c r="P66" s="8"/>
      <c r="Q66" s="10"/>
      <c r="R66" s="309"/>
      <c r="S66" s="310"/>
      <c r="T66" s="310"/>
      <c r="U66" s="310"/>
      <c r="V66" s="310"/>
      <c r="W66" s="310"/>
      <c r="X66" s="310"/>
      <c r="Y66" s="310"/>
      <c r="Z66" s="310"/>
      <c r="AA66" s="311"/>
      <c r="AB66" s="59"/>
      <c r="AC66" s="8"/>
      <c r="AD66" s="8"/>
      <c r="AE66" s="10"/>
      <c r="AF66" s="309"/>
      <c r="AG66" s="310"/>
      <c r="AH66" s="310"/>
      <c r="AI66" s="310"/>
      <c r="AJ66" s="310"/>
      <c r="AK66" s="310"/>
      <c r="AL66" s="310"/>
      <c r="AM66" s="310"/>
      <c r="AN66" s="310"/>
      <c r="AO66" s="311"/>
    </row>
    <row r="67" spans="2:41" ht="3.6" hidden="1" customHeight="1">
      <c r="B67" s="11"/>
      <c r="I67" s="12"/>
      <c r="N67" s="57"/>
      <c r="O67" s="5"/>
      <c r="P67" s="5"/>
      <c r="Q67" s="6"/>
      <c r="R67" s="303"/>
      <c r="S67" s="304"/>
      <c r="T67" s="304"/>
      <c r="U67" s="304"/>
      <c r="V67" s="304"/>
      <c r="W67" s="304"/>
      <c r="X67" s="304"/>
      <c r="Y67" s="304"/>
      <c r="Z67" s="304"/>
      <c r="AA67" s="305"/>
      <c r="AB67" s="4"/>
      <c r="AC67" s="5"/>
      <c r="AD67" s="5"/>
      <c r="AE67" s="6"/>
      <c r="AF67" s="303"/>
      <c r="AG67" s="304"/>
      <c r="AH67" s="304"/>
      <c r="AI67" s="304"/>
      <c r="AJ67" s="304"/>
      <c r="AK67" s="304"/>
      <c r="AL67" s="304"/>
      <c r="AM67" s="304"/>
      <c r="AN67" s="304"/>
      <c r="AO67" s="305"/>
    </row>
    <row r="68" spans="2:41" ht="13.35" hidden="1" customHeight="1">
      <c r="B68" s="11"/>
      <c r="I68" s="12"/>
      <c r="N68" s="58" t="s">
        <v>270</v>
      </c>
      <c r="Q68" s="12"/>
      <c r="R68" s="306"/>
      <c r="S68" s="307"/>
      <c r="T68" s="307"/>
      <c r="U68" s="307"/>
      <c r="V68" s="307"/>
      <c r="W68" s="307"/>
      <c r="X68" s="307"/>
      <c r="Y68" s="307"/>
      <c r="Z68" s="307"/>
      <c r="AA68" s="308"/>
      <c r="AB68" s="11" t="s">
        <v>271</v>
      </c>
      <c r="AE68" s="12"/>
      <c r="AF68" s="306"/>
      <c r="AG68" s="307"/>
      <c r="AH68" s="307"/>
      <c r="AI68" s="307"/>
      <c r="AJ68" s="307"/>
      <c r="AK68" s="307"/>
      <c r="AL68" s="307"/>
      <c r="AM68" s="307"/>
      <c r="AN68" s="307"/>
      <c r="AO68" s="308"/>
    </row>
    <row r="69" spans="2:41" ht="3.6" hidden="1" customHeight="1">
      <c r="B69" s="11"/>
      <c r="I69" s="12"/>
      <c r="N69" s="9"/>
      <c r="O69" s="8"/>
      <c r="P69" s="8"/>
      <c r="Q69" s="10"/>
      <c r="R69" s="309"/>
      <c r="S69" s="310"/>
      <c r="T69" s="310"/>
      <c r="U69" s="310"/>
      <c r="V69" s="310"/>
      <c r="W69" s="310"/>
      <c r="X69" s="310"/>
      <c r="Y69" s="310"/>
      <c r="Z69" s="310"/>
      <c r="AA69" s="311"/>
      <c r="AB69" s="9"/>
      <c r="AC69" s="8"/>
      <c r="AD69" s="8"/>
      <c r="AE69" s="10"/>
      <c r="AF69" s="309"/>
      <c r="AG69" s="310"/>
      <c r="AH69" s="310"/>
      <c r="AI69" s="310"/>
      <c r="AJ69" s="310"/>
      <c r="AK69" s="310"/>
      <c r="AL69" s="310"/>
      <c r="AM69" s="310"/>
      <c r="AN69" s="310"/>
      <c r="AO69" s="311"/>
    </row>
    <row r="70" spans="2:41" ht="3.6" hidden="1" customHeight="1">
      <c r="B70" s="11"/>
      <c r="I70" s="12"/>
      <c r="J70" s="4"/>
      <c r="K70" s="5"/>
      <c r="L70" s="5"/>
      <c r="M70" s="6"/>
      <c r="N70" s="4"/>
      <c r="O70" s="5"/>
      <c r="P70" s="5"/>
      <c r="Q70" s="6"/>
      <c r="R70" s="303"/>
      <c r="S70" s="304"/>
      <c r="T70" s="304"/>
      <c r="U70" s="304"/>
      <c r="V70" s="304"/>
      <c r="W70" s="304"/>
      <c r="X70" s="304"/>
      <c r="Y70" s="304"/>
      <c r="Z70" s="304"/>
      <c r="AA70" s="304"/>
      <c r="AB70" s="304"/>
      <c r="AC70" s="304"/>
      <c r="AD70" s="304"/>
      <c r="AE70" s="304"/>
      <c r="AF70" s="305"/>
      <c r="AH70" s="5"/>
      <c r="AI70" s="5"/>
      <c r="AJ70" s="5"/>
      <c r="AK70" s="5"/>
      <c r="AL70" s="5"/>
      <c r="AM70" s="5"/>
      <c r="AN70" s="5"/>
      <c r="AO70" s="6"/>
    </row>
    <row r="71" spans="2:41" ht="13.35" hidden="1" customHeight="1">
      <c r="B71" s="11"/>
      <c r="J71" s="11"/>
      <c r="M71" s="12"/>
      <c r="N71" s="68" t="s">
        <v>2336</v>
      </c>
      <c r="O71" s="68"/>
      <c r="P71" s="68"/>
      <c r="Q71" s="105"/>
      <c r="R71" s="306"/>
      <c r="S71" s="307"/>
      <c r="T71" s="307"/>
      <c r="U71" s="307"/>
      <c r="V71" s="307"/>
      <c r="W71" s="307"/>
      <c r="X71" s="307"/>
      <c r="Y71" s="307"/>
      <c r="Z71" s="307"/>
      <c r="AA71" s="307"/>
      <c r="AB71" s="307"/>
      <c r="AC71" s="307"/>
      <c r="AD71" s="307"/>
      <c r="AE71" s="307"/>
      <c r="AF71" s="308"/>
      <c r="AG71" s="11"/>
      <c r="AH71" s="60"/>
      <c r="AO71" s="12"/>
    </row>
    <row r="72" spans="2:41" ht="3.6" hidden="1" customHeight="1">
      <c r="B72" s="11"/>
      <c r="J72" s="11"/>
      <c r="M72" s="12"/>
      <c r="N72" s="66"/>
      <c r="O72" s="66"/>
      <c r="P72" s="66"/>
      <c r="Q72" s="106"/>
      <c r="R72" s="306"/>
      <c r="S72" s="307"/>
      <c r="T72" s="307"/>
      <c r="U72" s="307"/>
      <c r="V72" s="307"/>
      <c r="W72" s="307"/>
      <c r="X72" s="307"/>
      <c r="Y72" s="307"/>
      <c r="Z72" s="307"/>
      <c r="AA72" s="307"/>
      <c r="AB72" s="307"/>
      <c r="AC72" s="307"/>
      <c r="AD72" s="307"/>
      <c r="AE72" s="307"/>
      <c r="AF72" s="308"/>
      <c r="AG72" s="9"/>
      <c r="AH72" s="8"/>
      <c r="AO72" s="12"/>
    </row>
    <row r="73" spans="2:41" ht="3.6" hidden="1" customHeight="1">
      <c r="B73" s="11"/>
      <c r="J73" s="11"/>
      <c r="M73" s="12"/>
      <c r="N73" s="73"/>
      <c r="O73" s="73"/>
      <c r="P73" s="73"/>
      <c r="Q73" s="103"/>
      <c r="R73" s="303"/>
      <c r="S73" s="304"/>
      <c r="T73" s="304"/>
      <c r="U73" s="304"/>
      <c r="V73" s="304"/>
      <c r="W73" s="304"/>
      <c r="X73" s="304"/>
      <c r="Y73" s="304"/>
      <c r="Z73" s="304"/>
      <c r="AA73" s="304"/>
      <c r="AB73" s="304"/>
      <c r="AC73" s="304"/>
      <c r="AD73" s="304"/>
      <c r="AE73" s="304"/>
      <c r="AF73" s="305"/>
      <c r="AI73" s="5"/>
      <c r="AJ73" s="5"/>
      <c r="AK73" s="5"/>
      <c r="AL73" s="5"/>
      <c r="AM73" s="5"/>
      <c r="AN73" s="5"/>
      <c r="AO73" s="6"/>
    </row>
    <row r="74" spans="2:41" ht="13.35" hidden="1" customHeight="1">
      <c r="B74" s="11"/>
      <c r="J74" s="11"/>
      <c r="M74" s="12"/>
      <c r="N74" s="68" t="s">
        <v>8</v>
      </c>
      <c r="O74" s="68"/>
      <c r="P74" s="68"/>
      <c r="Q74" s="105"/>
      <c r="R74" s="306"/>
      <c r="S74" s="307"/>
      <c r="T74" s="307"/>
      <c r="U74" s="307"/>
      <c r="V74" s="307"/>
      <c r="W74" s="307"/>
      <c r="X74" s="307"/>
      <c r="Y74" s="307"/>
      <c r="Z74" s="307"/>
      <c r="AA74" s="307"/>
      <c r="AB74" s="307"/>
      <c r="AC74" s="307"/>
      <c r="AD74" s="307"/>
      <c r="AE74" s="307"/>
      <c r="AF74" s="308"/>
      <c r="AH74" s="107"/>
      <c r="AI74" s="3" t="s">
        <v>315</v>
      </c>
      <c r="AO74" s="12"/>
    </row>
    <row r="75" spans="2:41" ht="3.6" hidden="1" customHeight="1">
      <c r="B75" s="11"/>
      <c r="I75" s="12"/>
      <c r="J75" s="11"/>
      <c r="M75" s="12"/>
      <c r="N75" s="59"/>
      <c r="O75" s="66"/>
      <c r="P75" s="66"/>
      <c r="Q75" s="106"/>
      <c r="R75" s="306"/>
      <c r="S75" s="307"/>
      <c r="T75" s="307"/>
      <c r="U75" s="307"/>
      <c r="V75" s="307"/>
      <c r="W75" s="307"/>
      <c r="X75" s="307"/>
      <c r="Y75" s="307"/>
      <c r="Z75" s="307"/>
      <c r="AA75" s="307"/>
      <c r="AB75" s="307"/>
      <c r="AC75" s="307"/>
      <c r="AD75" s="307"/>
      <c r="AE75" s="307"/>
      <c r="AF75" s="308"/>
      <c r="AO75" s="12"/>
    </row>
    <row r="76" spans="2:41" ht="3.6" hidden="1" customHeight="1">
      <c r="B76" s="11"/>
      <c r="I76" s="12"/>
      <c r="J76" s="11"/>
      <c r="M76" s="12"/>
      <c r="N76" s="57"/>
      <c r="O76" s="73"/>
      <c r="P76" s="73"/>
      <c r="Q76" s="73"/>
      <c r="R76" s="303"/>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5"/>
    </row>
    <row r="77" spans="2:41" ht="13.35" hidden="1" customHeight="1">
      <c r="B77" s="11"/>
      <c r="I77" s="12"/>
      <c r="J77" s="11" t="s">
        <v>314</v>
      </c>
      <c r="M77" s="12"/>
      <c r="N77" s="58" t="s">
        <v>312</v>
      </c>
      <c r="O77" s="68"/>
      <c r="P77" s="68"/>
      <c r="Q77" s="68"/>
      <c r="R77" s="306"/>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8"/>
    </row>
    <row r="78" spans="2:41" ht="3.6" hidden="1" customHeight="1">
      <c r="B78" s="11"/>
      <c r="I78" s="12"/>
      <c r="J78" s="11"/>
      <c r="M78" s="12"/>
      <c r="N78" s="59"/>
      <c r="O78" s="66"/>
      <c r="P78" s="66"/>
      <c r="Q78" s="66"/>
      <c r="R78" s="309"/>
      <c r="S78" s="310"/>
      <c r="T78" s="310"/>
      <c r="U78" s="310"/>
      <c r="V78" s="310"/>
      <c r="W78" s="310"/>
      <c r="X78" s="310"/>
      <c r="Y78" s="310"/>
      <c r="Z78" s="310"/>
      <c r="AA78" s="310"/>
      <c r="AB78" s="310"/>
      <c r="AC78" s="310"/>
      <c r="AD78" s="310"/>
      <c r="AE78" s="310"/>
      <c r="AF78" s="310"/>
      <c r="AG78" s="310"/>
      <c r="AH78" s="310"/>
      <c r="AI78" s="310"/>
      <c r="AJ78" s="310"/>
      <c r="AK78" s="310"/>
      <c r="AL78" s="310"/>
      <c r="AM78" s="310"/>
      <c r="AN78" s="310"/>
      <c r="AO78" s="311"/>
    </row>
    <row r="79" spans="2:41" ht="3.6" hidden="1" customHeight="1">
      <c r="B79" s="11"/>
      <c r="I79" s="12"/>
      <c r="J79" s="11"/>
      <c r="M79" s="12"/>
      <c r="N79" s="57"/>
      <c r="O79" s="73"/>
      <c r="P79" s="73"/>
      <c r="Q79" s="103"/>
      <c r="R79" s="70"/>
      <c r="S79" s="71"/>
      <c r="T79" s="71"/>
      <c r="U79" s="71"/>
      <c r="V79" s="71"/>
      <c r="W79" s="71"/>
      <c r="X79" s="71"/>
      <c r="Y79" s="71"/>
      <c r="Z79" s="71"/>
      <c r="AA79" s="72"/>
      <c r="AB79" s="11"/>
      <c r="AE79" s="12"/>
      <c r="AF79" s="70"/>
      <c r="AG79" s="71"/>
      <c r="AH79" s="71"/>
      <c r="AI79" s="71"/>
      <c r="AJ79" s="71"/>
      <c r="AK79" s="71"/>
      <c r="AL79" s="71"/>
      <c r="AM79" s="71"/>
      <c r="AN79" s="71"/>
      <c r="AO79" s="72"/>
    </row>
    <row r="80" spans="2:41" ht="13.35" hidden="1" customHeight="1">
      <c r="B80" s="11"/>
      <c r="I80" s="12"/>
      <c r="J80" s="11"/>
      <c r="M80" s="12"/>
      <c r="N80" s="58" t="s">
        <v>316</v>
      </c>
      <c r="O80" s="68"/>
      <c r="P80" s="68"/>
      <c r="Q80" s="105"/>
      <c r="R80" s="69"/>
      <c r="S80" s="312"/>
      <c r="T80" s="313"/>
      <c r="U80" s="67"/>
      <c r="V80" s="99"/>
      <c r="W80" s="67" t="s">
        <v>13</v>
      </c>
      <c r="X80" s="99"/>
      <c r="Y80" s="67" t="s">
        <v>11</v>
      </c>
      <c r="Z80" s="99"/>
      <c r="AA80" s="67" t="s">
        <v>600</v>
      </c>
      <c r="AB80" s="11" t="s">
        <v>275</v>
      </c>
      <c r="AE80" s="12"/>
      <c r="AF80" s="69"/>
      <c r="AG80" s="312"/>
      <c r="AH80" s="313"/>
      <c r="AI80" s="67"/>
      <c r="AJ80" s="99"/>
      <c r="AK80" s="67" t="s">
        <v>13</v>
      </c>
      <c r="AL80" s="99"/>
      <c r="AM80" s="67" t="s">
        <v>11</v>
      </c>
      <c r="AN80" s="99"/>
      <c r="AO80" s="82" t="s">
        <v>600</v>
      </c>
    </row>
    <row r="81" spans="2:41" ht="3.6" hidden="1" customHeight="1">
      <c r="B81" s="11"/>
      <c r="I81" s="12"/>
      <c r="J81" s="11"/>
      <c r="M81" s="12"/>
      <c r="N81" s="59"/>
      <c r="O81" s="66"/>
      <c r="P81" s="66"/>
      <c r="Q81" s="106"/>
      <c r="R81" s="63"/>
      <c r="S81" s="64"/>
      <c r="T81" s="64"/>
      <c r="U81" s="64"/>
      <c r="V81" s="64"/>
      <c r="W81" s="64"/>
      <c r="X81" s="64"/>
      <c r="Y81" s="64"/>
      <c r="Z81" s="64"/>
      <c r="AA81" s="65"/>
      <c r="AB81" s="9"/>
      <c r="AC81" s="8"/>
      <c r="AD81" s="8"/>
      <c r="AE81" s="10"/>
      <c r="AF81" s="63"/>
      <c r="AG81" s="64"/>
      <c r="AH81" s="64"/>
      <c r="AI81" s="64"/>
      <c r="AJ81" s="64"/>
      <c r="AK81" s="64"/>
      <c r="AL81" s="64"/>
      <c r="AM81" s="64"/>
      <c r="AN81" s="64"/>
      <c r="AO81" s="65"/>
    </row>
    <row r="82" spans="2:41" ht="3.6" hidden="1" customHeight="1">
      <c r="B82" s="11"/>
      <c r="I82" s="12"/>
      <c r="J82" s="11"/>
      <c r="M82" s="12"/>
      <c r="N82" s="57"/>
      <c r="O82" s="73"/>
      <c r="P82" s="73"/>
      <c r="Q82" s="103"/>
      <c r="R82" s="4"/>
      <c r="S82" s="5"/>
      <c r="T82" s="5"/>
      <c r="U82" s="5"/>
      <c r="V82" s="5"/>
      <c r="W82" s="5"/>
      <c r="X82" s="5"/>
      <c r="Y82" s="5"/>
      <c r="Z82" s="5"/>
      <c r="AA82" s="6"/>
      <c r="AB82" s="4"/>
      <c r="AC82" s="5"/>
      <c r="AD82" s="5"/>
      <c r="AE82" s="6"/>
      <c r="AF82" s="303"/>
      <c r="AG82" s="304"/>
      <c r="AH82" s="304"/>
      <c r="AI82" s="304"/>
      <c r="AJ82" s="304"/>
      <c r="AK82" s="304"/>
      <c r="AL82" s="304"/>
      <c r="AM82" s="304"/>
      <c r="AN82" s="304"/>
      <c r="AO82" s="305"/>
    </row>
    <row r="83" spans="2:41" ht="13.35" hidden="1" customHeight="1">
      <c r="B83" s="11"/>
      <c r="I83" s="12"/>
      <c r="J83" s="11"/>
      <c r="M83" s="12"/>
      <c r="N83" s="58" t="s">
        <v>276</v>
      </c>
      <c r="O83" s="68"/>
      <c r="P83" s="68"/>
      <c r="Q83" s="105"/>
      <c r="R83" s="11"/>
      <c r="S83" s="323"/>
      <c r="T83" s="324"/>
      <c r="U83" s="324"/>
      <c r="V83" s="324"/>
      <c r="W83" s="324"/>
      <c r="X83" s="324"/>
      <c r="Y83" s="324"/>
      <c r="Z83" s="324"/>
      <c r="AA83" s="325"/>
      <c r="AB83" s="11" t="s">
        <v>277</v>
      </c>
      <c r="AE83" s="12"/>
      <c r="AF83" s="306"/>
      <c r="AG83" s="307"/>
      <c r="AH83" s="307"/>
      <c r="AI83" s="307"/>
      <c r="AJ83" s="307"/>
      <c r="AK83" s="307"/>
      <c r="AL83" s="307"/>
      <c r="AM83" s="307"/>
      <c r="AN83" s="307"/>
      <c r="AO83" s="308"/>
    </row>
    <row r="84" spans="2:41" ht="3.6" hidden="1" customHeight="1">
      <c r="B84" s="11"/>
      <c r="I84" s="12"/>
      <c r="J84" s="11"/>
      <c r="M84" s="12"/>
      <c r="N84" s="59"/>
      <c r="O84" s="66"/>
      <c r="P84" s="66"/>
      <c r="Q84" s="106"/>
      <c r="R84" s="9"/>
      <c r="S84" s="8"/>
      <c r="T84" s="8"/>
      <c r="U84" s="8"/>
      <c r="V84" s="8"/>
      <c r="W84" s="8"/>
      <c r="X84" s="8"/>
      <c r="Y84" s="8"/>
      <c r="Z84" s="8"/>
      <c r="AA84" s="10"/>
      <c r="AB84" s="9"/>
      <c r="AC84" s="8"/>
      <c r="AD84" s="8"/>
      <c r="AE84" s="10"/>
      <c r="AF84" s="309"/>
      <c r="AG84" s="310"/>
      <c r="AH84" s="310"/>
      <c r="AI84" s="310"/>
      <c r="AJ84" s="310"/>
      <c r="AK84" s="310"/>
      <c r="AL84" s="310"/>
      <c r="AM84" s="310"/>
      <c r="AN84" s="310"/>
      <c r="AO84" s="311"/>
    </row>
    <row r="85" spans="2:41" ht="3.6" hidden="1" customHeight="1">
      <c r="B85" s="11"/>
      <c r="I85" s="12"/>
      <c r="J85" s="4"/>
      <c r="K85" s="5"/>
      <c r="L85" s="5"/>
      <c r="M85" s="6"/>
      <c r="N85" s="57"/>
      <c r="O85" s="73"/>
      <c r="P85" s="73"/>
      <c r="Q85" s="103"/>
      <c r="R85" s="303" t="str">
        <f>IF(変更_2!M44&lt;&gt;"",変更_2!M44,"")</f>
        <v/>
      </c>
      <c r="S85" s="304"/>
      <c r="T85" s="304"/>
      <c r="U85" s="304"/>
      <c r="V85" s="304"/>
      <c r="W85" s="304"/>
      <c r="X85" s="304"/>
      <c r="Y85" s="304"/>
      <c r="Z85" s="304"/>
      <c r="AA85" s="304"/>
      <c r="AB85" s="304"/>
      <c r="AC85" s="304"/>
      <c r="AD85" s="304"/>
      <c r="AE85" s="304"/>
      <c r="AF85" s="305"/>
      <c r="AH85" s="5"/>
      <c r="AI85" s="5"/>
      <c r="AJ85" s="5"/>
      <c r="AK85" s="5"/>
      <c r="AL85" s="5"/>
      <c r="AM85" s="5"/>
      <c r="AN85" s="5"/>
      <c r="AO85" s="6"/>
    </row>
    <row r="86" spans="2:41" ht="13.35" hidden="1" customHeight="1">
      <c r="B86" s="11"/>
      <c r="J86" s="11"/>
      <c r="M86" s="12"/>
      <c r="N86" s="68" t="s">
        <v>2336</v>
      </c>
      <c r="O86" s="68"/>
      <c r="P86" s="68"/>
      <c r="Q86" s="105"/>
      <c r="R86" s="306"/>
      <c r="S86" s="307"/>
      <c r="T86" s="307"/>
      <c r="U86" s="307"/>
      <c r="V86" s="307"/>
      <c r="W86" s="307"/>
      <c r="X86" s="307"/>
      <c r="Y86" s="307"/>
      <c r="Z86" s="307"/>
      <c r="AA86" s="307"/>
      <c r="AB86" s="307"/>
      <c r="AC86" s="307"/>
      <c r="AD86" s="307"/>
      <c r="AE86" s="307"/>
      <c r="AF86" s="308"/>
      <c r="AG86" s="11"/>
      <c r="AH86" s="60"/>
      <c r="AO86" s="12"/>
    </row>
    <row r="87" spans="2:41" ht="3.6" hidden="1" customHeight="1">
      <c r="B87" s="11"/>
      <c r="J87" s="11"/>
      <c r="M87" s="12"/>
      <c r="N87" s="66"/>
      <c r="O87" s="66"/>
      <c r="P87" s="66"/>
      <c r="Q87" s="106"/>
      <c r="R87" s="306"/>
      <c r="S87" s="307"/>
      <c r="T87" s="307"/>
      <c r="U87" s="307"/>
      <c r="V87" s="307"/>
      <c r="W87" s="307"/>
      <c r="X87" s="307"/>
      <c r="Y87" s="307"/>
      <c r="Z87" s="307"/>
      <c r="AA87" s="307"/>
      <c r="AB87" s="307"/>
      <c r="AC87" s="307"/>
      <c r="AD87" s="307"/>
      <c r="AE87" s="307"/>
      <c r="AF87" s="308"/>
      <c r="AG87" s="9"/>
      <c r="AH87" s="8"/>
      <c r="AO87" s="12"/>
    </row>
    <row r="88" spans="2:41" ht="3.6" hidden="1" customHeight="1">
      <c r="B88" s="11"/>
      <c r="J88" s="11"/>
      <c r="M88" s="12"/>
      <c r="N88" s="73"/>
      <c r="O88" s="73"/>
      <c r="P88" s="73"/>
      <c r="Q88" s="103"/>
      <c r="R88" s="303" t="str">
        <f>IF(変更_2!M45&lt;&gt;"",変更_2!M45,"")</f>
        <v/>
      </c>
      <c r="S88" s="304"/>
      <c r="T88" s="304"/>
      <c r="U88" s="304"/>
      <c r="V88" s="304"/>
      <c r="W88" s="304"/>
      <c r="X88" s="304"/>
      <c r="Y88" s="304"/>
      <c r="Z88" s="304"/>
      <c r="AA88" s="304"/>
      <c r="AB88" s="304"/>
      <c r="AC88" s="304"/>
      <c r="AD88" s="304"/>
      <c r="AE88" s="304"/>
      <c r="AF88" s="305"/>
      <c r="AI88" s="5"/>
      <c r="AJ88" s="5"/>
      <c r="AK88" s="5"/>
      <c r="AL88" s="5"/>
      <c r="AM88" s="5"/>
      <c r="AN88" s="5"/>
      <c r="AO88" s="6"/>
    </row>
    <row r="89" spans="2:41" ht="13.35" hidden="1" customHeight="1">
      <c r="B89" s="11"/>
      <c r="J89" s="11"/>
      <c r="M89" s="12"/>
      <c r="N89" s="68" t="s">
        <v>8</v>
      </c>
      <c r="O89" s="68"/>
      <c r="P89" s="68"/>
      <c r="Q89" s="105"/>
      <c r="R89" s="306"/>
      <c r="S89" s="307"/>
      <c r="T89" s="307"/>
      <c r="U89" s="307"/>
      <c r="V89" s="307"/>
      <c r="W89" s="307"/>
      <c r="X89" s="307"/>
      <c r="Y89" s="307"/>
      <c r="Z89" s="307"/>
      <c r="AA89" s="307"/>
      <c r="AB89" s="307"/>
      <c r="AC89" s="307"/>
      <c r="AD89" s="307"/>
      <c r="AE89" s="307"/>
      <c r="AF89" s="308"/>
      <c r="AH89" s="107"/>
      <c r="AI89" s="3" t="s">
        <v>315</v>
      </c>
      <c r="AO89" s="12"/>
    </row>
    <row r="90" spans="2:41" ht="3.6" hidden="1" customHeight="1">
      <c r="B90" s="11"/>
      <c r="I90" s="12"/>
      <c r="J90" s="11"/>
      <c r="M90" s="12"/>
      <c r="N90" s="59"/>
      <c r="O90" s="66"/>
      <c r="P90" s="66"/>
      <c r="Q90" s="106"/>
      <c r="R90" s="306"/>
      <c r="S90" s="307"/>
      <c r="T90" s="307"/>
      <c r="U90" s="307"/>
      <c r="V90" s="307"/>
      <c r="W90" s="307"/>
      <c r="X90" s="307"/>
      <c r="Y90" s="307"/>
      <c r="Z90" s="307"/>
      <c r="AA90" s="307"/>
      <c r="AB90" s="307"/>
      <c r="AC90" s="307"/>
      <c r="AD90" s="307"/>
      <c r="AE90" s="307"/>
      <c r="AF90" s="308"/>
      <c r="AO90" s="12"/>
    </row>
    <row r="91" spans="2:41" ht="3.6" hidden="1" customHeight="1">
      <c r="B91" s="11"/>
      <c r="I91" s="12"/>
      <c r="J91" s="11"/>
      <c r="M91" s="12"/>
      <c r="N91" s="57"/>
      <c r="O91" s="73"/>
      <c r="P91" s="73"/>
      <c r="Q91" s="73"/>
      <c r="R91" s="303" t="str">
        <f>IF(変更_2!M45&lt;&gt;"",ASC(PHONETIC(変更_2!M45)),"")</f>
        <v/>
      </c>
      <c r="S91" s="304"/>
      <c r="T91" s="304"/>
      <c r="U91" s="304"/>
      <c r="V91" s="304"/>
      <c r="W91" s="304"/>
      <c r="X91" s="304"/>
      <c r="Y91" s="304"/>
      <c r="Z91" s="304"/>
      <c r="AA91" s="304"/>
      <c r="AB91" s="304"/>
      <c r="AC91" s="304"/>
      <c r="AD91" s="304"/>
      <c r="AE91" s="304"/>
      <c r="AF91" s="304"/>
      <c r="AG91" s="304"/>
      <c r="AH91" s="304"/>
      <c r="AI91" s="304"/>
      <c r="AJ91" s="304"/>
      <c r="AK91" s="304"/>
      <c r="AL91" s="304"/>
      <c r="AM91" s="304"/>
      <c r="AN91" s="304"/>
      <c r="AO91" s="305"/>
    </row>
    <row r="92" spans="2:41" ht="13.35" hidden="1" customHeight="1">
      <c r="B92" s="11"/>
      <c r="I92" s="12"/>
      <c r="J92" s="11" t="s">
        <v>569</v>
      </c>
      <c r="M92" s="12"/>
      <c r="N92" s="58" t="s">
        <v>312</v>
      </c>
      <c r="O92" s="68"/>
      <c r="P92" s="68"/>
      <c r="Q92" s="68"/>
      <c r="R92" s="306"/>
      <c r="S92" s="307"/>
      <c r="T92" s="307"/>
      <c r="U92" s="307"/>
      <c r="V92" s="307"/>
      <c r="W92" s="307"/>
      <c r="X92" s="307"/>
      <c r="Y92" s="307"/>
      <c r="Z92" s="307"/>
      <c r="AA92" s="307"/>
      <c r="AB92" s="307"/>
      <c r="AC92" s="307"/>
      <c r="AD92" s="307"/>
      <c r="AE92" s="307"/>
      <c r="AF92" s="307"/>
      <c r="AG92" s="307"/>
      <c r="AH92" s="307"/>
      <c r="AI92" s="307"/>
      <c r="AJ92" s="307"/>
      <c r="AK92" s="307"/>
      <c r="AL92" s="307"/>
      <c r="AM92" s="307"/>
      <c r="AN92" s="307"/>
      <c r="AO92" s="308"/>
    </row>
    <row r="93" spans="2:41" ht="3.6" hidden="1" customHeight="1">
      <c r="B93" s="11"/>
      <c r="I93" s="12"/>
      <c r="J93" s="11"/>
      <c r="M93" s="12"/>
      <c r="N93" s="59"/>
      <c r="O93" s="66"/>
      <c r="P93" s="66"/>
      <c r="Q93" s="66"/>
      <c r="R93" s="309"/>
      <c r="S93" s="310"/>
      <c r="T93" s="310"/>
      <c r="U93" s="310"/>
      <c r="V93" s="310"/>
      <c r="W93" s="310"/>
      <c r="X93" s="310"/>
      <c r="Y93" s="310"/>
      <c r="Z93" s="310"/>
      <c r="AA93" s="310"/>
      <c r="AB93" s="310"/>
      <c r="AC93" s="310"/>
      <c r="AD93" s="310"/>
      <c r="AE93" s="310"/>
      <c r="AF93" s="310"/>
      <c r="AG93" s="310"/>
      <c r="AH93" s="310"/>
      <c r="AI93" s="310"/>
      <c r="AJ93" s="310"/>
      <c r="AK93" s="310"/>
      <c r="AL93" s="310"/>
      <c r="AM93" s="310"/>
      <c r="AN93" s="310"/>
      <c r="AO93" s="311"/>
    </row>
    <row r="94" spans="2:41" ht="3.6" hidden="1" customHeight="1">
      <c r="B94" s="11"/>
      <c r="I94" s="12"/>
      <c r="J94" s="11"/>
      <c r="M94" s="12"/>
      <c r="N94" s="57"/>
      <c r="O94" s="73"/>
      <c r="P94" s="73"/>
      <c r="Q94" s="103"/>
      <c r="R94" s="70"/>
      <c r="S94" s="71"/>
      <c r="T94" s="71"/>
      <c r="U94" s="71"/>
      <c r="V94" s="71"/>
      <c r="W94" s="71"/>
      <c r="X94" s="71"/>
      <c r="Y94" s="71"/>
      <c r="Z94" s="71"/>
      <c r="AA94" s="72"/>
      <c r="AB94" s="11"/>
      <c r="AE94" s="12"/>
      <c r="AF94" s="70"/>
      <c r="AG94" s="71"/>
      <c r="AH94" s="71"/>
      <c r="AI94" s="71"/>
      <c r="AJ94" s="71"/>
      <c r="AK94" s="71"/>
      <c r="AL94" s="71"/>
      <c r="AM94" s="71"/>
      <c r="AN94" s="71"/>
      <c r="AO94" s="72"/>
    </row>
    <row r="95" spans="2:41" ht="13.35" hidden="1" customHeight="1">
      <c r="B95" s="11"/>
      <c r="I95" s="12"/>
      <c r="J95" s="11"/>
      <c r="M95" s="12"/>
      <c r="N95" s="58" t="s">
        <v>316</v>
      </c>
      <c r="O95" s="68"/>
      <c r="P95" s="68"/>
      <c r="Q95" s="105"/>
      <c r="R95" s="69"/>
      <c r="S95" s="312"/>
      <c r="T95" s="313"/>
      <c r="U95" s="67"/>
      <c r="V95" s="99"/>
      <c r="W95" s="67" t="s">
        <v>13</v>
      </c>
      <c r="X95" s="99"/>
      <c r="Y95" s="67" t="s">
        <v>11</v>
      </c>
      <c r="Z95" s="99"/>
      <c r="AA95" s="67" t="s">
        <v>600</v>
      </c>
      <c r="AB95" s="11" t="s">
        <v>275</v>
      </c>
      <c r="AE95" s="12"/>
      <c r="AF95" s="69"/>
      <c r="AG95" s="312"/>
      <c r="AH95" s="313"/>
      <c r="AI95" s="67"/>
      <c r="AJ95" s="99"/>
      <c r="AK95" s="67" t="s">
        <v>13</v>
      </c>
      <c r="AL95" s="99"/>
      <c r="AM95" s="67" t="s">
        <v>11</v>
      </c>
      <c r="AN95" s="99"/>
      <c r="AO95" s="82" t="s">
        <v>600</v>
      </c>
    </row>
    <row r="96" spans="2:41" ht="3.6" hidden="1" customHeight="1">
      <c r="B96" s="11"/>
      <c r="I96" s="12"/>
      <c r="J96" s="11"/>
      <c r="M96" s="12"/>
      <c r="N96" s="59"/>
      <c r="O96" s="66"/>
      <c r="P96" s="66"/>
      <c r="Q96" s="106"/>
      <c r="R96" s="63"/>
      <c r="S96" s="64"/>
      <c r="T96" s="64"/>
      <c r="U96" s="64"/>
      <c r="V96" s="64"/>
      <c r="W96" s="64"/>
      <c r="X96" s="64"/>
      <c r="Y96" s="64"/>
      <c r="Z96" s="64"/>
      <c r="AA96" s="65"/>
      <c r="AB96" s="9"/>
      <c r="AC96" s="8"/>
      <c r="AD96" s="8"/>
      <c r="AE96" s="10"/>
      <c r="AF96" s="63"/>
      <c r="AG96" s="64"/>
      <c r="AH96" s="64"/>
      <c r="AI96" s="64"/>
      <c r="AJ96" s="64"/>
      <c r="AK96" s="64"/>
      <c r="AL96" s="64"/>
      <c r="AM96" s="64"/>
      <c r="AN96" s="64"/>
      <c r="AO96" s="65"/>
    </row>
    <row r="97" spans="2:41" ht="3.6" hidden="1" customHeight="1">
      <c r="B97" s="11"/>
      <c r="I97" s="12"/>
      <c r="J97" s="11"/>
      <c r="M97" s="12"/>
      <c r="N97" s="57"/>
      <c r="O97" s="73"/>
      <c r="P97" s="73"/>
      <c r="Q97" s="103"/>
      <c r="R97" s="4"/>
      <c r="S97" s="5"/>
      <c r="T97" s="5"/>
      <c r="U97" s="5"/>
      <c r="V97" s="5"/>
      <c r="W97" s="5"/>
      <c r="X97" s="5"/>
      <c r="Y97" s="5"/>
      <c r="Z97" s="5"/>
      <c r="AA97" s="6"/>
      <c r="AB97" s="4"/>
      <c r="AC97" s="5"/>
      <c r="AD97" s="5"/>
      <c r="AE97" s="6"/>
      <c r="AF97" s="303"/>
      <c r="AG97" s="304"/>
      <c r="AH97" s="304"/>
      <c r="AI97" s="304"/>
      <c r="AJ97" s="304"/>
      <c r="AK97" s="304"/>
      <c r="AL97" s="304"/>
      <c r="AM97" s="304"/>
      <c r="AN97" s="304"/>
      <c r="AO97" s="305"/>
    </row>
    <row r="98" spans="2:41" ht="13.35" hidden="1" customHeight="1">
      <c r="B98" s="11"/>
      <c r="I98" s="12"/>
      <c r="J98" s="11"/>
      <c r="M98" s="12"/>
      <c r="N98" s="58" t="s">
        <v>276</v>
      </c>
      <c r="O98" s="68"/>
      <c r="P98" s="68"/>
      <c r="Q98" s="105"/>
      <c r="R98" s="11"/>
      <c r="S98" s="323"/>
      <c r="T98" s="324"/>
      <c r="U98" s="324"/>
      <c r="V98" s="324"/>
      <c r="W98" s="324"/>
      <c r="X98" s="324"/>
      <c r="Y98" s="324"/>
      <c r="Z98" s="324"/>
      <c r="AA98" s="325"/>
      <c r="AB98" s="11" t="s">
        <v>277</v>
      </c>
      <c r="AE98" s="12"/>
      <c r="AF98" s="306"/>
      <c r="AG98" s="307"/>
      <c r="AH98" s="307"/>
      <c r="AI98" s="307"/>
      <c r="AJ98" s="307"/>
      <c r="AK98" s="307"/>
      <c r="AL98" s="307"/>
      <c r="AM98" s="307"/>
      <c r="AN98" s="307"/>
      <c r="AO98" s="308"/>
    </row>
    <row r="99" spans="2:41" ht="3.6" hidden="1" customHeight="1">
      <c r="B99" s="11"/>
      <c r="I99" s="12"/>
      <c r="J99" s="11"/>
      <c r="M99" s="12"/>
      <c r="N99" s="59"/>
      <c r="O99" s="66"/>
      <c r="P99" s="66"/>
      <c r="Q99" s="106"/>
      <c r="R99" s="9"/>
      <c r="S99" s="8"/>
      <c r="T99" s="8"/>
      <c r="U99" s="8"/>
      <c r="V99" s="8"/>
      <c r="W99" s="8"/>
      <c r="X99" s="8"/>
      <c r="Y99" s="8"/>
      <c r="Z99" s="8"/>
      <c r="AA99" s="10"/>
      <c r="AB99" s="9"/>
      <c r="AC99" s="8"/>
      <c r="AD99" s="8"/>
      <c r="AE99" s="10"/>
      <c r="AF99" s="309"/>
      <c r="AG99" s="310"/>
      <c r="AH99" s="310"/>
      <c r="AI99" s="310"/>
      <c r="AJ99" s="310"/>
      <c r="AK99" s="310"/>
      <c r="AL99" s="310"/>
      <c r="AM99" s="310"/>
      <c r="AN99" s="310"/>
      <c r="AO99" s="311"/>
    </row>
    <row r="100" spans="2:41" ht="3.6" hidden="1" customHeight="1">
      <c r="B100" s="11"/>
      <c r="I100" s="12"/>
      <c r="J100" s="4"/>
      <c r="K100" s="5"/>
      <c r="L100" s="5"/>
      <c r="M100" s="6"/>
      <c r="N100" s="57"/>
      <c r="O100" s="73"/>
      <c r="P100" s="73"/>
      <c r="Q100" s="103"/>
      <c r="R100" s="303"/>
      <c r="S100" s="304"/>
      <c r="T100" s="304"/>
      <c r="U100" s="304"/>
      <c r="V100" s="304"/>
      <c r="W100" s="304"/>
      <c r="X100" s="304"/>
      <c r="Y100" s="304"/>
      <c r="Z100" s="304"/>
      <c r="AA100" s="304"/>
      <c r="AB100" s="304"/>
      <c r="AC100" s="304"/>
      <c r="AD100" s="304"/>
      <c r="AE100" s="304"/>
      <c r="AF100" s="305"/>
      <c r="AH100" s="5"/>
      <c r="AI100" s="5"/>
      <c r="AJ100" s="5"/>
      <c r="AK100" s="5"/>
      <c r="AL100" s="5"/>
      <c r="AM100" s="5"/>
      <c r="AN100" s="5"/>
      <c r="AO100" s="6"/>
    </row>
    <row r="101" spans="2:41" ht="13.35" hidden="1" customHeight="1">
      <c r="B101" s="11"/>
      <c r="J101" s="11"/>
      <c r="M101" s="12"/>
      <c r="N101" s="68" t="s">
        <v>2336</v>
      </c>
      <c r="O101" s="68"/>
      <c r="P101" s="68"/>
      <c r="Q101" s="105"/>
      <c r="R101" s="306"/>
      <c r="S101" s="307"/>
      <c r="T101" s="307"/>
      <c r="U101" s="307"/>
      <c r="V101" s="307"/>
      <c r="W101" s="307"/>
      <c r="X101" s="307"/>
      <c r="Y101" s="307"/>
      <c r="Z101" s="307"/>
      <c r="AA101" s="307"/>
      <c r="AB101" s="307"/>
      <c r="AC101" s="307"/>
      <c r="AD101" s="307"/>
      <c r="AE101" s="307"/>
      <c r="AF101" s="308"/>
      <c r="AG101" s="11"/>
      <c r="AH101" s="60"/>
      <c r="AO101" s="12"/>
    </row>
    <row r="102" spans="2:41" ht="3.6" hidden="1" customHeight="1">
      <c r="B102" s="11"/>
      <c r="J102" s="11"/>
      <c r="M102" s="12"/>
      <c r="N102" s="66"/>
      <c r="O102" s="66"/>
      <c r="P102" s="66"/>
      <c r="Q102" s="106"/>
      <c r="R102" s="306"/>
      <c r="S102" s="307"/>
      <c r="T102" s="307"/>
      <c r="U102" s="307"/>
      <c r="V102" s="307"/>
      <c r="W102" s="307"/>
      <c r="X102" s="307"/>
      <c r="Y102" s="307"/>
      <c r="Z102" s="307"/>
      <c r="AA102" s="307"/>
      <c r="AB102" s="307"/>
      <c r="AC102" s="307"/>
      <c r="AD102" s="307"/>
      <c r="AE102" s="307"/>
      <c r="AF102" s="308"/>
      <c r="AG102" s="9"/>
      <c r="AH102" s="8"/>
      <c r="AI102" s="8"/>
      <c r="AO102" s="12"/>
    </row>
    <row r="103" spans="2:41" ht="3.6" hidden="1" customHeight="1">
      <c r="B103" s="11"/>
      <c r="J103" s="11"/>
      <c r="M103" s="12"/>
      <c r="N103" s="73"/>
      <c r="O103" s="73"/>
      <c r="P103" s="73"/>
      <c r="Q103" s="103"/>
      <c r="R103" s="303"/>
      <c r="S103" s="304"/>
      <c r="T103" s="304"/>
      <c r="U103" s="304"/>
      <c r="V103" s="304"/>
      <c r="W103" s="304"/>
      <c r="X103" s="304"/>
      <c r="Y103" s="304"/>
      <c r="Z103" s="304"/>
      <c r="AA103" s="304"/>
      <c r="AB103" s="304"/>
      <c r="AC103" s="304"/>
      <c r="AD103" s="304"/>
      <c r="AE103" s="304"/>
      <c r="AF103" s="305"/>
      <c r="AJ103" s="5"/>
      <c r="AK103" s="5"/>
      <c r="AL103" s="5"/>
      <c r="AM103" s="5"/>
      <c r="AN103" s="5"/>
      <c r="AO103" s="6"/>
    </row>
    <row r="104" spans="2:41" ht="13.35" hidden="1" customHeight="1">
      <c r="B104" s="11"/>
      <c r="J104" s="11"/>
      <c r="M104" s="12"/>
      <c r="N104" s="68" t="s">
        <v>8</v>
      </c>
      <c r="O104" s="68"/>
      <c r="P104" s="68"/>
      <c r="Q104" s="105"/>
      <c r="R104" s="306"/>
      <c r="S104" s="307"/>
      <c r="T104" s="307"/>
      <c r="U104" s="307"/>
      <c r="V104" s="307"/>
      <c r="W104" s="307"/>
      <c r="X104" s="307"/>
      <c r="Y104" s="307"/>
      <c r="Z104" s="307"/>
      <c r="AA104" s="307"/>
      <c r="AB104" s="307"/>
      <c r="AC104" s="307"/>
      <c r="AD104" s="307"/>
      <c r="AE104" s="307"/>
      <c r="AF104" s="308"/>
      <c r="AH104" s="107"/>
      <c r="AI104" s="3" t="s">
        <v>315</v>
      </c>
      <c r="AO104" s="12"/>
    </row>
    <row r="105" spans="2:41" ht="3.6" hidden="1" customHeight="1">
      <c r="B105" s="11"/>
      <c r="I105" s="12"/>
      <c r="J105" s="11"/>
      <c r="M105" s="12"/>
      <c r="N105" s="59"/>
      <c r="O105" s="66"/>
      <c r="P105" s="66"/>
      <c r="Q105" s="106"/>
      <c r="R105" s="306"/>
      <c r="S105" s="307"/>
      <c r="T105" s="307"/>
      <c r="U105" s="307"/>
      <c r="V105" s="307"/>
      <c r="W105" s="307"/>
      <c r="X105" s="307"/>
      <c r="Y105" s="307"/>
      <c r="Z105" s="307"/>
      <c r="AA105" s="307"/>
      <c r="AB105" s="307"/>
      <c r="AC105" s="307"/>
      <c r="AD105" s="307"/>
      <c r="AE105" s="307"/>
      <c r="AF105" s="308"/>
      <c r="AO105" s="12"/>
    </row>
    <row r="106" spans="2:41" ht="3.6" hidden="1" customHeight="1">
      <c r="B106" s="11"/>
      <c r="I106" s="12"/>
      <c r="J106" s="11"/>
      <c r="M106" s="12"/>
      <c r="N106" s="57"/>
      <c r="O106" s="73"/>
      <c r="P106" s="73"/>
      <c r="Q106" s="73"/>
      <c r="R106" s="303"/>
      <c r="S106" s="304"/>
      <c r="T106" s="304"/>
      <c r="U106" s="304"/>
      <c r="V106" s="304"/>
      <c r="W106" s="304"/>
      <c r="X106" s="304"/>
      <c r="Y106" s="304"/>
      <c r="Z106" s="304"/>
      <c r="AA106" s="304"/>
      <c r="AB106" s="304"/>
      <c r="AC106" s="304"/>
      <c r="AD106" s="304"/>
      <c r="AE106" s="304"/>
      <c r="AF106" s="304"/>
      <c r="AG106" s="304"/>
      <c r="AH106" s="304"/>
      <c r="AI106" s="304"/>
      <c r="AJ106" s="304"/>
      <c r="AK106" s="304"/>
      <c r="AL106" s="304"/>
      <c r="AM106" s="304"/>
      <c r="AN106" s="304"/>
      <c r="AO106" s="305"/>
    </row>
    <row r="107" spans="2:41" ht="13.35" hidden="1" customHeight="1">
      <c r="B107" s="11"/>
      <c r="I107" s="12"/>
      <c r="J107" s="11" t="s">
        <v>2318</v>
      </c>
      <c r="M107" s="12"/>
      <c r="N107" s="58" t="s">
        <v>312</v>
      </c>
      <c r="O107" s="68"/>
      <c r="P107" s="68"/>
      <c r="Q107" s="68"/>
      <c r="R107" s="306"/>
      <c r="S107" s="307"/>
      <c r="T107" s="307"/>
      <c r="U107" s="307"/>
      <c r="V107" s="307"/>
      <c r="W107" s="307"/>
      <c r="X107" s="307"/>
      <c r="Y107" s="307"/>
      <c r="Z107" s="307"/>
      <c r="AA107" s="307"/>
      <c r="AB107" s="307"/>
      <c r="AC107" s="307"/>
      <c r="AD107" s="307"/>
      <c r="AE107" s="307"/>
      <c r="AF107" s="307"/>
      <c r="AG107" s="307"/>
      <c r="AH107" s="307"/>
      <c r="AI107" s="307"/>
      <c r="AJ107" s="307"/>
      <c r="AK107" s="307"/>
      <c r="AL107" s="307"/>
      <c r="AM107" s="307"/>
      <c r="AN107" s="307"/>
      <c r="AO107" s="308"/>
    </row>
    <row r="108" spans="2:41" ht="3.6" hidden="1" customHeight="1">
      <c r="B108" s="11"/>
      <c r="I108" s="12"/>
      <c r="J108" s="11"/>
      <c r="M108" s="12"/>
      <c r="N108" s="59"/>
      <c r="O108" s="66"/>
      <c r="P108" s="66"/>
      <c r="Q108" s="66"/>
      <c r="R108" s="309"/>
      <c r="S108" s="310"/>
      <c r="T108" s="310"/>
      <c r="U108" s="310"/>
      <c r="V108" s="310"/>
      <c r="W108" s="310"/>
      <c r="X108" s="310"/>
      <c r="Y108" s="310"/>
      <c r="Z108" s="310"/>
      <c r="AA108" s="310"/>
      <c r="AB108" s="310"/>
      <c r="AC108" s="310"/>
      <c r="AD108" s="310"/>
      <c r="AE108" s="310"/>
      <c r="AF108" s="310"/>
      <c r="AG108" s="310"/>
      <c r="AH108" s="310"/>
      <c r="AI108" s="310"/>
      <c r="AJ108" s="310"/>
      <c r="AK108" s="310"/>
      <c r="AL108" s="310"/>
      <c r="AM108" s="310"/>
      <c r="AN108" s="310"/>
      <c r="AO108" s="311"/>
    </row>
    <row r="109" spans="2:41" ht="3.6" hidden="1" customHeight="1">
      <c r="B109" s="11"/>
      <c r="I109" s="12"/>
      <c r="J109" s="11"/>
      <c r="M109" s="12"/>
      <c r="N109" s="57"/>
      <c r="O109" s="73"/>
      <c r="P109" s="73"/>
      <c r="Q109" s="103"/>
      <c r="R109" s="70"/>
      <c r="S109" s="71"/>
      <c r="T109" s="71"/>
      <c r="U109" s="71"/>
      <c r="V109" s="71"/>
      <c r="W109" s="71"/>
      <c r="X109" s="71"/>
      <c r="Y109" s="71"/>
      <c r="Z109" s="71"/>
      <c r="AA109" s="72"/>
      <c r="AB109" s="11"/>
      <c r="AE109" s="12"/>
      <c r="AF109" s="70"/>
      <c r="AG109" s="71"/>
      <c r="AH109" s="71"/>
      <c r="AI109" s="71"/>
      <c r="AJ109" s="71"/>
      <c r="AK109" s="71"/>
      <c r="AL109" s="71"/>
      <c r="AM109" s="71"/>
      <c r="AN109" s="71"/>
      <c r="AO109" s="72"/>
    </row>
    <row r="110" spans="2:41" ht="13.35" hidden="1" customHeight="1">
      <c r="B110" s="11"/>
      <c r="I110" s="12"/>
      <c r="J110" s="11"/>
      <c r="M110" s="12"/>
      <c r="N110" s="58" t="s">
        <v>316</v>
      </c>
      <c r="O110" s="68"/>
      <c r="P110" s="68"/>
      <c r="Q110" s="105"/>
      <c r="R110" s="69"/>
      <c r="S110" s="312"/>
      <c r="T110" s="313"/>
      <c r="U110" s="67"/>
      <c r="V110" s="99"/>
      <c r="W110" s="67" t="s">
        <v>13</v>
      </c>
      <c r="X110" s="99"/>
      <c r="Y110" s="67" t="s">
        <v>11</v>
      </c>
      <c r="Z110" s="99"/>
      <c r="AA110" s="67" t="s">
        <v>600</v>
      </c>
      <c r="AB110" s="11" t="s">
        <v>275</v>
      </c>
      <c r="AE110" s="12"/>
      <c r="AF110" s="69"/>
      <c r="AG110" s="312"/>
      <c r="AH110" s="313"/>
      <c r="AI110" s="67"/>
      <c r="AJ110" s="99"/>
      <c r="AK110" s="67" t="s">
        <v>13</v>
      </c>
      <c r="AL110" s="99"/>
      <c r="AM110" s="67" t="s">
        <v>11</v>
      </c>
      <c r="AN110" s="99"/>
      <c r="AO110" s="82" t="s">
        <v>600</v>
      </c>
    </row>
    <row r="111" spans="2:41" ht="3.6" hidden="1" customHeight="1">
      <c r="B111" s="11"/>
      <c r="I111" s="12"/>
      <c r="J111" s="11"/>
      <c r="M111" s="12"/>
      <c r="N111" s="59"/>
      <c r="O111" s="66"/>
      <c r="P111" s="66"/>
      <c r="Q111" s="106"/>
      <c r="R111" s="63"/>
      <c r="S111" s="64"/>
      <c r="T111" s="64"/>
      <c r="U111" s="64"/>
      <c r="V111" s="64"/>
      <c r="W111" s="64"/>
      <c r="X111" s="64"/>
      <c r="Y111" s="64"/>
      <c r="Z111" s="64"/>
      <c r="AA111" s="65"/>
      <c r="AB111" s="9"/>
      <c r="AC111" s="8"/>
      <c r="AD111" s="8"/>
      <c r="AE111" s="10"/>
      <c r="AF111" s="63"/>
      <c r="AG111" s="64"/>
      <c r="AH111" s="64"/>
      <c r="AI111" s="64"/>
      <c r="AJ111" s="64"/>
      <c r="AK111" s="64"/>
      <c r="AL111" s="64"/>
      <c r="AM111" s="64"/>
      <c r="AN111" s="64"/>
      <c r="AO111" s="65"/>
    </row>
    <row r="112" spans="2:41" ht="3.6" hidden="1" customHeight="1">
      <c r="B112" s="11"/>
      <c r="I112" s="12"/>
      <c r="J112" s="11"/>
      <c r="M112" s="12"/>
      <c r="N112" s="57"/>
      <c r="O112" s="73"/>
      <c r="P112" s="73"/>
      <c r="Q112" s="103"/>
      <c r="R112" s="4"/>
      <c r="S112" s="5"/>
      <c r="T112" s="5"/>
      <c r="U112" s="5"/>
      <c r="V112" s="5"/>
      <c r="W112" s="5"/>
      <c r="X112" s="5"/>
      <c r="Y112" s="5"/>
      <c r="Z112" s="5"/>
      <c r="AA112" s="6"/>
      <c r="AB112" s="4"/>
      <c r="AC112" s="5"/>
      <c r="AD112" s="5"/>
      <c r="AE112" s="6"/>
      <c r="AF112" s="303"/>
      <c r="AG112" s="304"/>
      <c r="AH112" s="304"/>
      <c r="AI112" s="304"/>
      <c r="AJ112" s="304"/>
      <c r="AK112" s="304"/>
      <c r="AL112" s="304"/>
      <c r="AM112" s="304"/>
      <c r="AN112" s="304"/>
      <c r="AO112" s="305"/>
    </row>
    <row r="113" spans="2:41" ht="13.35" hidden="1" customHeight="1">
      <c r="B113" s="11"/>
      <c r="I113" s="12"/>
      <c r="J113" s="11"/>
      <c r="M113" s="12"/>
      <c r="N113" s="58" t="s">
        <v>276</v>
      </c>
      <c r="O113" s="68"/>
      <c r="P113" s="68"/>
      <c r="Q113" s="105"/>
      <c r="R113" s="11"/>
      <c r="S113" s="323"/>
      <c r="T113" s="324"/>
      <c r="U113" s="324"/>
      <c r="V113" s="324"/>
      <c r="W113" s="324"/>
      <c r="X113" s="324"/>
      <c r="Y113" s="324"/>
      <c r="Z113" s="324"/>
      <c r="AA113" s="325"/>
      <c r="AB113" s="11" t="s">
        <v>277</v>
      </c>
      <c r="AE113" s="12"/>
      <c r="AF113" s="306"/>
      <c r="AG113" s="307"/>
      <c r="AH113" s="307"/>
      <c r="AI113" s="307"/>
      <c r="AJ113" s="307"/>
      <c r="AK113" s="307"/>
      <c r="AL113" s="307"/>
      <c r="AM113" s="307"/>
      <c r="AN113" s="307"/>
      <c r="AO113" s="308"/>
    </row>
    <row r="114" spans="2:41" ht="3.6" hidden="1" customHeight="1">
      <c r="B114" s="11"/>
      <c r="I114" s="12"/>
      <c r="J114" s="11"/>
      <c r="M114" s="12"/>
      <c r="N114" s="59"/>
      <c r="O114" s="66"/>
      <c r="P114" s="66"/>
      <c r="Q114" s="106"/>
      <c r="R114" s="9"/>
      <c r="S114" s="8"/>
      <c r="T114" s="8"/>
      <c r="U114" s="8"/>
      <c r="V114" s="8"/>
      <c r="W114" s="8"/>
      <c r="X114" s="8"/>
      <c r="Y114" s="8"/>
      <c r="Z114" s="8"/>
      <c r="AA114" s="10"/>
      <c r="AB114" s="9"/>
      <c r="AC114" s="8"/>
      <c r="AD114" s="8"/>
      <c r="AE114" s="10"/>
      <c r="AF114" s="309"/>
      <c r="AG114" s="310"/>
      <c r="AH114" s="310"/>
      <c r="AI114" s="310"/>
      <c r="AJ114" s="310"/>
      <c r="AK114" s="310"/>
      <c r="AL114" s="310"/>
      <c r="AM114" s="310"/>
      <c r="AN114" s="310"/>
      <c r="AO114" s="311"/>
    </row>
    <row r="115" spans="2:41" ht="3.6" hidden="1" customHeight="1">
      <c r="B115" s="11"/>
      <c r="I115" s="12"/>
      <c r="J115" s="4"/>
      <c r="K115" s="5"/>
      <c r="L115" s="5"/>
      <c r="M115" s="6"/>
      <c r="N115" s="57"/>
      <c r="O115" s="73"/>
      <c r="P115" s="73"/>
      <c r="Q115" s="103"/>
      <c r="R115" s="303"/>
      <c r="S115" s="304"/>
      <c r="T115" s="304"/>
      <c r="U115" s="304"/>
      <c r="V115" s="304"/>
      <c r="W115" s="304"/>
      <c r="X115" s="304"/>
      <c r="Y115" s="304"/>
      <c r="Z115" s="304"/>
      <c r="AA115" s="304"/>
      <c r="AB115" s="304"/>
      <c r="AC115" s="304"/>
      <c r="AD115" s="304"/>
      <c r="AE115" s="304"/>
      <c r="AF115" s="305"/>
      <c r="AH115" s="5"/>
      <c r="AI115" s="5"/>
      <c r="AJ115" s="5"/>
      <c r="AK115" s="5"/>
      <c r="AL115" s="5"/>
      <c r="AM115" s="5"/>
      <c r="AN115" s="5"/>
      <c r="AO115" s="6"/>
    </row>
    <row r="116" spans="2:41" ht="13.35" hidden="1" customHeight="1">
      <c r="B116" s="11"/>
      <c r="J116" s="11"/>
      <c r="M116" s="12"/>
      <c r="N116" s="68" t="s">
        <v>2336</v>
      </c>
      <c r="O116" s="68"/>
      <c r="P116" s="68"/>
      <c r="Q116" s="105"/>
      <c r="R116" s="306"/>
      <c r="S116" s="307"/>
      <c r="T116" s="307"/>
      <c r="U116" s="307"/>
      <c r="V116" s="307"/>
      <c r="W116" s="307"/>
      <c r="X116" s="307"/>
      <c r="Y116" s="307"/>
      <c r="Z116" s="307"/>
      <c r="AA116" s="307"/>
      <c r="AB116" s="307"/>
      <c r="AC116" s="307"/>
      <c r="AD116" s="307"/>
      <c r="AE116" s="307"/>
      <c r="AF116" s="308"/>
      <c r="AG116" s="11"/>
      <c r="AH116" s="60"/>
      <c r="AO116" s="12"/>
    </row>
    <row r="117" spans="2:41" ht="3.6" hidden="1" customHeight="1">
      <c r="B117" s="11"/>
      <c r="J117" s="11"/>
      <c r="M117" s="12"/>
      <c r="N117" s="66"/>
      <c r="O117" s="66"/>
      <c r="P117" s="66"/>
      <c r="Q117" s="106"/>
      <c r="R117" s="306"/>
      <c r="S117" s="307"/>
      <c r="T117" s="307"/>
      <c r="U117" s="307"/>
      <c r="V117" s="307"/>
      <c r="W117" s="307"/>
      <c r="X117" s="307"/>
      <c r="Y117" s="307"/>
      <c r="Z117" s="307"/>
      <c r="AA117" s="307"/>
      <c r="AB117" s="307"/>
      <c r="AC117" s="307"/>
      <c r="AD117" s="307"/>
      <c r="AE117" s="307"/>
      <c r="AF117" s="308"/>
      <c r="AG117" s="9"/>
      <c r="AH117" s="8"/>
      <c r="AI117" s="8"/>
      <c r="AO117" s="12"/>
    </row>
    <row r="118" spans="2:41" ht="3.6" hidden="1" customHeight="1">
      <c r="B118" s="11"/>
      <c r="J118" s="11"/>
      <c r="M118" s="12"/>
      <c r="N118" s="73"/>
      <c r="O118" s="73"/>
      <c r="P118" s="73"/>
      <c r="Q118" s="103"/>
      <c r="R118" s="303"/>
      <c r="S118" s="304"/>
      <c r="T118" s="304"/>
      <c r="U118" s="304"/>
      <c r="V118" s="304"/>
      <c r="W118" s="304"/>
      <c r="X118" s="304"/>
      <c r="Y118" s="304"/>
      <c r="Z118" s="304"/>
      <c r="AA118" s="304"/>
      <c r="AB118" s="304"/>
      <c r="AC118" s="304"/>
      <c r="AD118" s="304"/>
      <c r="AE118" s="304"/>
      <c r="AF118" s="305"/>
      <c r="AJ118" s="5"/>
      <c r="AK118" s="5"/>
      <c r="AL118" s="5"/>
      <c r="AM118" s="5"/>
      <c r="AN118" s="5"/>
      <c r="AO118" s="6"/>
    </row>
    <row r="119" spans="2:41" ht="13.35" hidden="1" customHeight="1">
      <c r="B119" s="11"/>
      <c r="J119" s="11"/>
      <c r="M119" s="12"/>
      <c r="N119" s="68" t="s">
        <v>8</v>
      </c>
      <c r="O119" s="68"/>
      <c r="P119" s="68"/>
      <c r="Q119" s="105"/>
      <c r="R119" s="306"/>
      <c r="S119" s="307"/>
      <c r="T119" s="307"/>
      <c r="U119" s="307"/>
      <c r="V119" s="307"/>
      <c r="W119" s="307"/>
      <c r="X119" s="307"/>
      <c r="Y119" s="307"/>
      <c r="Z119" s="307"/>
      <c r="AA119" s="307"/>
      <c r="AB119" s="307"/>
      <c r="AC119" s="307"/>
      <c r="AD119" s="307"/>
      <c r="AE119" s="307"/>
      <c r="AF119" s="308"/>
      <c r="AH119" s="107"/>
      <c r="AI119" s="3" t="s">
        <v>315</v>
      </c>
      <c r="AO119" s="12"/>
    </row>
    <row r="120" spans="2:41" ht="3.6" hidden="1" customHeight="1">
      <c r="B120" s="11"/>
      <c r="I120" s="12"/>
      <c r="J120" s="11"/>
      <c r="M120" s="12"/>
      <c r="N120" s="59"/>
      <c r="O120" s="66"/>
      <c r="P120" s="66"/>
      <c r="Q120" s="106"/>
      <c r="R120" s="306"/>
      <c r="S120" s="307"/>
      <c r="T120" s="307"/>
      <c r="U120" s="307"/>
      <c r="V120" s="307"/>
      <c r="W120" s="307"/>
      <c r="X120" s="307"/>
      <c r="Y120" s="307"/>
      <c r="Z120" s="307"/>
      <c r="AA120" s="307"/>
      <c r="AB120" s="307"/>
      <c r="AC120" s="307"/>
      <c r="AD120" s="307"/>
      <c r="AE120" s="307"/>
      <c r="AF120" s="308"/>
      <c r="AO120" s="12"/>
    </row>
    <row r="121" spans="2:41" ht="3.6" hidden="1" customHeight="1">
      <c r="B121" s="11"/>
      <c r="I121" s="12"/>
      <c r="J121" s="11"/>
      <c r="M121" s="12"/>
      <c r="N121" s="57"/>
      <c r="O121" s="73"/>
      <c r="P121" s="73"/>
      <c r="Q121" s="73"/>
      <c r="R121" s="303"/>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5"/>
    </row>
    <row r="122" spans="2:41" ht="13.35" hidden="1" customHeight="1">
      <c r="B122" s="11"/>
      <c r="I122" s="12"/>
      <c r="J122" s="11" t="s">
        <v>2319</v>
      </c>
      <c r="M122" s="12"/>
      <c r="N122" s="58" t="s">
        <v>312</v>
      </c>
      <c r="O122" s="68"/>
      <c r="P122" s="68"/>
      <c r="Q122" s="68"/>
      <c r="R122" s="306"/>
      <c r="S122" s="307"/>
      <c r="T122" s="307"/>
      <c r="U122" s="307"/>
      <c r="V122" s="307"/>
      <c r="W122" s="307"/>
      <c r="X122" s="307"/>
      <c r="Y122" s="307"/>
      <c r="Z122" s="307"/>
      <c r="AA122" s="307"/>
      <c r="AB122" s="307"/>
      <c r="AC122" s="307"/>
      <c r="AD122" s="307"/>
      <c r="AE122" s="307"/>
      <c r="AF122" s="307"/>
      <c r="AG122" s="307"/>
      <c r="AH122" s="307"/>
      <c r="AI122" s="307"/>
      <c r="AJ122" s="307"/>
      <c r="AK122" s="307"/>
      <c r="AL122" s="307"/>
      <c r="AM122" s="307"/>
      <c r="AN122" s="307"/>
      <c r="AO122" s="308"/>
    </row>
    <row r="123" spans="2:41" ht="3.6" hidden="1" customHeight="1">
      <c r="B123" s="11"/>
      <c r="I123" s="12"/>
      <c r="J123" s="11"/>
      <c r="M123" s="12"/>
      <c r="N123" s="59"/>
      <c r="O123" s="66"/>
      <c r="P123" s="66"/>
      <c r="Q123" s="66"/>
      <c r="R123" s="309"/>
      <c r="S123" s="310"/>
      <c r="T123" s="310"/>
      <c r="U123" s="310"/>
      <c r="V123" s="310"/>
      <c r="W123" s="310"/>
      <c r="X123" s="310"/>
      <c r="Y123" s="310"/>
      <c r="Z123" s="310"/>
      <c r="AA123" s="310"/>
      <c r="AB123" s="310"/>
      <c r="AC123" s="310"/>
      <c r="AD123" s="310"/>
      <c r="AE123" s="310"/>
      <c r="AF123" s="310"/>
      <c r="AG123" s="310"/>
      <c r="AH123" s="310"/>
      <c r="AI123" s="310"/>
      <c r="AJ123" s="310"/>
      <c r="AK123" s="310"/>
      <c r="AL123" s="310"/>
      <c r="AM123" s="310"/>
      <c r="AN123" s="310"/>
      <c r="AO123" s="311"/>
    </row>
    <row r="124" spans="2:41" ht="3.6" hidden="1" customHeight="1">
      <c r="B124" s="11"/>
      <c r="I124" s="12"/>
      <c r="J124" s="11"/>
      <c r="M124" s="12"/>
      <c r="N124" s="57"/>
      <c r="O124" s="73"/>
      <c r="P124" s="73"/>
      <c r="Q124" s="103"/>
      <c r="R124" s="70"/>
      <c r="S124" s="71"/>
      <c r="T124" s="71"/>
      <c r="U124" s="71"/>
      <c r="V124" s="71"/>
      <c r="W124" s="71"/>
      <c r="X124" s="71"/>
      <c r="Y124" s="71"/>
      <c r="Z124" s="71"/>
      <c r="AA124" s="72"/>
      <c r="AB124" s="11"/>
      <c r="AE124" s="12"/>
      <c r="AF124" s="70"/>
      <c r="AG124" s="71"/>
      <c r="AH124" s="71"/>
      <c r="AI124" s="71"/>
      <c r="AJ124" s="71"/>
      <c r="AK124" s="71"/>
      <c r="AL124" s="71"/>
      <c r="AM124" s="71"/>
      <c r="AN124" s="71"/>
      <c r="AO124" s="72"/>
    </row>
    <row r="125" spans="2:41" ht="13.35" hidden="1" customHeight="1">
      <c r="B125" s="11"/>
      <c r="I125" s="12"/>
      <c r="J125" s="11"/>
      <c r="M125" s="12"/>
      <c r="N125" s="58" t="s">
        <v>316</v>
      </c>
      <c r="O125" s="68"/>
      <c r="P125" s="68"/>
      <c r="Q125" s="105"/>
      <c r="R125" s="69"/>
      <c r="S125" s="312"/>
      <c r="T125" s="313"/>
      <c r="U125" s="67"/>
      <c r="V125" s="99"/>
      <c r="W125" s="67" t="s">
        <v>13</v>
      </c>
      <c r="X125" s="99"/>
      <c r="Y125" s="67" t="s">
        <v>11</v>
      </c>
      <c r="Z125" s="99"/>
      <c r="AA125" s="67" t="s">
        <v>600</v>
      </c>
      <c r="AB125" s="11" t="s">
        <v>275</v>
      </c>
      <c r="AE125" s="12"/>
      <c r="AF125" s="69"/>
      <c r="AG125" s="312"/>
      <c r="AH125" s="313"/>
      <c r="AI125" s="67"/>
      <c r="AJ125" s="99"/>
      <c r="AK125" s="67" t="s">
        <v>13</v>
      </c>
      <c r="AL125" s="99"/>
      <c r="AM125" s="67" t="s">
        <v>11</v>
      </c>
      <c r="AN125" s="99"/>
      <c r="AO125" s="82" t="s">
        <v>600</v>
      </c>
    </row>
    <row r="126" spans="2:41" ht="3.6" hidden="1" customHeight="1">
      <c r="B126" s="11"/>
      <c r="I126" s="12"/>
      <c r="J126" s="11"/>
      <c r="M126" s="12"/>
      <c r="N126" s="59"/>
      <c r="O126" s="66"/>
      <c r="P126" s="66"/>
      <c r="Q126" s="106"/>
      <c r="R126" s="63"/>
      <c r="S126" s="64"/>
      <c r="T126" s="64"/>
      <c r="U126" s="64"/>
      <c r="V126" s="64"/>
      <c r="W126" s="64"/>
      <c r="X126" s="64"/>
      <c r="Y126" s="64"/>
      <c r="Z126" s="64"/>
      <c r="AA126" s="65"/>
      <c r="AB126" s="9"/>
      <c r="AC126" s="8"/>
      <c r="AD126" s="8"/>
      <c r="AE126" s="10"/>
      <c r="AF126" s="63"/>
      <c r="AG126" s="64"/>
      <c r="AH126" s="64"/>
      <c r="AI126" s="64"/>
      <c r="AJ126" s="64"/>
      <c r="AK126" s="64"/>
      <c r="AL126" s="64"/>
      <c r="AM126" s="64"/>
      <c r="AN126" s="64"/>
      <c r="AO126" s="65"/>
    </row>
    <row r="127" spans="2:41" ht="3.6" hidden="1" customHeight="1">
      <c r="B127" s="11"/>
      <c r="I127" s="12"/>
      <c r="J127" s="11"/>
      <c r="M127" s="12"/>
      <c r="N127" s="57"/>
      <c r="O127" s="73"/>
      <c r="P127" s="73"/>
      <c r="Q127" s="103"/>
      <c r="R127" s="4"/>
      <c r="S127" s="5"/>
      <c r="T127" s="5"/>
      <c r="U127" s="5"/>
      <c r="V127" s="5"/>
      <c r="W127" s="5"/>
      <c r="X127" s="5"/>
      <c r="Y127" s="5"/>
      <c r="Z127" s="5"/>
      <c r="AA127" s="6"/>
      <c r="AB127" s="4"/>
      <c r="AC127" s="5"/>
      <c r="AD127" s="5"/>
      <c r="AE127" s="6"/>
      <c r="AF127" s="303"/>
      <c r="AG127" s="304"/>
      <c r="AH127" s="304"/>
      <c r="AI127" s="304"/>
      <c r="AJ127" s="304"/>
      <c r="AK127" s="304"/>
      <c r="AL127" s="304"/>
      <c r="AM127" s="304"/>
      <c r="AN127" s="304"/>
      <c r="AO127" s="305"/>
    </row>
    <row r="128" spans="2:41" ht="13.35" hidden="1" customHeight="1">
      <c r="B128" s="11"/>
      <c r="I128" s="12"/>
      <c r="J128" s="11"/>
      <c r="M128" s="12"/>
      <c r="N128" s="58" t="s">
        <v>276</v>
      </c>
      <c r="O128" s="68"/>
      <c r="P128" s="68"/>
      <c r="Q128" s="105"/>
      <c r="R128" s="11"/>
      <c r="S128" s="323"/>
      <c r="T128" s="324"/>
      <c r="U128" s="324"/>
      <c r="V128" s="324"/>
      <c r="W128" s="324"/>
      <c r="X128" s="324"/>
      <c r="Y128" s="324"/>
      <c r="Z128" s="324"/>
      <c r="AA128" s="325"/>
      <c r="AB128" s="11" t="s">
        <v>277</v>
      </c>
      <c r="AE128" s="12"/>
      <c r="AF128" s="306"/>
      <c r="AG128" s="307"/>
      <c r="AH128" s="307"/>
      <c r="AI128" s="307"/>
      <c r="AJ128" s="307"/>
      <c r="AK128" s="307"/>
      <c r="AL128" s="307"/>
      <c r="AM128" s="307"/>
      <c r="AN128" s="307"/>
      <c r="AO128" s="308"/>
    </row>
    <row r="129" spans="2:41" ht="3.6" hidden="1" customHeight="1">
      <c r="B129" s="11"/>
      <c r="I129" s="12"/>
      <c r="J129" s="11"/>
      <c r="M129" s="12"/>
      <c r="N129" s="59"/>
      <c r="O129" s="66"/>
      <c r="P129" s="66"/>
      <c r="Q129" s="106"/>
      <c r="R129" s="9"/>
      <c r="S129" s="8"/>
      <c r="T129" s="8"/>
      <c r="U129" s="8"/>
      <c r="V129" s="8"/>
      <c r="W129" s="8"/>
      <c r="X129" s="8"/>
      <c r="Y129" s="8"/>
      <c r="Z129" s="8"/>
      <c r="AA129" s="10"/>
      <c r="AB129" s="9"/>
      <c r="AC129" s="8"/>
      <c r="AD129" s="8"/>
      <c r="AE129" s="10"/>
      <c r="AF129" s="309"/>
      <c r="AG129" s="310"/>
      <c r="AH129" s="310"/>
      <c r="AI129" s="310"/>
      <c r="AJ129" s="310"/>
      <c r="AK129" s="310"/>
      <c r="AL129" s="310"/>
      <c r="AM129" s="310"/>
      <c r="AN129" s="310"/>
      <c r="AO129" s="311"/>
    </row>
    <row r="130" spans="2:41" ht="3.6" hidden="1" customHeight="1">
      <c r="B130" s="11"/>
      <c r="I130" s="12"/>
      <c r="J130" s="4"/>
      <c r="K130" s="5"/>
      <c r="L130" s="5"/>
      <c r="M130" s="6"/>
      <c r="N130" s="57"/>
      <c r="O130" s="73"/>
      <c r="P130" s="73"/>
      <c r="Q130" s="103"/>
      <c r="R130" s="303"/>
      <c r="S130" s="304"/>
      <c r="T130" s="304"/>
      <c r="U130" s="304"/>
      <c r="V130" s="304"/>
      <c r="W130" s="304"/>
      <c r="X130" s="304"/>
      <c r="Y130" s="304"/>
      <c r="Z130" s="304"/>
      <c r="AA130" s="304"/>
      <c r="AB130" s="304"/>
      <c r="AC130" s="304"/>
      <c r="AD130" s="304"/>
      <c r="AE130" s="304"/>
      <c r="AF130" s="305"/>
      <c r="AH130" s="5"/>
      <c r="AI130" s="5"/>
      <c r="AJ130" s="5"/>
      <c r="AK130" s="5"/>
      <c r="AL130" s="5"/>
      <c r="AM130" s="5"/>
      <c r="AN130" s="5"/>
      <c r="AO130" s="6"/>
    </row>
    <row r="131" spans="2:41" ht="13.35" hidden="1" customHeight="1">
      <c r="B131" s="11"/>
      <c r="J131" s="11"/>
      <c r="M131" s="12"/>
      <c r="N131" s="68" t="s">
        <v>2336</v>
      </c>
      <c r="O131" s="68"/>
      <c r="P131" s="68"/>
      <c r="Q131" s="105"/>
      <c r="R131" s="306"/>
      <c r="S131" s="307"/>
      <c r="T131" s="307"/>
      <c r="U131" s="307"/>
      <c r="V131" s="307"/>
      <c r="W131" s="307"/>
      <c r="X131" s="307"/>
      <c r="Y131" s="307"/>
      <c r="Z131" s="307"/>
      <c r="AA131" s="307"/>
      <c r="AB131" s="307"/>
      <c r="AC131" s="307"/>
      <c r="AD131" s="307"/>
      <c r="AE131" s="307"/>
      <c r="AF131" s="308"/>
      <c r="AG131" s="11"/>
      <c r="AH131" s="60"/>
      <c r="AO131" s="12"/>
    </row>
    <row r="132" spans="2:41" ht="3.6" hidden="1" customHeight="1">
      <c r="B132" s="11"/>
      <c r="J132" s="11"/>
      <c r="M132" s="12"/>
      <c r="N132" s="66"/>
      <c r="O132" s="66"/>
      <c r="P132" s="66"/>
      <c r="Q132" s="106"/>
      <c r="R132" s="306"/>
      <c r="S132" s="307"/>
      <c r="T132" s="307"/>
      <c r="U132" s="307"/>
      <c r="V132" s="307"/>
      <c r="W132" s="307"/>
      <c r="X132" s="307"/>
      <c r="Y132" s="307"/>
      <c r="Z132" s="307"/>
      <c r="AA132" s="307"/>
      <c r="AB132" s="307"/>
      <c r="AC132" s="307"/>
      <c r="AD132" s="307"/>
      <c r="AE132" s="307"/>
      <c r="AF132" s="308"/>
      <c r="AG132" s="9"/>
      <c r="AH132" s="8"/>
      <c r="AO132" s="12"/>
    </row>
    <row r="133" spans="2:41" ht="3.6" hidden="1" customHeight="1">
      <c r="B133" s="11"/>
      <c r="J133" s="11"/>
      <c r="M133" s="12"/>
      <c r="N133" s="73"/>
      <c r="O133" s="73"/>
      <c r="P133" s="73"/>
      <c r="Q133" s="103"/>
      <c r="R133" s="303"/>
      <c r="S133" s="304"/>
      <c r="T133" s="304"/>
      <c r="U133" s="304"/>
      <c r="V133" s="304"/>
      <c r="W133" s="304"/>
      <c r="X133" s="304"/>
      <c r="Y133" s="304"/>
      <c r="Z133" s="304"/>
      <c r="AA133" s="304"/>
      <c r="AB133" s="304"/>
      <c r="AC133" s="304"/>
      <c r="AD133" s="304"/>
      <c r="AE133" s="304"/>
      <c r="AF133" s="305"/>
      <c r="AI133" s="5"/>
      <c r="AJ133" s="5"/>
      <c r="AK133" s="5"/>
      <c r="AL133" s="5"/>
      <c r="AM133" s="5"/>
      <c r="AN133" s="5"/>
      <c r="AO133" s="6"/>
    </row>
    <row r="134" spans="2:41" ht="13.35" hidden="1" customHeight="1">
      <c r="B134" s="11"/>
      <c r="I134" s="12"/>
      <c r="J134" s="11"/>
      <c r="M134" s="12"/>
      <c r="N134" s="58" t="s">
        <v>8</v>
      </c>
      <c r="O134" s="68"/>
      <c r="P134" s="68"/>
      <c r="Q134" s="105"/>
      <c r="R134" s="306"/>
      <c r="S134" s="307"/>
      <c r="T134" s="307"/>
      <c r="U134" s="307"/>
      <c r="V134" s="307"/>
      <c r="W134" s="307"/>
      <c r="X134" s="307"/>
      <c r="Y134" s="307"/>
      <c r="Z134" s="307"/>
      <c r="AA134" s="307"/>
      <c r="AB134" s="307"/>
      <c r="AC134" s="307"/>
      <c r="AD134" s="307"/>
      <c r="AE134" s="307"/>
      <c r="AF134" s="308"/>
      <c r="AH134" s="107"/>
      <c r="AI134" s="3" t="s">
        <v>315</v>
      </c>
      <c r="AO134" s="12"/>
    </row>
    <row r="135" spans="2:41" ht="3.6" hidden="1" customHeight="1">
      <c r="B135" s="11"/>
      <c r="I135" s="12"/>
      <c r="J135" s="11"/>
      <c r="M135" s="12"/>
      <c r="N135" s="59"/>
      <c r="O135" s="66"/>
      <c r="P135" s="66"/>
      <c r="Q135" s="106"/>
      <c r="R135" s="306"/>
      <c r="S135" s="307"/>
      <c r="T135" s="307"/>
      <c r="U135" s="307"/>
      <c r="V135" s="307"/>
      <c r="W135" s="307"/>
      <c r="X135" s="307"/>
      <c r="Y135" s="307"/>
      <c r="Z135" s="307"/>
      <c r="AA135" s="307"/>
      <c r="AB135" s="307"/>
      <c r="AC135" s="307"/>
      <c r="AD135" s="307"/>
      <c r="AE135" s="307"/>
      <c r="AF135" s="308"/>
      <c r="AO135" s="12"/>
    </row>
    <row r="136" spans="2:41" ht="3.6" hidden="1" customHeight="1">
      <c r="B136" s="11"/>
      <c r="I136" s="12"/>
      <c r="J136" s="11"/>
      <c r="M136" s="12"/>
      <c r="N136" s="57"/>
      <c r="O136" s="73"/>
      <c r="P136" s="73"/>
      <c r="Q136" s="73"/>
      <c r="R136" s="303"/>
      <c r="S136" s="304"/>
      <c r="T136" s="304"/>
      <c r="U136" s="304"/>
      <c r="V136" s="304"/>
      <c r="W136" s="304"/>
      <c r="X136" s="304"/>
      <c r="Y136" s="304"/>
      <c r="Z136" s="304"/>
      <c r="AA136" s="304"/>
      <c r="AB136" s="304"/>
      <c r="AC136" s="304"/>
      <c r="AD136" s="304"/>
      <c r="AE136" s="304"/>
      <c r="AF136" s="304"/>
      <c r="AG136" s="304"/>
      <c r="AH136" s="304"/>
      <c r="AI136" s="304"/>
      <c r="AJ136" s="304"/>
      <c r="AK136" s="304"/>
      <c r="AL136" s="304"/>
      <c r="AM136" s="304"/>
      <c r="AN136" s="304"/>
      <c r="AO136" s="305"/>
    </row>
    <row r="137" spans="2:41" ht="13.35" hidden="1" customHeight="1">
      <c r="B137" s="11"/>
      <c r="I137" s="12"/>
      <c r="J137" s="11" t="s">
        <v>2320</v>
      </c>
      <c r="M137" s="12"/>
      <c r="N137" s="58" t="s">
        <v>312</v>
      </c>
      <c r="O137" s="68"/>
      <c r="P137" s="68"/>
      <c r="Q137" s="68"/>
      <c r="R137" s="306"/>
      <c r="S137" s="307"/>
      <c r="T137" s="307"/>
      <c r="U137" s="307"/>
      <c r="V137" s="307"/>
      <c r="W137" s="307"/>
      <c r="X137" s="307"/>
      <c r="Y137" s="307"/>
      <c r="Z137" s="307"/>
      <c r="AA137" s="307"/>
      <c r="AB137" s="307"/>
      <c r="AC137" s="307"/>
      <c r="AD137" s="307"/>
      <c r="AE137" s="307"/>
      <c r="AF137" s="307"/>
      <c r="AG137" s="307"/>
      <c r="AH137" s="307"/>
      <c r="AI137" s="307"/>
      <c r="AJ137" s="307"/>
      <c r="AK137" s="307"/>
      <c r="AL137" s="307"/>
      <c r="AM137" s="307"/>
      <c r="AN137" s="307"/>
      <c r="AO137" s="308"/>
    </row>
    <row r="138" spans="2:41" ht="3.6" hidden="1" customHeight="1">
      <c r="B138" s="11"/>
      <c r="I138" s="12"/>
      <c r="J138" s="11"/>
      <c r="M138" s="12"/>
      <c r="N138" s="59"/>
      <c r="O138" s="66"/>
      <c r="P138" s="66"/>
      <c r="Q138" s="66"/>
      <c r="R138" s="309"/>
      <c r="S138" s="310"/>
      <c r="T138" s="310"/>
      <c r="U138" s="310"/>
      <c r="V138" s="310"/>
      <c r="W138" s="310"/>
      <c r="X138" s="310"/>
      <c r="Y138" s="310"/>
      <c r="Z138" s="310"/>
      <c r="AA138" s="310"/>
      <c r="AB138" s="310"/>
      <c r="AC138" s="310"/>
      <c r="AD138" s="310"/>
      <c r="AE138" s="310"/>
      <c r="AF138" s="310"/>
      <c r="AG138" s="310"/>
      <c r="AH138" s="310"/>
      <c r="AI138" s="310"/>
      <c r="AJ138" s="310"/>
      <c r="AK138" s="310"/>
      <c r="AL138" s="310"/>
      <c r="AM138" s="310"/>
      <c r="AN138" s="310"/>
      <c r="AO138" s="311"/>
    </row>
    <row r="139" spans="2:41" ht="3.6" hidden="1" customHeight="1">
      <c r="B139" s="11"/>
      <c r="I139" s="12"/>
      <c r="J139" s="11"/>
      <c r="M139" s="12"/>
      <c r="N139" s="57"/>
      <c r="O139" s="73"/>
      <c r="P139" s="73"/>
      <c r="Q139" s="103"/>
      <c r="R139" s="70"/>
      <c r="S139" s="71"/>
      <c r="T139" s="71"/>
      <c r="U139" s="71"/>
      <c r="V139" s="71"/>
      <c r="W139" s="71"/>
      <c r="X139" s="71"/>
      <c r="Y139" s="71"/>
      <c r="Z139" s="71"/>
      <c r="AA139" s="72"/>
      <c r="AB139" s="11"/>
      <c r="AE139" s="12"/>
      <c r="AF139" s="70"/>
      <c r="AG139" s="71"/>
      <c r="AH139" s="71"/>
      <c r="AI139" s="71"/>
      <c r="AJ139" s="71"/>
      <c r="AK139" s="71"/>
      <c r="AL139" s="71"/>
      <c r="AM139" s="71"/>
      <c r="AN139" s="71"/>
      <c r="AO139" s="72"/>
    </row>
    <row r="140" spans="2:41" ht="13.35" hidden="1" customHeight="1">
      <c r="B140" s="11"/>
      <c r="I140" s="12"/>
      <c r="J140" s="11"/>
      <c r="M140" s="12"/>
      <c r="N140" s="58" t="s">
        <v>316</v>
      </c>
      <c r="O140" s="68"/>
      <c r="P140" s="68"/>
      <c r="Q140" s="105"/>
      <c r="R140" s="69"/>
      <c r="S140" s="312"/>
      <c r="T140" s="313"/>
      <c r="U140" s="67"/>
      <c r="V140" s="99"/>
      <c r="W140" s="67" t="s">
        <v>13</v>
      </c>
      <c r="X140" s="99"/>
      <c r="Y140" s="67" t="s">
        <v>11</v>
      </c>
      <c r="Z140" s="99"/>
      <c r="AA140" s="67" t="s">
        <v>600</v>
      </c>
      <c r="AB140" s="11" t="s">
        <v>275</v>
      </c>
      <c r="AE140" s="12"/>
      <c r="AF140" s="69"/>
      <c r="AG140" s="312"/>
      <c r="AH140" s="313"/>
      <c r="AI140" s="67"/>
      <c r="AJ140" s="99"/>
      <c r="AK140" s="67" t="s">
        <v>13</v>
      </c>
      <c r="AL140" s="99"/>
      <c r="AM140" s="67" t="s">
        <v>11</v>
      </c>
      <c r="AN140" s="99"/>
      <c r="AO140" s="82" t="s">
        <v>600</v>
      </c>
    </row>
    <row r="141" spans="2:41" ht="3.6" hidden="1" customHeight="1">
      <c r="B141" s="11"/>
      <c r="I141" s="12"/>
      <c r="J141" s="11"/>
      <c r="M141" s="12"/>
      <c r="N141" s="59"/>
      <c r="O141" s="66"/>
      <c r="P141" s="66"/>
      <c r="Q141" s="106"/>
      <c r="R141" s="63"/>
      <c r="S141" s="64"/>
      <c r="T141" s="64"/>
      <c r="U141" s="64"/>
      <c r="V141" s="64"/>
      <c r="W141" s="64"/>
      <c r="X141" s="64"/>
      <c r="Y141" s="64"/>
      <c r="Z141" s="64"/>
      <c r="AA141" s="65"/>
      <c r="AB141" s="9"/>
      <c r="AC141" s="8"/>
      <c r="AD141" s="8"/>
      <c r="AE141" s="10"/>
      <c r="AF141" s="63"/>
      <c r="AG141" s="64"/>
      <c r="AH141" s="64"/>
      <c r="AI141" s="64"/>
      <c r="AJ141" s="64"/>
      <c r="AK141" s="64"/>
      <c r="AL141" s="64"/>
      <c r="AM141" s="64"/>
      <c r="AN141" s="64"/>
      <c r="AO141" s="65"/>
    </row>
    <row r="142" spans="2:41" ht="3.6" hidden="1" customHeight="1">
      <c r="B142" s="11"/>
      <c r="I142" s="12"/>
      <c r="J142" s="11"/>
      <c r="M142" s="12"/>
      <c r="N142" s="57"/>
      <c r="O142" s="73"/>
      <c r="P142" s="73"/>
      <c r="Q142" s="103"/>
      <c r="R142" s="4"/>
      <c r="S142" s="5"/>
      <c r="T142" s="5"/>
      <c r="U142" s="5"/>
      <c r="V142" s="5"/>
      <c r="W142" s="5"/>
      <c r="X142" s="5"/>
      <c r="Y142" s="5"/>
      <c r="Z142" s="5"/>
      <c r="AA142" s="6"/>
      <c r="AB142" s="4"/>
      <c r="AC142" s="5"/>
      <c r="AD142" s="5"/>
      <c r="AE142" s="6"/>
      <c r="AF142" s="303"/>
      <c r="AG142" s="304"/>
      <c r="AH142" s="304"/>
      <c r="AI142" s="304"/>
      <c r="AJ142" s="304"/>
      <c r="AK142" s="304"/>
      <c r="AL142" s="304"/>
      <c r="AM142" s="304"/>
      <c r="AN142" s="304"/>
      <c r="AO142" s="305"/>
    </row>
    <row r="143" spans="2:41" ht="13.35" hidden="1" customHeight="1">
      <c r="B143" s="11"/>
      <c r="I143" s="12"/>
      <c r="J143" s="11"/>
      <c r="M143" s="12"/>
      <c r="N143" s="58" t="s">
        <v>276</v>
      </c>
      <c r="O143" s="68"/>
      <c r="P143" s="68"/>
      <c r="Q143" s="105"/>
      <c r="R143" s="11"/>
      <c r="S143" s="323"/>
      <c r="T143" s="324"/>
      <c r="U143" s="324"/>
      <c r="V143" s="324"/>
      <c r="W143" s="324"/>
      <c r="X143" s="324"/>
      <c r="Y143" s="324"/>
      <c r="Z143" s="324"/>
      <c r="AA143" s="325"/>
      <c r="AB143" s="11" t="s">
        <v>277</v>
      </c>
      <c r="AE143" s="12"/>
      <c r="AF143" s="306"/>
      <c r="AG143" s="307"/>
      <c r="AH143" s="307"/>
      <c r="AI143" s="307"/>
      <c r="AJ143" s="307"/>
      <c r="AK143" s="307"/>
      <c r="AL143" s="307"/>
      <c r="AM143" s="307"/>
      <c r="AN143" s="307"/>
      <c r="AO143" s="308"/>
    </row>
    <row r="144" spans="2:41" ht="3.6" hidden="1" customHeight="1">
      <c r="B144" s="11"/>
      <c r="I144" s="12"/>
      <c r="J144" s="11"/>
      <c r="M144" s="12"/>
      <c r="N144" s="59"/>
      <c r="O144" s="66"/>
      <c r="P144" s="66"/>
      <c r="Q144" s="106"/>
      <c r="R144" s="9"/>
      <c r="S144" s="8"/>
      <c r="T144" s="8"/>
      <c r="U144" s="8"/>
      <c r="V144" s="8"/>
      <c r="W144" s="8"/>
      <c r="X144" s="8"/>
      <c r="Y144" s="8"/>
      <c r="Z144" s="8"/>
      <c r="AA144" s="10"/>
      <c r="AB144" s="9"/>
      <c r="AC144" s="8"/>
      <c r="AD144" s="8"/>
      <c r="AE144" s="10"/>
      <c r="AF144" s="309"/>
      <c r="AG144" s="310"/>
      <c r="AH144" s="310"/>
      <c r="AI144" s="310"/>
      <c r="AJ144" s="310"/>
      <c r="AK144" s="310"/>
      <c r="AL144" s="310"/>
      <c r="AM144" s="310"/>
      <c r="AN144" s="310"/>
      <c r="AO144" s="311"/>
    </row>
    <row r="145" spans="2:41" ht="3.6" hidden="1" customHeight="1">
      <c r="B145" s="11"/>
      <c r="I145" s="12"/>
      <c r="J145" s="4"/>
      <c r="K145" s="5"/>
      <c r="L145" s="5"/>
      <c r="M145" s="6"/>
      <c r="N145" s="57"/>
      <c r="O145" s="73"/>
      <c r="P145" s="73"/>
      <c r="Q145" s="103"/>
      <c r="R145" s="303"/>
      <c r="S145" s="304"/>
      <c r="T145" s="304"/>
      <c r="U145" s="304"/>
      <c r="V145" s="304"/>
      <c r="W145" s="304"/>
      <c r="X145" s="304"/>
      <c r="Y145" s="304"/>
      <c r="Z145" s="304"/>
      <c r="AA145" s="304"/>
      <c r="AB145" s="304"/>
      <c r="AC145" s="304"/>
      <c r="AD145" s="304"/>
      <c r="AE145" s="304"/>
      <c r="AF145" s="305"/>
      <c r="AH145" s="5"/>
      <c r="AI145" s="5"/>
      <c r="AJ145" s="5"/>
      <c r="AK145" s="5"/>
      <c r="AL145" s="5"/>
      <c r="AM145" s="5"/>
      <c r="AN145" s="5"/>
      <c r="AO145" s="6"/>
    </row>
    <row r="146" spans="2:41" ht="13.35" hidden="1" customHeight="1">
      <c r="B146" s="11"/>
      <c r="J146" s="11"/>
      <c r="M146" s="12"/>
      <c r="N146" s="68" t="s">
        <v>2336</v>
      </c>
      <c r="O146" s="68"/>
      <c r="P146" s="68"/>
      <c r="Q146" s="105"/>
      <c r="R146" s="306"/>
      <c r="S146" s="307"/>
      <c r="T146" s="307"/>
      <c r="U146" s="307"/>
      <c r="V146" s="307"/>
      <c r="W146" s="307"/>
      <c r="X146" s="307"/>
      <c r="Y146" s="307"/>
      <c r="Z146" s="307"/>
      <c r="AA146" s="307"/>
      <c r="AB146" s="307"/>
      <c r="AC146" s="307"/>
      <c r="AD146" s="307"/>
      <c r="AE146" s="307"/>
      <c r="AF146" s="308"/>
      <c r="AG146" s="11"/>
      <c r="AH146" s="60"/>
      <c r="AO146" s="12"/>
    </row>
    <row r="147" spans="2:41" ht="3.6" hidden="1" customHeight="1">
      <c r="B147" s="11"/>
      <c r="J147" s="11"/>
      <c r="M147" s="12"/>
      <c r="N147" s="66"/>
      <c r="O147" s="66"/>
      <c r="P147" s="66"/>
      <c r="Q147" s="106"/>
      <c r="R147" s="306"/>
      <c r="S147" s="307"/>
      <c r="T147" s="307"/>
      <c r="U147" s="307"/>
      <c r="V147" s="307"/>
      <c r="W147" s="307"/>
      <c r="X147" s="307"/>
      <c r="Y147" s="307"/>
      <c r="Z147" s="307"/>
      <c r="AA147" s="307"/>
      <c r="AB147" s="307"/>
      <c r="AC147" s="307"/>
      <c r="AD147" s="307"/>
      <c r="AE147" s="307"/>
      <c r="AF147" s="308"/>
      <c r="AG147" s="9"/>
      <c r="AH147" s="8"/>
      <c r="AO147" s="12"/>
    </row>
    <row r="148" spans="2:41" ht="3.6" hidden="1" customHeight="1">
      <c r="B148" s="11"/>
      <c r="J148" s="11"/>
      <c r="M148" s="12"/>
      <c r="N148" s="73"/>
      <c r="O148" s="73"/>
      <c r="P148" s="73"/>
      <c r="Q148" s="103"/>
      <c r="R148" s="303"/>
      <c r="S148" s="304"/>
      <c r="T148" s="304"/>
      <c r="U148" s="304"/>
      <c r="V148" s="304"/>
      <c r="W148" s="304"/>
      <c r="X148" s="304"/>
      <c r="Y148" s="304"/>
      <c r="Z148" s="304"/>
      <c r="AA148" s="304"/>
      <c r="AB148" s="304"/>
      <c r="AC148" s="304"/>
      <c r="AD148" s="304"/>
      <c r="AE148" s="304"/>
      <c r="AF148" s="305"/>
      <c r="AI148" s="5"/>
      <c r="AJ148" s="5"/>
      <c r="AK148" s="5"/>
      <c r="AL148" s="5"/>
      <c r="AM148" s="5"/>
      <c r="AN148" s="5"/>
      <c r="AO148" s="6"/>
    </row>
    <row r="149" spans="2:41" ht="13.35" hidden="1" customHeight="1">
      <c r="B149" s="11"/>
      <c r="J149" s="11"/>
      <c r="M149" s="12"/>
      <c r="N149" s="68" t="s">
        <v>8</v>
      </c>
      <c r="O149" s="68"/>
      <c r="P149" s="68"/>
      <c r="Q149" s="105"/>
      <c r="R149" s="306"/>
      <c r="S149" s="307"/>
      <c r="T149" s="307"/>
      <c r="U149" s="307"/>
      <c r="V149" s="307"/>
      <c r="W149" s="307"/>
      <c r="X149" s="307"/>
      <c r="Y149" s="307"/>
      <c r="Z149" s="307"/>
      <c r="AA149" s="307"/>
      <c r="AB149" s="307"/>
      <c r="AC149" s="307"/>
      <c r="AD149" s="307"/>
      <c r="AE149" s="307"/>
      <c r="AF149" s="308"/>
      <c r="AH149" s="107"/>
      <c r="AI149" s="3" t="s">
        <v>315</v>
      </c>
      <c r="AO149" s="12"/>
    </row>
    <row r="150" spans="2:41" ht="3.6" hidden="1" customHeight="1">
      <c r="B150" s="11"/>
      <c r="I150" s="12"/>
      <c r="J150" s="11"/>
      <c r="M150" s="12"/>
      <c r="N150" s="59"/>
      <c r="O150" s="66"/>
      <c r="P150" s="66"/>
      <c r="Q150" s="106"/>
      <c r="R150" s="306"/>
      <c r="S150" s="307"/>
      <c r="T150" s="307"/>
      <c r="U150" s="307"/>
      <c r="V150" s="307"/>
      <c r="W150" s="307"/>
      <c r="X150" s="307"/>
      <c r="Y150" s="307"/>
      <c r="Z150" s="307"/>
      <c r="AA150" s="307"/>
      <c r="AB150" s="307"/>
      <c r="AC150" s="307"/>
      <c r="AD150" s="307"/>
      <c r="AE150" s="307"/>
      <c r="AF150" s="308"/>
      <c r="AO150" s="12"/>
    </row>
    <row r="151" spans="2:41" ht="3.6" hidden="1" customHeight="1">
      <c r="B151" s="11"/>
      <c r="I151" s="12"/>
      <c r="J151" s="11"/>
      <c r="M151" s="12"/>
      <c r="N151" s="57"/>
      <c r="O151" s="73"/>
      <c r="P151" s="73"/>
      <c r="Q151" s="73"/>
      <c r="R151" s="303"/>
      <c r="S151" s="304"/>
      <c r="T151" s="304"/>
      <c r="U151" s="304"/>
      <c r="V151" s="304"/>
      <c r="W151" s="304"/>
      <c r="X151" s="304"/>
      <c r="Y151" s="304"/>
      <c r="Z151" s="304"/>
      <c r="AA151" s="304"/>
      <c r="AB151" s="304"/>
      <c r="AC151" s="304"/>
      <c r="AD151" s="304"/>
      <c r="AE151" s="304"/>
      <c r="AF151" s="304"/>
      <c r="AG151" s="304"/>
      <c r="AH151" s="304"/>
      <c r="AI151" s="304"/>
      <c r="AJ151" s="304"/>
      <c r="AK151" s="304"/>
      <c r="AL151" s="304"/>
      <c r="AM151" s="304"/>
      <c r="AN151" s="304"/>
      <c r="AO151" s="305"/>
    </row>
    <row r="152" spans="2:41" ht="13.35" hidden="1" customHeight="1">
      <c r="B152" s="11"/>
      <c r="I152" s="12"/>
      <c r="J152" s="11" t="s">
        <v>2321</v>
      </c>
      <c r="M152" s="12"/>
      <c r="N152" s="58" t="s">
        <v>312</v>
      </c>
      <c r="O152" s="68"/>
      <c r="P152" s="68"/>
      <c r="Q152" s="68"/>
      <c r="R152" s="306"/>
      <c r="S152" s="307"/>
      <c r="T152" s="307"/>
      <c r="U152" s="307"/>
      <c r="V152" s="307"/>
      <c r="W152" s="307"/>
      <c r="X152" s="307"/>
      <c r="Y152" s="307"/>
      <c r="Z152" s="307"/>
      <c r="AA152" s="307"/>
      <c r="AB152" s="307"/>
      <c r="AC152" s="307"/>
      <c r="AD152" s="307"/>
      <c r="AE152" s="307"/>
      <c r="AF152" s="307"/>
      <c r="AG152" s="307"/>
      <c r="AH152" s="307"/>
      <c r="AI152" s="307"/>
      <c r="AJ152" s="307"/>
      <c r="AK152" s="307"/>
      <c r="AL152" s="307"/>
      <c r="AM152" s="307"/>
      <c r="AN152" s="307"/>
      <c r="AO152" s="308"/>
    </row>
    <row r="153" spans="2:41" ht="3.6" hidden="1" customHeight="1">
      <c r="B153" s="11"/>
      <c r="I153" s="12"/>
      <c r="J153" s="11"/>
      <c r="M153" s="12"/>
      <c r="N153" s="59"/>
      <c r="O153" s="66"/>
      <c r="P153" s="66"/>
      <c r="Q153" s="66"/>
      <c r="R153" s="309"/>
      <c r="S153" s="310"/>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311"/>
    </row>
    <row r="154" spans="2:41" ht="3.6" hidden="1" customHeight="1">
      <c r="B154" s="11"/>
      <c r="I154" s="12"/>
      <c r="J154" s="11"/>
      <c r="M154" s="12"/>
      <c r="N154" s="57"/>
      <c r="O154" s="73"/>
      <c r="P154" s="73"/>
      <c r="Q154" s="103"/>
      <c r="R154" s="70"/>
      <c r="S154" s="71"/>
      <c r="T154" s="71"/>
      <c r="U154" s="71"/>
      <c r="V154" s="71"/>
      <c r="W154" s="71"/>
      <c r="X154" s="71"/>
      <c r="Y154" s="71"/>
      <c r="Z154" s="71"/>
      <c r="AA154" s="72"/>
      <c r="AB154" s="11"/>
      <c r="AE154" s="12"/>
      <c r="AF154" s="70"/>
      <c r="AG154" s="71"/>
      <c r="AH154" s="71"/>
      <c r="AI154" s="71"/>
      <c r="AJ154" s="71"/>
      <c r="AK154" s="71"/>
      <c r="AL154" s="71"/>
      <c r="AM154" s="71"/>
      <c r="AN154" s="71"/>
      <c r="AO154" s="72"/>
    </row>
    <row r="155" spans="2:41" ht="13.35" hidden="1" customHeight="1">
      <c r="B155" s="11"/>
      <c r="I155" s="12"/>
      <c r="J155" s="11"/>
      <c r="M155" s="12"/>
      <c r="N155" s="58" t="s">
        <v>316</v>
      </c>
      <c r="O155" s="68"/>
      <c r="P155" s="68"/>
      <c r="Q155" s="105"/>
      <c r="R155" s="69"/>
      <c r="S155" s="312"/>
      <c r="T155" s="313"/>
      <c r="U155" s="67"/>
      <c r="V155" s="99"/>
      <c r="W155" s="67" t="s">
        <v>13</v>
      </c>
      <c r="X155" s="99"/>
      <c r="Y155" s="67" t="s">
        <v>11</v>
      </c>
      <c r="Z155" s="99"/>
      <c r="AA155" s="67" t="s">
        <v>600</v>
      </c>
      <c r="AB155" s="11" t="s">
        <v>275</v>
      </c>
      <c r="AE155" s="12"/>
      <c r="AF155" s="69"/>
      <c r="AG155" s="312"/>
      <c r="AH155" s="313"/>
      <c r="AI155" s="67"/>
      <c r="AJ155" s="99"/>
      <c r="AK155" s="67" t="s">
        <v>13</v>
      </c>
      <c r="AL155" s="99"/>
      <c r="AM155" s="67" t="s">
        <v>11</v>
      </c>
      <c r="AN155" s="99"/>
      <c r="AO155" s="82" t="s">
        <v>600</v>
      </c>
    </row>
    <row r="156" spans="2:41" ht="3.6" hidden="1" customHeight="1">
      <c r="B156" s="11"/>
      <c r="I156" s="12"/>
      <c r="J156" s="11"/>
      <c r="M156" s="12"/>
      <c r="N156" s="59"/>
      <c r="O156" s="66"/>
      <c r="P156" s="66"/>
      <c r="Q156" s="106"/>
      <c r="R156" s="63"/>
      <c r="S156" s="64"/>
      <c r="T156" s="64"/>
      <c r="U156" s="64"/>
      <c r="V156" s="64"/>
      <c r="W156" s="64"/>
      <c r="X156" s="64"/>
      <c r="Y156" s="64"/>
      <c r="Z156" s="64"/>
      <c r="AA156" s="65"/>
      <c r="AB156" s="9"/>
      <c r="AC156" s="8"/>
      <c r="AD156" s="8"/>
      <c r="AE156" s="10"/>
      <c r="AF156" s="63"/>
      <c r="AG156" s="64"/>
      <c r="AH156" s="64"/>
      <c r="AI156" s="64"/>
      <c r="AJ156" s="64"/>
      <c r="AK156" s="64"/>
      <c r="AL156" s="64"/>
      <c r="AM156" s="64"/>
      <c r="AN156" s="64"/>
      <c r="AO156" s="65"/>
    </row>
    <row r="157" spans="2:41" ht="3.6" hidden="1" customHeight="1">
      <c r="B157" s="11"/>
      <c r="I157" s="12"/>
      <c r="J157" s="11"/>
      <c r="M157" s="12"/>
      <c r="N157" s="57"/>
      <c r="O157" s="73"/>
      <c r="P157" s="73"/>
      <c r="Q157" s="103"/>
      <c r="R157" s="4"/>
      <c r="S157" s="5"/>
      <c r="T157" s="5"/>
      <c r="U157" s="5"/>
      <c r="V157" s="5"/>
      <c r="W157" s="5"/>
      <c r="X157" s="5"/>
      <c r="Y157" s="5"/>
      <c r="Z157" s="5"/>
      <c r="AA157" s="6"/>
      <c r="AB157" s="4"/>
      <c r="AC157" s="5"/>
      <c r="AD157" s="5"/>
      <c r="AE157" s="6"/>
      <c r="AF157" s="303"/>
      <c r="AG157" s="304"/>
      <c r="AH157" s="304"/>
      <c r="AI157" s="304"/>
      <c r="AJ157" s="304"/>
      <c r="AK157" s="304"/>
      <c r="AL157" s="304"/>
      <c r="AM157" s="304"/>
      <c r="AN157" s="304"/>
      <c r="AO157" s="305"/>
    </row>
    <row r="158" spans="2:41" ht="13.35" hidden="1" customHeight="1">
      <c r="B158" s="11"/>
      <c r="I158" s="12"/>
      <c r="J158" s="11"/>
      <c r="M158" s="12"/>
      <c r="N158" s="58" t="s">
        <v>276</v>
      </c>
      <c r="O158" s="68"/>
      <c r="P158" s="68"/>
      <c r="Q158" s="105"/>
      <c r="R158" s="11"/>
      <c r="S158" s="323"/>
      <c r="T158" s="324"/>
      <c r="U158" s="324"/>
      <c r="V158" s="324"/>
      <c r="W158" s="324"/>
      <c r="X158" s="324"/>
      <c r="Y158" s="324"/>
      <c r="Z158" s="324"/>
      <c r="AA158" s="325"/>
      <c r="AB158" s="11" t="s">
        <v>277</v>
      </c>
      <c r="AE158" s="12"/>
      <c r="AF158" s="306"/>
      <c r="AG158" s="307"/>
      <c r="AH158" s="307"/>
      <c r="AI158" s="307"/>
      <c r="AJ158" s="307"/>
      <c r="AK158" s="307"/>
      <c r="AL158" s="307"/>
      <c r="AM158" s="307"/>
      <c r="AN158" s="307"/>
      <c r="AO158" s="308"/>
    </row>
    <row r="159" spans="2:41" ht="3.6" hidden="1" customHeight="1">
      <c r="B159" s="11"/>
      <c r="I159" s="12"/>
      <c r="J159" s="11"/>
      <c r="M159" s="12"/>
      <c r="N159" s="59"/>
      <c r="O159" s="66"/>
      <c r="P159" s="66"/>
      <c r="Q159" s="106"/>
      <c r="R159" s="9"/>
      <c r="S159" s="8"/>
      <c r="T159" s="8"/>
      <c r="U159" s="8"/>
      <c r="V159" s="8"/>
      <c r="W159" s="8"/>
      <c r="X159" s="8"/>
      <c r="Y159" s="8"/>
      <c r="Z159" s="8"/>
      <c r="AA159" s="10"/>
      <c r="AB159" s="9"/>
      <c r="AC159" s="8"/>
      <c r="AD159" s="8"/>
      <c r="AE159" s="10"/>
      <c r="AF159" s="309"/>
      <c r="AG159" s="310"/>
      <c r="AH159" s="310"/>
      <c r="AI159" s="310"/>
      <c r="AJ159" s="310"/>
      <c r="AK159" s="310"/>
      <c r="AL159" s="310"/>
      <c r="AM159" s="310"/>
      <c r="AN159" s="310"/>
      <c r="AO159" s="311"/>
    </row>
    <row r="160" spans="2:41" ht="3.6" hidden="1" customHeight="1">
      <c r="B160" s="11"/>
      <c r="I160" s="12"/>
      <c r="J160" s="4"/>
      <c r="K160" s="5"/>
      <c r="L160" s="5"/>
      <c r="M160" s="6"/>
      <c r="N160" s="57"/>
      <c r="O160" s="73"/>
      <c r="P160" s="73"/>
      <c r="Q160" s="103"/>
      <c r="R160" s="303"/>
      <c r="S160" s="304"/>
      <c r="T160" s="304"/>
      <c r="U160" s="304"/>
      <c r="V160" s="304"/>
      <c r="W160" s="304"/>
      <c r="X160" s="304"/>
      <c r="Y160" s="304"/>
      <c r="Z160" s="304"/>
      <c r="AA160" s="304"/>
      <c r="AB160" s="304"/>
      <c r="AC160" s="304"/>
      <c r="AD160" s="304"/>
      <c r="AE160" s="304"/>
      <c r="AF160" s="305"/>
      <c r="AH160" s="5"/>
      <c r="AI160" s="5"/>
      <c r="AJ160" s="5"/>
      <c r="AK160" s="5"/>
      <c r="AL160" s="5"/>
      <c r="AM160" s="5"/>
      <c r="AN160" s="5"/>
      <c r="AO160" s="6"/>
    </row>
    <row r="161" spans="2:41" ht="13.35" hidden="1" customHeight="1">
      <c r="B161" s="11"/>
      <c r="J161" s="11"/>
      <c r="M161" s="12"/>
      <c r="N161" s="68" t="s">
        <v>2336</v>
      </c>
      <c r="O161" s="68"/>
      <c r="P161" s="68"/>
      <c r="Q161" s="105"/>
      <c r="R161" s="306"/>
      <c r="S161" s="307"/>
      <c r="T161" s="307"/>
      <c r="U161" s="307"/>
      <c r="V161" s="307"/>
      <c r="W161" s="307"/>
      <c r="X161" s="307"/>
      <c r="Y161" s="307"/>
      <c r="Z161" s="307"/>
      <c r="AA161" s="307"/>
      <c r="AB161" s="307"/>
      <c r="AC161" s="307"/>
      <c r="AD161" s="307"/>
      <c r="AE161" s="307"/>
      <c r="AF161" s="308"/>
      <c r="AG161" s="11"/>
      <c r="AH161" s="60"/>
      <c r="AO161" s="12"/>
    </row>
    <row r="162" spans="2:41" ht="3.6" hidden="1" customHeight="1">
      <c r="B162" s="11"/>
      <c r="J162" s="11"/>
      <c r="M162" s="12"/>
      <c r="N162" s="66"/>
      <c r="O162" s="66"/>
      <c r="P162" s="66"/>
      <c r="Q162" s="106"/>
      <c r="R162" s="306"/>
      <c r="S162" s="307"/>
      <c r="T162" s="307"/>
      <c r="U162" s="307"/>
      <c r="V162" s="307"/>
      <c r="W162" s="307"/>
      <c r="X162" s="307"/>
      <c r="Y162" s="307"/>
      <c r="Z162" s="307"/>
      <c r="AA162" s="307"/>
      <c r="AB162" s="307"/>
      <c r="AC162" s="307"/>
      <c r="AD162" s="307"/>
      <c r="AE162" s="307"/>
      <c r="AF162" s="308"/>
      <c r="AG162" s="9"/>
      <c r="AH162" s="8"/>
      <c r="AO162" s="12"/>
    </row>
    <row r="163" spans="2:41" ht="3.6" hidden="1" customHeight="1">
      <c r="B163" s="11"/>
      <c r="J163" s="11"/>
      <c r="M163" s="12"/>
      <c r="N163" s="73"/>
      <c r="O163" s="73"/>
      <c r="P163" s="73"/>
      <c r="Q163" s="103"/>
      <c r="R163" s="303"/>
      <c r="S163" s="304"/>
      <c r="T163" s="304"/>
      <c r="U163" s="304"/>
      <c r="V163" s="304"/>
      <c r="W163" s="304"/>
      <c r="X163" s="304"/>
      <c r="Y163" s="304"/>
      <c r="Z163" s="304"/>
      <c r="AA163" s="304"/>
      <c r="AB163" s="304"/>
      <c r="AC163" s="304"/>
      <c r="AD163" s="304"/>
      <c r="AE163" s="304"/>
      <c r="AF163" s="305"/>
      <c r="AI163" s="5"/>
      <c r="AJ163" s="5"/>
      <c r="AK163" s="5"/>
      <c r="AL163" s="5"/>
      <c r="AM163" s="5"/>
      <c r="AN163" s="5"/>
      <c r="AO163" s="6"/>
    </row>
    <row r="164" spans="2:41" ht="13.35" hidden="1" customHeight="1">
      <c r="B164" s="11"/>
      <c r="J164" s="11"/>
      <c r="M164" s="12"/>
      <c r="N164" s="68" t="s">
        <v>8</v>
      </c>
      <c r="O164" s="68"/>
      <c r="P164" s="68"/>
      <c r="Q164" s="105"/>
      <c r="R164" s="306"/>
      <c r="S164" s="307"/>
      <c r="T164" s="307"/>
      <c r="U164" s="307"/>
      <c r="V164" s="307"/>
      <c r="W164" s="307"/>
      <c r="X164" s="307"/>
      <c r="Y164" s="307"/>
      <c r="Z164" s="307"/>
      <c r="AA164" s="307"/>
      <c r="AB164" s="307"/>
      <c r="AC164" s="307"/>
      <c r="AD164" s="307"/>
      <c r="AE164" s="307"/>
      <c r="AF164" s="308"/>
      <c r="AH164" s="107"/>
      <c r="AI164" s="3" t="s">
        <v>315</v>
      </c>
      <c r="AO164" s="12"/>
    </row>
    <row r="165" spans="2:41" ht="3.6" hidden="1" customHeight="1">
      <c r="B165" s="11"/>
      <c r="I165" s="12"/>
      <c r="J165" s="11"/>
      <c r="M165" s="12"/>
      <c r="N165" s="59"/>
      <c r="O165" s="66"/>
      <c r="P165" s="66"/>
      <c r="Q165" s="106"/>
      <c r="R165" s="306"/>
      <c r="S165" s="307"/>
      <c r="T165" s="307"/>
      <c r="U165" s="307"/>
      <c r="V165" s="307"/>
      <c r="W165" s="307"/>
      <c r="X165" s="307"/>
      <c r="Y165" s="307"/>
      <c r="Z165" s="307"/>
      <c r="AA165" s="307"/>
      <c r="AB165" s="307"/>
      <c r="AC165" s="307"/>
      <c r="AD165" s="307"/>
      <c r="AE165" s="307"/>
      <c r="AF165" s="308"/>
      <c r="AO165" s="12"/>
    </row>
    <row r="166" spans="2:41" ht="3.6" hidden="1" customHeight="1">
      <c r="B166" s="11"/>
      <c r="I166" s="12"/>
      <c r="J166" s="11"/>
      <c r="M166" s="12"/>
      <c r="N166" s="57"/>
      <c r="O166" s="73"/>
      <c r="P166" s="73"/>
      <c r="Q166" s="73"/>
      <c r="R166" s="303"/>
      <c r="S166" s="304"/>
      <c r="T166" s="304"/>
      <c r="U166" s="304"/>
      <c r="V166" s="304"/>
      <c r="W166" s="304"/>
      <c r="X166" s="304"/>
      <c r="Y166" s="304"/>
      <c r="Z166" s="304"/>
      <c r="AA166" s="304"/>
      <c r="AB166" s="304"/>
      <c r="AC166" s="304"/>
      <c r="AD166" s="304"/>
      <c r="AE166" s="304"/>
      <c r="AF166" s="304"/>
      <c r="AG166" s="304"/>
      <c r="AH166" s="304"/>
      <c r="AI166" s="304"/>
      <c r="AJ166" s="304"/>
      <c r="AK166" s="304"/>
      <c r="AL166" s="304"/>
      <c r="AM166" s="304"/>
      <c r="AN166" s="304"/>
      <c r="AO166" s="305"/>
    </row>
    <row r="167" spans="2:41" ht="13.35" hidden="1" customHeight="1">
      <c r="B167" s="11"/>
      <c r="I167" s="12"/>
      <c r="J167" s="11" t="s">
        <v>2322</v>
      </c>
      <c r="M167" s="12"/>
      <c r="N167" s="58" t="s">
        <v>312</v>
      </c>
      <c r="O167" s="68"/>
      <c r="P167" s="68"/>
      <c r="Q167" s="68"/>
      <c r="R167" s="306"/>
      <c r="S167" s="307"/>
      <c r="T167" s="307"/>
      <c r="U167" s="307"/>
      <c r="V167" s="307"/>
      <c r="W167" s="307"/>
      <c r="X167" s="307"/>
      <c r="Y167" s="307"/>
      <c r="Z167" s="307"/>
      <c r="AA167" s="307"/>
      <c r="AB167" s="307"/>
      <c r="AC167" s="307"/>
      <c r="AD167" s="307"/>
      <c r="AE167" s="307"/>
      <c r="AF167" s="307"/>
      <c r="AG167" s="307"/>
      <c r="AH167" s="307"/>
      <c r="AI167" s="307"/>
      <c r="AJ167" s="307"/>
      <c r="AK167" s="307"/>
      <c r="AL167" s="307"/>
      <c r="AM167" s="307"/>
      <c r="AN167" s="307"/>
      <c r="AO167" s="308"/>
    </row>
    <row r="168" spans="2:41" ht="3.6" hidden="1" customHeight="1">
      <c r="B168" s="11"/>
      <c r="I168" s="12"/>
      <c r="J168" s="11"/>
      <c r="M168" s="12"/>
      <c r="N168" s="59"/>
      <c r="O168" s="66"/>
      <c r="P168" s="66"/>
      <c r="Q168" s="66"/>
      <c r="R168" s="309"/>
      <c r="S168" s="310"/>
      <c r="T168" s="310"/>
      <c r="U168" s="310"/>
      <c r="V168" s="310"/>
      <c r="W168" s="310"/>
      <c r="X168" s="310"/>
      <c r="Y168" s="310"/>
      <c r="Z168" s="310"/>
      <c r="AA168" s="310"/>
      <c r="AB168" s="310"/>
      <c r="AC168" s="310"/>
      <c r="AD168" s="310"/>
      <c r="AE168" s="310"/>
      <c r="AF168" s="310"/>
      <c r="AG168" s="310"/>
      <c r="AH168" s="310"/>
      <c r="AI168" s="310"/>
      <c r="AJ168" s="310"/>
      <c r="AK168" s="310"/>
      <c r="AL168" s="310"/>
      <c r="AM168" s="310"/>
      <c r="AN168" s="310"/>
      <c r="AO168" s="311"/>
    </row>
    <row r="169" spans="2:41" ht="3.6" hidden="1" customHeight="1">
      <c r="B169" s="11"/>
      <c r="I169" s="12"/>
      <c r="J169" s="11"/>
      <c r="M169" s="12"/>
      <c r="N169" s="57"/>
      <c r="O169" s="73"/>
      <c r="P169" s="73"/>
      <c r="Q169" s="103"/>
      <c r="R169" s="70"/>
      <c r="S169" s="71"/>
      <c r="T169" s="71"/>
      <c r="U169" s="71"/>
      <c r="V169" s="71"/>
      <c r="W169" s="71"/>
      <c r="X169" s="71"/>
      <c r="Y169" s="71"/>
      <c r="Z169" s="71"/>
      <c r="AA169" s="72"/>
      <c r="AB169" s="11"/>
      <c r="AE169" s="12"/>
      <c r="AF169" s="70"/>
      <c r="AG169" s="71"/>
      <c r="AH169" s="71"/>
      <c r="AI169" s="71"/>
      <c r="AJ169" s="71"/>
      <c r="AK169" s="71"/>
      <c r="AL169" s="71"/>
      <c r="AM169" s="71"/>
      <c r="AN169" s="71"/>
      <c r="AO169" s="72"/>
    </row>
    <row r="170" spans="2:41" ht="13.35" hidden="1" customHeight="1">
      <c r="B170" s="11"/>
      <c r="I170" s="12"/>
      <c r="J170" s="11"/>
      <c r="M170" s="12"/>
      <c r="N170" s="58" t="s">
        <v>316</v>
      </c>
      <c r="O170" s="68"/>
      <c r="P170" s="68"/>
      <c r="Q170" s="105"/>
      <c r="R170" s="69"/>
      <c r="S170" s="312"/>
      <c r="T170" s="313"/>
      <c r="U170" s="67"/>
      <c r="V170" s="99"/>
      <c r="W170" s="67" t="s">
        <v>13</v>
      </c>
      <c r="X170" s="99"/>
      <c r="Y170" s="67" t="s">
        <v>11</v>
      </c>
      <c r="Z170" s="99"/>
      <c r="AA170" s="67" t="s">
        <v>600</v>
      </c>
      <c r="AB170" s="11" t="s">
        <v>275</v>
      </c>
      <c r="AE170" s="12"/>
      <c r="AF170" s="69"/>
      <c r="AG170" s="312"/>
      <c r="AH170" s="313"/>
      <c r="AI170" s="67"/>
      <c r="AJ170" s="99"/>
      <c r="AK170" s="67" t="s">
        <v>13</v>
      </c>
      <c r="AL170" s="99"/>
      <c r="AM170" s="67" t="s">
        <v>11</v>
      </c>
      <c r="AN170" s="99"/>
      <c r="AO170" s="82" t="s">
        <v>600</v>
      </c>
    </row>
    <row r="171" spans="2:41" ht="3.6" hidden="1" customHeight="1">
      <c r="B171" s="11"/>
      <c r="I171" s="12"/>
      <c r="J171" s="11"/>
      <c r="M171" s="12"/>
      <c r="N171" s="59"/>
      <c r="O171" s="66"/>
      <c r="P171" s="66"/>
      <c r="Q171" s="106"/>
      <c r="R171" s="63"/>
      <c r="S171" s="64"/>
      <c r="T171" s="64"/>
      <c r="U171" s="64"/>
      <c r="V171" s="64"/>
      <c r="W171" s="64"/>
      <c r="X171" s="64"/>
      <c r="Y171" s="64"/>
      <c r="Z171" s="64"/>
      <c r="AA171" s="65"/>
      <c r="AB171" s="9"/>
      <c r="AC171" s="8"/>
      <c r="AD171" s="8"/>
      <c r="AE171" s="10"/>
      <c r="AF171" s="63"/>
      <c r="AG171" s="64"/>
      <c r="AH171" s="64"/>
      <c r="AI171" s="64"/>
      <c r="AJ171" s="64"/>
      <c r="AK171" s="64"/>
      <c r="AL171" s="64"/>
      <c r="AM171" s="64"/>
      <c r="AN171" s="64"/>
      <c r="AO171" s="65"/>
    </row>
    <row r="172" spans="2:41" ht="3.6" hidden="1" customHeight="1">
      <c r="B172" s="11"/>
      <c r="I172" s="12"/>
      <c r="J172" s="11"/>
      <c r="M172" s="12"/>
      <c r="N172" s="57"/>
      <c r="O172" s="73"/>
      <c r="P172" s="73"/>
      <c r="Q172" s="103"/>
      <c r="R172" s="4"/>
      <c r="S172" s="5"/>
      <c r="T172" s="5"/>
      <c r="U172" s="5"/>
      <c r="V172" s="5"/>
      <c r="W172" s="5"/>
      <c r="X172" s="5"/>
      <c r="Y172" s="5"/>
      <c r="Z172" s="5"/>
      <c r="AA172" s="6"/>
      <c r="AB172" s="4"/>
      <c r="AC172" s="5"/>
      <c r="AD172" s="5"/>
      <c r="AE172" s="6"/>
      <c r="AF172" s="303"/>
      <c r="AG172" s="304"/>
      <c r="AH172" s="304"/>
      <c r="AI172" s="304"/>
      <c r="AJ172" s="304"/>
      <c r="AK172" s="304"/>
      <c r="AL172" s="304"/>
      <c r="AM172" s="304"/>
      <c r="AN172" s="304"/>
      <c r="AO172" s="305"/>
    </row>
    <row r="173" spans="2:41" ht="13.35" hidden="1" customHeight="1">
      <c r="B173" s="11"/>
      <c r="I173" s="12"/>
      <c r="J173" s="11"/>
      <c r="M173" s="12"/>
      <c r="N173" s="58" t="s">
        <v>276</v>
      </c>
      <c r="O173" s="68"/>
      <c r="P173" s="68"/>
      <c r="Q173" s="105"/>
      <c r="R173" s="11"/>
      <c r="S173" s="323"/>
      <c r="T173" s="324"/>
      <c r="U173" s="324"/>
      <c r="V173" s="324"/>
      <c r="W173" s="324"/>
      <c r="X173" s="324"/>
      <c r="Y173" s="324"/>
      <c r="Z173" s="324"/>
      <c r="AA173" s="325"/>
      <c r="AB173" s="11" t="s">
        <v>277</v>
      </c>
      <c r="AE173" s="12"/>
      <c r="AF173" s="306"/>
      <c r="AG173" s="307"/>
      <c r="AH173" s="307"/>
      <c r="AI173" s="307"/>
      <c r="AJ173" s="307"/>
      <c r="AK173" s="307"/>
      <c r="AL173" s="307"/>
      <c r="AM173" s="307"/>
      <c r="AN173" s="307"/>
      <c r="AO173" s="308"/>
    </row>
    <row r="174" spans="2:41" ht="3.6" hidden="1" customHeight="1">
      <c r="B174" s="11"/>
      <c r="I174" s="12"/>
      <c r="J174" s="11"/>
      <c r="M174" s="12"/>
      <c r="N174" s="59"/>
      <c r="O174" s="66"/>
      <c r="P174" s="66"/>
      <c r="Q174" s="106"/>
      <c r="R174" s="9"/>
      <c r="S174" s="8"/>
      <c r="T174" s="8"/>
      <c r="U174" s="8"/>
      <c r="V174" s="8"/>
      <c r="W174" s="8"/>
      <c r="X174" s="8"/>
      <c r="Y174" s="8"/>
      <c r="Z174" s="8"/>
      <c r="AA174" s="10"/>
      <c r="AB174" s="9"/>
      <c r="AC174" s="8"/>
      <c r="AD174" s="8"/>
      <c r="AE174" s="10"/>
      <c r="AF174" s="309"/>
      <c r="AG174" s="310"/>
      <c r="AH174" s="310"/>
      <c r="AI174" s="310"/>
      <c r="AJ174" s="310"/>
      <c r="AK174" s="310"/>
      <c r="AL174" s="310"/>
      <c r="AM174" s="310"/>
      <c r="AN174" s="310"/>
      <c r="AO174" s="311"/>
    </row>
    <row r="175" spans="2:41" ht="3.6" hidden="1" customHeight="1">
      <c r="B175" s="11"/>
      <c r="I175" s="12"/>
      <c r="J175" s="4"/>
      <c r="K175" s="5"/>
      <c r="L175" s="5"/>
      <c r="M175" s="6"/>
      <c r="N175" s="57"/>
      <c r="O175" s="73"/>
      <c r="P175" s="73"/>
      <c r="Q175" s="103"/>
      <c r="R175" s="303"/>
      <c r="S175" s="304"/>
      <c r="T175" s="304"/>
      <c r="U175" s="304"/>
      <c r="V175" s="304"/>
      <c r="W175" s="304"/>
      <c r="X175" s="304"/>
      <c r="Y175" s="304"/>
      <c r="Z175" s="304"/>
      <c r="AA175" s="304"/>
      <c r="AB175" s="304"/>
      <c r="AC175" s="304"/>
      <c r="AD175" s="304"/>
      <c r="AE175" s="304"/>
      <c r="AF175" s="305"/>
      <c r="AH175" s="5"/>
      <c r="AI175" s="5"/>
      <c r="AJ175" s="5"/>
      <c r="AK175" s="5"/>
      <c r="AL175" s="5"/>
      <c r="AM175" s="5"/>
      <c r="AN175" s="5"/>
      <c r="AO175" s="6"/>
    </row>
    <row r="176" spans="2:41" ht="13.35" hidden="1" customHeight="1">
      <c r="B176" s="11"/>
      <c r="J176" s="11"/>
      <c r="M176" s="12"/>
      <c r="N176" s="68" t="s">
        <v>2336</v>
      </c>
      <c r="O176" s="68"/>
      <c r="P176" s="68"/>
      <c r="Q176" s="105"/>
      <c r="R176" s="306"/>
      <c r="S176" s="307"/>
      <c r="T176" s="307"/>
      <c r="U176" s="307"/>
      <c r="V176" s="307"/>
      <c r="W176" s="307"/>
      <c r="X176" s="307"/>
      <c r="Y176" s="307"/>
      <c r="Z176" s="307"/>
      <c r="AA176" s="307"/>
      <c r="AB176" s="307"/>
      <c r="AC176" s="307"/>
      <c r="AD176" s="307"/>
      <c r="AE176" s="307"/>
      <c r="AF176" s="308"/>
      <c r="AG176" s="11"/>
      <c r="AH176" s="60"/>
      <c r="AO176" s="12"/>
    </row>
    <row r="177" spans="2:41" ht="3.6" hidden="1" customHeight="1">
      <c r="B177" s="11"/>
      <c r="J177" s="11"/>
      <c r="M177" s="12"/>
      <c r="N177" s="66"/>
      <c r="O177" s="66"/>
      <c r="P177" s="66"/>
      <c r="Q177" s="106"/>
      <c r="R177" s="306"/>
      <c r="S177" s="307"/>
      <c r="T177" s="307"/>
      <c r="U177" s="307"/>
      <c r="V177" s="307"/>
      <c r="W177" s="307"/>
      <c r="X177" s="307"/>
      <c r="Y177" s="307"/>
      <c r="Z177" s="307"/>
      <c r="AA177" s="307"/>
      <c r="AB177" s="307"/>
      <c r="AC177" s="307"/>
      <c r="AD177" s="307"/>
      <c r="AE177" s="307"/>
      <c r="AF177" s="308"/>
      <c r="AG177" s="9"/>
      <c r="AH177" s="8"/>
      <c r="AO177" s="12"/>
    </row>
    <row r="178" spans="2:41" ht="3.6" hidden="1" customHeight="1">
      <c r="B178" s="11"/>
      <c r="J178" s="11"/>
      <c r="M178" s="12"/>
      <c r="N178" s="73"/>
      <c r="O178" s="73"/>
      <c r="P178" s="73"/>
      <c r="Q178" s="103"/>
      <c r="R178" s="303"/>
      <c r="S178" s="304"/>
      <c r="T178" s="304"/>
      <c r="U178" s="304"/>
      <c r="V178" s="304"/>
      <c r="W178" s="304"/>
      <c r="X178" s="304"/>
      <c r="Y178" s="304"/>
      <c r="Z178" s="304"/>
      <c r="AA178" s="304"/>
      <c r="AB178" s="304"/>
      <c r="AC178" s="304"/>
      <c r="AD178" s="304"/>
      <c r="AE178" s="304"/>
      <c r="AF178" s="305"/>
      <c r="AI178" s="5"/>
      <c r="AJ178" s="5"/>
      <c r="AK178" s="5"/>
      <c r="AL178" s="5"/>
      <c r="AM178" s="5"/>
      <c r="AN178" s="5"/>
      <c r="AO178" s="6"/>
    </row>
    <row r="179" spans="2:41" ht="13.35" hidden="1" customHeight="1">
      <c r="B179" s="11"/>
      <c r="J179" s="11"/>
      <c r="M179" s="12"/>
      <c r="N179" s="68" t="s">
        <v>8</v>
      </c>
      <c r="O179" s="68"/>
      <c r="P179" s="68"/>
      <c r="Q179" s="105"/>
      <c r="R179" s="306"/>
      <c r="S179" s="307"/>
      <c r="T179" s="307"/>
      <c r="U179" s="307"/>
      <c r="V179" s="307"/>
      <c r="W179" s="307"/>
      <c r="X179" s="307"/>
      <c r="Y179" s="307"/>
      <c r="Z179" s="307"/>
      <c r="AA179" s="307"/>
      <c r="AB179" s="307"/>
      <c r="AC179" s="307"/>
      <c r="AD179" s="307"/>
      <c r="AE179" s="307"/>
      <c r="AF179" s="308"/>
      <c r="AH179" s="107"/>
      <c r="AI179" s="3" t="s">
        <v>315</v>
      </c>
      <c r="AO179" s="12"/>
    </row>
    <row r="180" spans="2:41" ht="3.6" hidden="1" customHeight="1">
      <c r="B180" s="11"/>
      <c r="I180" s="12"/>
      <c r="J180" s="11"/>
      <c r="M180" s="12"/>
      <c r="N180" s="59"/>
      <c r="O180" s="66"/>
      <c r="P180" s="66"/>
      <c r="Q180" s="106"/>
      <c r="R180" s="306"/>
      <c r="S180" s="307"/>
      <c r="T180" s="307"/>
      <c r="U180" s="307"/>
      <c r="V180" s="307"/>
      <c r="W180" s="307"/>
      <c r="X180" s="307"/>
      <c r="Y180" s="307"/>
      <c r="Z180" s="307"/>
      <c r="AA180" s="307"/>
      <c r="AB180" s="307"/>
      <c r="AC180" s="307"/>
      <c r="AD180" s="307"/>
      <c r="AE180" s="307"/>
      <c r="AF180" s="308"/>
      <c r="AO180" s="12"/>
    </row>
    <row r="181" spans="2:41" ht="3.6" hidden="1" customHeight="1">
      <c r="B181" s="11"/>
      <c r="I181" s="12"/>
      <c r="J181" s="11"/>
      <c r="M181" s="12"/>
      <c r="N181" s="57"/>
      <c r="O181" s="73"/>
      <c r="P181" s="73"/>
      <c r="Q181" s="73"/>
      <c r="R181" s="303"/>
      <c r="S181" s="304"/>
      <c r="T181" s="304"/>
      <c r="U181" s="304"/>
      <c r="V181" s="304"/>
      <c r="W181" s="304"/>
      <c r="X181" s="304"/>
      <c r="Y181" s="304"/>
      <c r="Z181" s="304"/>
      <c r="AA181" s="304"/>
      <c r="AB181" s="304"/>
      <c r="AC181" s="304"/>
      <c r="AD181" s="304"/>
      <c r="AE181" s="304"/>
      <c r="AF181" s="304"/>
      <c r="AG181" s="304"/>
      <c r="AH181" s="304"/>
      <c r="AI181" s="304"/>
      <c r="AJ181" s="304"/>
      <c r="AK181" s="304"/>
      <c r="AL181" s="304"/>
      <c r="AM181" s="304"/>
      <c r="AN181" s="304"/>
      <c r="AO181" s="305"/>
    </row>
    <row r="182" spans="2:41" ht="13.35" hidden="1" customHeight="1">
      <c r="B182" s="11"/>
      <c r="I182" s="12"/>
      <c r="J182" s="11" t="s">
        <v>2323</v>
      </c>
      <c r="M182" s="12"/>
      <c r="N182" s="58" t="s">
        <v>312</v>
      </c>
      <c r="O182" s="68"/>
      <c r="P182" s="68"/>
      <c r="Q182" s="68"/>
      <c r="R182" s="306"/>
      <c r="S182" s="307"/>
      <c r="T182" s="307"/>
      <c r="U182" s="307"/>
      <c r="V182" s="307"/>
      <c r="W182" s="307"/>
      <c r="X182" s="307"/>
      <c r="Y182" s="307"/>
      <c r="Z182" s="307"/>
      <c r="AA182" s="307"/>
      <c r="AB182" s="307"/>
      <c r="AC182" s="307"/>
      <c r="AD182" s="307"/>
      <c r="AE182" s="307"/>
      <c r="AF182" s="307"/>
      <c r="AG182" s="307"/>
      <c r="AH182" s="307"/>
      <c r="AI182" s="307"/>
      <c r="AJ182" s="307"/>
      <c r="AK182" s="307"/>
      <c r="AL182" s="307"/>
      <c r="AM182" s="307"/>
      <c r="AN182" s="307"/>
      <c r="AO182" s="308"/>
    </row>
    <row r="183" spans="2:41" ht="3.6" hidden="1" customHeight="1">
      <c r="B183" s="11"/>
      <c r="I183" s="12"/>
      <c r="J183" s="11"/>
      <c r="M183" s="12"/>
      <c r="N183" s="59"/>
      <c r="O183" s="66"/>
      <c r="P183" s="66"/>
      <c r="Q183" s="66"/>
      <c r="R183" s="309"/>
      <c r="S183" s="310"/>
      <c r="T183" s="310"/>
      <c r="U183" s="310"/>
      <c r="V183" s="310"/>
      <c r="W183" s="310"/>
      <c r="X183" s="310"/>
      <c r="Y183" s="310"/>
      <c r="Z183" s="310"/>
      <c r="AA183" s="310"/>
      <c r="AB183" s="310"/>
      <c r="AC183" s="310"/>
      <c r="AD183" s="310"/>
      <c r="AE183" s="310"/>
      <c r="AF183" s="310"/>
      <c r="AG183" s="310"/>
      <c r="AH183" s="310"/>
      <c r="AI183" s="310"/>
      <c r="AJ183" s="310"/>
      <c r="AK183" s="310"/>
      <c r="AL183" s="310"/>
      <c r="AM183" s="310"/>
      <c r="AN183" s="310"/>
      <c r="AO183" s="311"/>
    </row>
    <row r="184" spans="2:41" ht="3.6" hidden="1" customHeight="1">
      <c r="B184" s="11"/>
      <c r="I184" s="12"/>
      <c r="J184" s="11"/>
      <c r="M184" s="12"/>
      <c r="N184" s="57"/>
      <c r="O184" s="73"/>
      <c r="P184" s="73"/>
      <c r="Q184" s="103"/>
      <c r="R184" s="70"/>
      <c r="S184" s="71"/>
      <c r="T184" s="71"/>
      <c r="U184" s="71"/>
      <c r="V184" s="71"/>
      <c r="W184" s="71"/>
      <c r="X184" s="71"/>
      <c r="Y184" s="71"/>
      <c r="Z184" s="71"/>
      <c r="AA184" s="72"/>
      <c r="AB184" s="11"/>
      <c r="AE184" s="12"/>
      <c r="AF184" s="70"/>
      <c r="AG184" s="71"/>
      <c r="AH184" s="71"/>
      <c r="AI184" s="71"/>
      <c r="AJ184" s="71"/>
      <c r="AK184" s="71"/>
      <c r="AL184" s="71"/>
      <c r="AM184" s="71"/>
      <c r="AN184" s="71"/>
      <c r="AO184" s="72"/>
    </row>
    <row r="185" spans="2:41" ht="13.35" hidden="1" customHeight="1">
      <c r="B185" s="11"/>
      <c r="I185" s="12"/>
      <c r="J185" s="11"/>
      <c r="M185" s="12"/>
      <c r="N185" s="58" t="s">
        <v>316</v>
      </c>
      <c r="O185" s="68"/>
      <c r="P185" s="68"/>
      <c r="Q185" s="105"/>
      <c r="R185" s="69"/>
      <c r="S185" s="312"/>
      <c r="T185" s="313"/>
      <c r="U185" s="67"/>
      <c r="V185" s="99"/>
      <c r="W185" s="67" t="s">
        <v>13</v>
      </c>
      <c r="X185" s="99"/>
      <c r="Y185" s="67" t="s">
        <v>11</v>
      </c>
      <c r="Z185" s="99"/>
      <c r="AA185" s="67" t="s">
        <v>600</v>
      </c>
      <c r="AB185" s="11" t="s">
        <v>275</v>
      </c>
      <c r="AE185" s="12"/>
      <c r="AF185" s="69"/>
      <c r="AG185" s="312"/>
      <c r="AH185" s="313"/>
      <c r="AI185" s="67"/>
      <c r="AJ185" s="99"/>
      <c r="AK185" s="67" t="s">
        <v>13</v>
      </c>
      <c r="AL185" s="99"/>
      <c r="AM185" s="67" t="s">
        <v>11</v>
      </c>
      <c r="AN185" s="99"/>
      <c r="AO185" s="82" t="s">
        <v>600</v>
      </c>
    </row>
    <row r="186" spans="2:41" ht="3.6" hidden="1" customHeight="1">
      <c r="B186" s="11"/>
      <c r="I186" s="12"/>
      <c r="J186" s="11"/>
      <c r="M186" s="12"/>
      <c r="N186" s="59"/>
      <c r="O186" s="66"/>
      <c r="P186" s="66"/>
      <c r="Q186" s="106"/>
      <c r="R186" s="63"/>
      <c r="S186" s="64"/>
      <c r="T186" s="64"/>
      <c r="U186" s="64"/>
      <c r="V186" s="64"/>
      <c r="W186" s="64"/>
      <c r="X186" s="64"/>
      <c r="Y186" s="64"/>
      <c r="Z186" s="64"/>
      <c r="AA186" s="65"/>
      <c r="AB186" s="9"/>
      <c r="AC186" s="8"/>
      <c r="AD186" s="8"/>
      <c r="AE186" s="10"/>
      <c r="AF186" s="63"/>
      <c r="AG186" s="64"/>
      <c r="AH186" s="64"/>
      <c r="AI186" s="64"/>
      <c r="AJ186" s="64"/>
      <c r="AK186" s="64"/>
      <c r="AL186" s="64"/>
      <c r="AM186" s="64"/>
      <c r="AN186" s="64"/>
      <c r="AO186" s="65"/>
    </row>
    <row r="187" spans="2:41" ht="3.6" hidden="1" customHeight="1">
      <c r="B187" s="11"/>
      <c r="I187" s="12"/>
      <c r="J187" s="11"/>
      <c r="M187" s="12"/>
      <c r="N187" s="57"/>
      <c r="O187" s="73"/>
      <c r="P187" s="73"/>
      <c r="Q187" s="103"/>
      <c r="R187" s="4"/>
      <c r="S187" s="5"/>
      <c r="T187" s="5"/>
      <c r="U187" s="5"/>
      <c r="V187" s="5"/>
      <c r="W187" s="5"/>
      <c r="X187" s="5"/>
      <c r="Y187" s="5"/>
      <c r="Z187" s="5"/>
      <c r="AA187" s="6"/>
      <c r="AB187" s="4"/>
      <c r="AC187" s="5"/>
      <c r="AD187" s="5"/>
      <c r="AE187" s="6"/>
      <c r="AF187" s="303"/>
      <c r="AG187" s="304"/>
      <c r="AH187" s="304"/>
      <c r="AI187" s="304"/>
      <c r="AJ187" s="304"/>
      <c r="AK187" s="304"/>
      <c r="AL187" s="304"/>
      <c r="AM187" s="304"/>
      <c r="AN187" s="304"/>
      <c r="AO187" s="305"/>
    </row>
    <row r="188" spans="2:41" ht="13.35" hidden="1" customHeight="1">
      <c r="B188" s="11"/>
      <c r="I188" s="12"/>
      <c r="J188" s="11"/>
      <c r="M188" s="12"/>
      <c r="N188" s="58" t="s">
        <v>276</v>
      </c>
      <c r="O188" s="68"/>
      <c r="P188" s="68"/>
      <c r="Q188" s="105"/>
      <c r="R188" s="11"/>
      <c r="S188" s="323"/>
      <c r="T188" s="324"/>
      <c r="U188" s="324"/>
      <c r="V188" s="324"/>
      <c r="W188" s="324"/>
      <c r="X188" s="324"/>
      <c r="Y188" s="324"/>
      <c r="Z188" s="324"/>
      <c r="AA188" s="325"/>
      <c r="AB188" s="11" t="s">
        <v>277</v>
      </c>
      <c r="AE188" s="12"/>
      <c r="AF188" s="306"/>
      <c r="AG188" s="307"/>
      <c r="AH188" s="307"/>
      <c r="AI188" s="307"/>
      <c r="AJ188" s="307"/>
      <c r="AK188" s="307"/>
      <c r="AL188" s="307"/>
      <c r="AM188" s="307"/>
      <c r="AN188" s="307"/>
      <c r="AO188" s="308"/>
    </row>
    <row r="189" spans="2:41" ht="3.6" hidden="1" customHeight="1">
      <c r="B189" s="11"/>
      <c r="I189" s="12"/>
      <c r="J189" s="11"/>
      <c r="M189" s="12"/>
      <c r="N189" s="59"/>
      <c r="O189" s="66"/>
      <c r="P189" s="66"/>
      <c r="Q189" s="106"/>
      <c r="R189" s="9"/>
      <c r="S189" s="8"/>
      <c r="T189" s="8"/>
      <c r="U189" s="8"/>
      <c r="V189" s="8"/>
      <c r="W189" s="8"/>
      <c r="X189" s="8"/>
      <c r="Y189" s="8"/>
      <c r="Z189" s="8"/>
      <c r="AA189" s="10"/>
      <c r="AB189" s="9"/>
      <c r="AC189" s="8"/>
      <c r="AD189" s="8"/>
      <c r="AE189" s="10"/>
      <c r="AF189" s="309"/>
      <c r="AG189" s="310"/>
      <c r="AH189" s="310"/>
      <c r="AI189" s="310"/>
      <c r="AJ189" s="310"/>
      <c r="AK189" s="310"/>
      <c r="AL189" s="310"/>
      <c r="AM189" s="310"/>
      <c r="AN189" s="310"/>
      <c r="AO189" s="311"/>
    </row>
    <row r="190" spans="2:41" ht="3.6" hidden="1" customHeight="1">
      <c r="B190" s="11"/>
      <c r="I190" s="12"/>
      <c r="J190" s="4"/>
      <c r="K190" s="5"/>
      <c r="L190" s="5"/>
      <c r="M190" s="6"/>
      <c r="N190" s="57"/>
      <c r="O190" s="73"/>
      <c r="P190" s="73"/>
      <c r="Q190" s="103"/>
      <c r="R190" s="303"/>
      <c r="S190" s="304"/>
      <c r="T190" s="304"/>
      <c r="U190" s="304"/>
      <c r="V190" s="304"/>
      <c r="W190" s="304"/>
      <c r="X190" s="304"/>
      <c r="Y190" s="304"/>
      <c r="Z190" s="304"/>
      <c r="AA190" s="304"/>
      <c r="AB190" s="304"/>
      <c r="AC190" s="304"/>
      <c r="AD190" s="304"/>
      <c r="AE190" s="304"/>
      <c r="AF190" s="305"/>
      <c r="AH190" s="5"/>
      <c r="AI190" s="5"/>
      <c r="AJ190" s="5"/>
      <c r="AK190" s="5"/>
      <c r="AL190" s="5"/>
      <c r="AM190" s="5"/>
      <c r="AN190" s="5"/>
      <c r="AO190" s="6"/>
    </row>
    <row r="191" spans="2:41" ht="13.35" hidden="1" customHeight="1">
      <c r="B191" s="11"/>
      <c r="J191" s="11"/>
      <c r="M191" s="12"/>
      <c r="N191" s="68" t="s">
        <v>2336</v>
      </c>
      <c r="O191" s="68"/>
      <c r="P191" s="68"/>
      <c r="Q191" s="105"/>
      <c r="R191" s="306"/>
      <c r="S191" s="307"/>
      <c r="T191" s="307"/>
      <c r="U191" s="307"/>
      <c r="V191" s="307"/>
      <c r="W191" s="307"/>
      <c r="X191" s="307"/>
      <c r="Y191" s="307"/>
      <c r="Z191" s="307"/>
      <c r="AA191" s="307"/>
      <c r="AB191" s="307"/>
      <c r="AC191" s="307"/>
      <c r="AD191" s="307"/>
      <c r="AE191" s="307"/>
      <c r="AF191" s="308"/>
      <c r="AG191" s="11"/>
      <c r="AH191" s="60"/>
      <c r="AO191" s="12"/>
    </row>
    <row r="192" spans="2:41" ht="3.6" hidden="1" customHeight="1">
      <c r="B192" s="11"/>
      <c r="J192" s="11"/>
      <c r="M192" s="12"/>
      <c r="N192" s="66"/>
      <c r="O192" s="66"/>
      <c r="P192" s="66"/>
      <c r="Q192" s="106"/>
      <c r="R192" s="306"/>
      <c r="S192" s="307"/>
      <c r="T192" s="307"/>
      <c r="U192" s="307"/>
      <c r="V192" s="307"/>
      <c r="W192" s="307"/>
      <c r="X192" s="307"/>
      <c r="Y192" s="307"/>
      <c r="Z192" s="307"/>
      <c r="AA192" s="307"/>
      <c r="AB192" s="307"/>
      <c r="AC192" s="307"/>
      <c r="AD192" s="307"/>
      <c r="AE192" s="307"/>
      <c r="AF192" s="308"/>
      <c r="AG192" s="9"/>
      <c r="AH192" s="8"/>
      <c r="AI192" s="8"/>
      <c r="AO192" s="12"/>
    </row>
    <row r="193" spans="2:41" ht="3.6" hidden="1" customHeight="1">
      <c r="B193" s="11"/>
      <c r="J193" s="11"/>
      <c r="M193" s="12"/>
      <c r="N193" s="73"/>
      <c r="O193" s="73"/>
      <c r="P193" s="73"/>
      <c r="Q193" s="103"/>
      <c r="R193" s="303"/>
      <c r="S193" s="304"/>
      <c r="T193" s="304"/>
      <c r="U193" s="304"/>
      <c r="V193" s="304"/>
      <c r="W193" s="304"/>
      <c r="X193" s="304"/>
      <c r="Y193" s="304"/>
      <c r="Z193" s="304"/>
      <c r="AA193" s="304"/>
      <c r="AB193" s="304"/>
      <c r="AC193" s="304"/>
      <c r="AD193" s="304"/>
      <c r="AE193" s="304"/>
      <c r="AF193" s="305"/>
      <c r="AJ193" s="5"/>
      <c r="AK193" s="5"/>
      <c r="AL193" s="5"/>
      <c r="AM193" s="5"/>
      <c r="AN193" s="5"/>
      <c r="AO193" s="6"/>
    </row>
    <row r="194" spans="2:41" ht="13.35" hidden="1" customHeight="1">
      <c r="B194" s="11"/>
      <c r="J194" s="11"/>
      <c r="M194" s="12"/>
      <c r="N194" s="68" t="s">
        <v>8</v>
      </c>
      <c r="O194" s="68"/>
      <c r="P194" s="68"/>
      <c r="Q194" s="105"/>
      <c r="R194" s="306"/>
      <c r="S194" s="307"/>
      <c r="T194" s="307"/>
      <c r="U194" s="307"/>
      <c r="V194" s="307"/>
      <c r="W194" s="307"/>
      <c r="X194" s="307"/>
      <c r="Y194" s="307"/>
      <c r="Z194" s="307"/>
      <c r="AA194" s="307"/>
      <c r="AB194" s="307"/>
      <c r="AC194" s="307"/>
      <c r="AD194" s="307"/>
      <c r="AE194" s="307"/>
      <c r="AF194" s="308"/>
      <c r="AH194" s="107"/>
      <c r="AI194" s="3" t="s">
        <v>315</v>
      </c>
      <c r="AO194" s="12"/>
    </row>
    <row r="195" spans="2:41" ht="3.6" hidden="1" customHeight="1">
      <c r="B195" s="11"/>
      <c r="I195" s="12"/>
      <c r="J195" s="11"/>
      <c r="M195" s="12"/>
      <c r="N195" s="59"/>
      <c r="O195" s="66"/>
      <c r="P195" s="66"/>
      <c r="Q195" s="106"/>
      <c r="R195" s="306"/>
      <c r="S195" s="307"/>
      <c r="T195" s="307"/>
      <c r="U195" s="307"/>
      <c r="V195" s="307"/>
      <c r="W195" s="307"/>
      <c r="X195" s="307"/>
      <c r="Y195" s="307"/>
      <c r="Z195" s="307"/>
      <c r="AA195" s="307"/>
      <c r="AB195" s="307"/>
      <c r="AC195" s="307"/>
      <c r="AD195" s="307"/>
      <c r="AE195" s="307"/>
      <c r="AF195" s="308"/>
      <c r="AO195" s="12"/>
    </row>
    <row r="196" spans="2:41" ht="3.6" hidden="1" customHeight="1">
      <c r="B196" s="11"/>
      <c r="I196" s="12"/>
      <c r="J196" s="11"/>
      <c r="M196" s="12"/>
      <c r="N196" s="57"/>
      <c r="O196" s="73"/>
      <c r="P196" s="73"/>
      <c r="Q196" s="73"/>
      <c r="R196" s="303"/>
      <c r="S196" s="304"/>
      <c r="T196" s="304"/>
      <c r="U196" s="304"/>
      <c r="V196" s="304"/>
      <c r="W196" s="304"/>
      <c r="X196" s="304"/>
      <c r="Y196" s="304"/>
      <c r="Z196" s="304"/>
      <c r="AA196" s="304"/>
      <c r="AB196" s="304"/>
      <c r="AC196" s="304"/>
      <c r="AD196" s="304"/>
      <c r="AE196" s="304"/>
      <c r="AF196" s="304"/>
      <c r="AG196" s="304"/>
      <c r="AH196" s="304"/>
      <c r="AI196" s="304"/>
      <c r="AJ196" s="304"/>
      <c r="AK196" s="304"/>
      <c r="AL196" s="304"/>
      <c r="AM196" s="304"/>
      <c r="AN196" s="304"/>
      <c r="AO196" s="305"/>
    </row>
    <row r="197" spans="2:41" ht="13.35" hidden="1" customHeight="1">
      <c r="B197" s="11"/>
      <c r="I197" s="12"/>
      <c r="J197" s="11" t="s">
        <v>2324</v>
      </c>
      <c r="M197" s="12"/>
      <c r="N197" s="58" t="s">
        <v>312</v>
      </c>
      <c r="O197" s="68"/>
      <c r="P197" s="68"/>
      <c r="Q197" s="68"/>
      <c r="R197" s="306"/>
      <c r="S197" s="307"/>
      <c r="T197" s="307"/>
      <c r="U197" s="307"/>
      <c r="V197" s="307"/>
      <c r="W197" s="307"/>
      <c r="X197" s="307"/>
      <c r="Y197" s="307"/>
      <c r="Z197" s="307"/>
      <c r="AA197" s="307"/>
      <c r="AB197" s="307"/>
      <c r="AC197" s="307"/>
      <c r="AD197" s="307"/>
      <c r="AE197" s="307"/>
      <c r="AF197" s="307"/>
      <c r="AG197" s="307"/>
      <c r="AH197" s="307"/>
      <c r="AI197" s="307"/>
      <c r="AJ197" s="307"/>
      <c r="AK197" s="307"/>
      <c r="AL197" s="307"/>
      <c r="AM197" s="307"/>
      <c r="AN197" s="307"/>
      <c r="AO197" s="308"/>
    </row>
    <row r="198" spans="2:41" ht="3.6" hidden="1" customHeight="1">
      <c r="B198" s="11"/>
      <c r="I198" s="12"/>
      <c r="J198" s="11"/>
      <c r="M198" s="12"/>
      <c r="N198" s="59"/>
      <c r="O198" s="66"/>
      <c r="P198" s="66"/>
      <c r="Q198" s="66"/>
      <c r="R198" s="309"/>
      <c r="S198" s="310"/>
      <c r="T198" s="310"/>
      <c r="U198" s="310"/>
      <c r="V198" s="310"/>
      <c r="W198" s="310"/>
      <c r="X198" s="310"/>
      <c r="Y198" s="310"/>
      <c r="Z198" s="310"/>
      <c r="AA198" s="310"/>
      <c r="AB198" s="310"/>
      <c r="AC198" s="310"/>
      <c r="AD198" s="310"/>
      <c r="AE198" s="310"/>
      <c r="AF198" s="310"/>
      <c r="AG198" s="310"/>
      <c r="AH198" s="310"/>
      <c r="AI198" s="310"/>
      <c r="AJ198" s="310"/>
      <c r="AK198" s="310"/>
      <c r="AL198" s="310"/>
      <c r="AM198" s="310"/>
      <c r="AN198" s="310"/>
      <c r="AO198" s="311"/>
    </row>
    <row r="199" spans="2:41" ht="3.6" hidden="1" customHeight="1">
      <c r="B199" s="11"/>
      <c r="I199" s="12"/>
      <c r="J199" s="11"/>
      <c r="M199" s="12"/>
      <c r="N199" s="57"/>
      <c r="O199" s="73"/>
      <c r="P199" s="73"/>
      <c r="Q199" s="103"/>
      <c r="R199" s="70"/>
      <c r="S199" s="71"/>
      <c r="T199" s="71"/>
      <c r="U199" s="71"/>
      <c r="V199" s="71"/>
      <c r="W199" s="71"/>
      <c r="X199" s="71"/>
      <c r="Y199" s="71"/>
      <c r="Z199" s="71"/>
      <c r="AA199" s="72"/>
      <c r="AB199" s="11"/>
      <c r="AE199" s="12"/>
      <c r="AF199" s="70"/>
      <c r="AG199" s="71"/>
      <c r="AH199" s="71"/>
      <c r="AI199" s="71"/>
      <c r="AJ199" s="71"/>
      <c r="AK199" s="71"/>
      <c r="AL199" s="71"/>
      <c r="AM199" s="71"/>
      <c r="AN199" s="71"/>
      <c r="AO199" s="72"/>
    </row>
    <row r="200" spans="2:41" ht="13.35" hidden="1" customHeight="1">
      <c r="B200" s="11"/>
      <c r="I200" s="12"/>
      <c r="J200" s="11"/>
      <c r="M200" s="12"/>
      <c r="N200" s="58" t="s">
        <v>316</v>
      </c>
      <c r="O200" s="68"/>
      <c r="P200" s="68"/>
      <c r="Q200" s="105"/>
      <c r="R200" s="69"/>
      <c r="S200" s="312"/>
      <c r="T200" s="313"/>
      <c r="U200" s="67"/>
      <c r="V200" s="99"/>
      <c r="W200" s="67" t="s">
        <v>13</v>
      </c>
      <c r="X200" s="99"/>
      <c r="Y200" s="67" t="s">
        <v>11</v>
      </c>
      <c r="Z200" s="99"/>
      <c r="AA200" s="67" t="s">
        <v>600</v>
      </c>
      <c r="AB200" s="11" t="s">
        <v>275</v>
      </c>
      <c r="AE200" s="12"/>
      <c r="AF200" s="69"/>
      <c r="AG200" s="312"/>
      <c r="AH200" s="313"/>
      <c r="AI200" s="67"/>
      <c r="AJ200" s="99"/>
      <c r="AK200" s="67" t="s">
        <v>13</v>
      </c>
      <c r="AL200" s="99"/>
      <c r="AM200" s="67" t="s">
        <v>11</v>
      </c>
      <c r="AN200" s="99"/>
      <c r="AO200" s="82" t="s">
        <v>600</v>
      </c>
    </row>
    <row r="201" spans="2:41" ht="3.6" hidden="1" customHeight="1">
      <c r="B201" s="11"/>
      <c r="I201" s="12"/>
      <c r="J201" s="11"/>
      <c r="M201" s="12"/>
      <c r="N201" s="59"/>
      <c r="O201" s="66"/>
      <c r="P201" s="66"/>
      <c r="Q201" s="106"/>
      <c r="R201" s="63"/>
      <c r="S201" s="64"/>
      <c r="T201" s="64"/>
      <c r="U201" s="64"/>
      <c r="V201" s="64"/>
      <c r="W201" s="64"/>
      <c r="X201" s="64"/>
      <c r="Y201" s="64"/>
      <c r="Z201" s="64"/>
      <c r="AA201" s="65"/>
      <c r="AB201" s="9"/>
      <c r="AC201" s="8"/>
      <c r="AD201" s="8"/>
      <c r="AE201" s="10"/>
      <c r="AF201" s="63"/>
      <c r="AG201" s="64"/>
      <c r="AH201" s="64"/>
      <c r="AI201" s="64"/>
      <c r="AJ201" s="64"/>
      <c r="AK201" s="64"/>
      <c r="AL201" s="64"/>
      <c r="AM201" s="64"/>
      <c r="AN201" s="64"/>
      <c r="AO201" s="65"/>
    </row>
    <row r="202" spans="2:41" ht="3.6" hidden="1" customHeight="1">
      <c r="B202" s="11"/>
      <c r="I202" s="12"/>
      <c r="J202" s="11"/>
      <c r="M202" s="12"/>
      <c r="N202" s="57"/>
      <c r="O202" s="73"/>
      <c r="P202" s="73"/>
      <c r="Q202" s="103"/>
      <c r="R202" s="4"/>
      <c r="S202" s="5"/>
      <c r="T202" s="5"/>
      <c r="U202" s="5"/>
      <c r="V202" s="5"/>
      <c r="W202" s="5"/>
      <c r="X202" s="5"/>
      <c r="Y202" s="5"/>
      <c r="Z202" s="5"/>
      <c r="AA202" s="6"/>
      <c r="AB202" s="4"/>
      <c r="AC202" s="5"/>
      <c r="AD202" s="5"/>
      <c r="AE202" s="6"/>
      <c r="AF202" s="303"/>
      <c r="AG202" s="304"/>
      <c r="AH202" s="304"/>
      <c r="AI202" s="304"/>
      <c r="AJ202" s="304"/>
      <c r="AK202" s="304"/>
      <c r="AL202" s="304"/>
      <c r="AM202" s="304"/>
      <c r="AN202" s="304"/>
      <c r="AO202" s="305"/>
    </row>
    <row r="203" spans="2:41" ht="13.35" hidden="1" customHeight="1">
      <c r="B203" s="11"/>
      <c r="I203" s="12"/>
      <c r="J203" s="11"/>
      <c r="M203" s="12"/>
      <c r="N203" s="58" t="s">
        <v>276</v>
      </c>
      <c r="O203" s="68"/>
      <c r="P203" s="68"/>
      <c r="Q203" s="105"/>
      <c r="R203" s="11"/>
      <c r="S203" s="323"/>
      <c r="T203" s="324"/>
      <c r="U203" s="324"/>
      <c r="V203" s="324"/>
      <c r="W203" s="324"/>
      <c r="X203" s="324"/>
      <c r="Y203" s="324"/>
      <c r="Z203" s="324"/>
      <c r="AA203" s="325"/>
      <c r="AB203" s="11" t="s">
        <v>277</v>
      </c>
      <c r="AE203" s="12"/>
      <c r="AF203" s="306"/>
      <c r="AG203" s="307"/>
      <c r="AH203" s="307"/>
      <c r="AI203" s="307"/>
      <c r="AJ203" s="307"/>
      <c r="AK203" s="307"/>
      <c r="AL203" s="307"/>
      <c r="AM203" s="307"/>
      <c r="AN203" s="307"/>
      <c r="AO203" s="308"/>
    </row>
    <row r="204" spans="2:41" ht="3.6" hidden="1" customHeight="1">
      <c r="B204" s="11"/>
      <c r="I204" s="12"/>
      <c r="J204" s="11"/>
      <c r="M204" s="12"/>
      <c r="N204" s="59"/>
      <c r="O204" s="66"/>
      <c r="P204" s="66"/>
      <c r="Q204" s="106"/>
      <c r="R204" s="9"/>
      <c r="S204" s="8"/>
      <c r="T204" s="8"/>
      <c r="U204" s="8"/>
      <c r="V204" s="8"/>
      <c r="W204" s="8"/>
      <c r="X204" s="8"/>
      <c r="Y204" s="8"/>
      <c r="Z204" s="8"/>
      <c r="AA204" s="10"/>
      <c r="AB204" s="9"/>
      <c r="AC204" s="8"/>
      <c r="AD204" s="8"/>
      <c r="AE204" s="10"/>
      <c r="AF204" s="309"/>
      <c r="AG204" s="310"/>
      <c r="AH204" s="310"/>
      <c r="AI204" s="310"/>
      <c r="AJ204" s="310"/>
      <c r="AK204" s="310"/>
      <c r="AL204" s="310"/>
      <c r="AM204" s="310"/>
      <c r="AN204" s="310"/>
      <c r="AO204" s="311"/>
    </row>
    <row r="205" spans="2:41" ht="3.6" hidden="1" customHeight="1">
      <c r="B205" s="11"/>
      <c r="I205" s="12"/>
      <c r="J205" s="4"/>
      <c r="K205" s="5"/>
      <c r="L205" s="5"/>
      <c r="M205" s="6"/>
      <c r="N205" s="57"/>
      <c r="O205" s="73"/>
      <c r="P205" s="73"/>
      <c r="Q205" s="103"/>
      <c r="R205" s="303"/>
      <c r="S205" s="304"/>
      <c r="T205" s="304"/>
      <c r="U205" s="304"/>
      <c r="V205" s="304"/>
      <c r="W205" s="304"/>
      <c r="X205" s="304"/>
      <c r="Y205" s="304"/>
      <c r="Z205" s="304"/>
      <c r="AA205" s="304"/>
      <c r="AB205" s="304"/>
      <c r="AC205" s="304"/>
      <c r="AD205" s="304"/>
      <c r="AE205" s="304"/>
      <c r="AF205" s="305"/>
      <c r="AH205" s="5"/>
      <c r="AI205" s="5"/>
      <c r="AJ205" s="5"/>
      <c r="AK205" s="5"/>
      <c r="AL205" s="5"/>
      <c r="AM205" s="5"/>
      <c r="AN205" s="5"/>
      <c r="AO205" s="6"/>
    </row>
    <row r="206" spans="2:41" ht="13.35" hidden="1" customHeight="1">
      <c r="B206" s="11"/>
      <c r="J206" s="11"/>
      <c r="M206" s="12"/>
      <c r="N206" s="68" t="s">
        <v>2336</v>
      </c>
      <c r="O206" s="68"/>
      <c r="P206" s="68"/>
      <c r="Q206" s="105"/>
      <c r="R206" s="306"/>
      <c r="S206" s="307"/>
      <c r="T206" s="307"/>
      <c r="U206" s="307"/>
      <c r="V206" s="307"/>
      <c r="W206" s="307"/>
      <c r="X206" s="307"/>
      <c r="Y206" s="307"/>
      <c r="Z206" s="307"/>
      <c r="AA206" s="307"/>
      <c r="AB206" s="307"/>
      <c r="AC206" s="307"/>
      <c r="AD206" s="307"/>
      <c r="AE206" s="307"/>
      <c r="AF206" s="308"/>
      <c r="AG206" s="11"/>
      <c r="AH206" s="60"/>
      <c r="AO206" s="12"/>
    </row>
    <row r="207" spans="2:41" ht="3.6" hidden="1" customHeight="1">
      <c r="B207" s="11"/>
      <c r="J207" s="11"/>
      <c r="M207" s="12"/>
      <c r="N207" s="66"/>
      <c r="O207" s="66"/>
      <c r="P207" s="66"/>
      <c r="Q207" s="106"/>
      <c r="R207" s="306"/>
      <c r="S207" s="307"/>
      <c r="T207" s="307"/>
      <c r="U207" s="307"/>
      <c r="V207" s="307"/>
      <c r="W207" s="307"/>
      <c r="X207" s="307"/>
      <c r="Y207" s="307"/>
      <c r="Z207" s="307"/>
      <c r="AA207" s="307"/>
      <c r="AB207" s="307"/>
      <c r="AC207" s="307"/>
      <c r="AD207" s="307"/>
      <c r="AE207" s="307"/>
      <c r="AF207" s="308"/>
      <c r="AG207" s="9"/>
      <c r="AH207" s="8"/>
      <c r="AO207" s="12"/>
    </row>
    <row r="208" spans="2:41" ht="3.6" hidden="1" customHeight="1">
      <c r="B208" s="11"/>
      <c r="J208" s="11"/>
      <c r="M208" s="12"/>
      <c r="N208" s="73"/>
      <c r="O208" s="73"/>
      <c r="P208" s="73"/>
      <c r="Q208" s="103"/>
      <c r="R208" s="303"/>
      <c r="S208" s="304"/>
      <c r="T208" s="304"/>
      <c r="U208" s="304"/>
      <c r="V208" s="304"/>
      <c r="W208" s="304"/>
      <c r="X208" s="304"/>
      <c r="Y208" s="304"/>
      <c r="Z208" s="304"/>
      <c r="AA208" s="304"/>
      <c r="AB208" s="304"/>
      <c r="AC208" s="304"/>
      <c r="AD208" s="304"/>
      <c r="AE208" s="304"/>
      <c r="AF208" s="305"/>
      <c r="AI208" s="5"/>
      <c r="AJ208" s="5"/>
      <c r="AK208" s="5"/>
      <c r="AL208" s="5"/>
      <c r="AM208" s="5"/>
      <c r="AN208" s="5"/>
      <c r="AO208" s="6"/>
    </row>
    <row r="209" spans="2:41" ht="13.35" hidden="1" customHeight="1">
      <c r="B209" s="11"/>
      <c r="J209" s="11"/>
      <c r="M209" s="12"/>
      <c r="N209" s="68" t="s">
        <v>8</v>
      </c>
      <c r="O209" s="68"/>
      <c r="P209" s="68"/>
      <c r="Q209" s="105"/>
      <c r="R209" s="306"/>
      <c r="S209" s="307"/>
      <c r="T209" s="307"/>
      <c r="U209" s="307"/>
      <c r="V209" s="307"/>
      <c r="W209" s="307"/>
      <c r="X209" s="307"/>
      <c r="Y209" s="307"/>
      <c r="Z209" s="307"/>
      <c r="AA209" s="307"/>
      <c r="AB209" s="307"/>
      <c r="AC209" s="307"/>
      <c r="AD209" s="307"/>
      <c r="AE209" s="307"/>
      <c r="AF209" s="308"/>
      <c r="AH209" s="107"/>
      <c r="AI209" s="3" t="s">
        <v>315</v>
      </c>
      <c r="AO209" s="12"/>
    </row>
    <row r="210" spans="2:41" ht="3.6" hidden="1" customHeight="1">
      <c r="B210" s="11"/>
      <c r="I210" s="12"/>
      <c r="J210" s="11"/>
      <c r="M210" s="12"/>
      <c r="N210" s="59"/>
      <c r="O210" s="66"/>
      <c r="P210" s="66"/>
      <c r="Q210" s="106"/>
      <c r="R210" s="306"/>
      <c r="S210" s="307"/>
      <c r="T210" s="307"/>
      <c r="U210" s="307"/>
      <c r="V210" s="307"/>
      <c r="W210" s="307"/>
      <c r="X210" s="307"/>
      <c r="Y210" s="307"/>
      <c r="Z210" s="307"/>
      <c r="AA210" s="307"/>
      <c r="AB210" s="307"/>
      <c r="AC210" s="307"/>
      <c r="AD210" s="307"/>
      <c r="AE210" s="307"/>
      <c r="AF210" s="308"/>
      <c r="AO210" s="12"/>
    </row>
    <row r="211" spans="2:41" ht="3.6" hidden="1" customHeight="1">
      <c r="B211" s="11"/>
      <c r="I211" s="12"/>
      <c r="J211" s="11"/>
      <c r="M211" s="12"/>
      <c r="N211" s="57"/>
      <c r="O211" s="73"/>
      <c r="P211" s="73"/>
      <c r="Q211" s="73"/>
      <c r="R211" s="303"/>
      <c r="S211" s="304"/>
      <c r="T211" s="304"/>
      <c r="U211" s="304"/>
      <c r="V211" s="304"/>
      <c r="W211" s="304"/>
      <c r="X211" s="304"/>
      <c r="Y211" s="304"/>
      <c r="Z211" s="304"/>
      <c r="AA211" s="304"/>
      <c r="AB211" s="304"/>
      <c r="AC211" s="304"/>
      <c r="AD211" s="304"/>
      <c r="AE211" s="304"/>
      <c r="AF211" s="304"/>
      <c r="AG211" s="304"/>
      <c r="AH211" s="304"/>
      <c r="AI211" s="304"/>
      <c r="AJ211" s="304"/>
      <c r="AK211" s="304"/>
      <c r="AL211" s="304"/>
      <c r="AM211" s="304"/>
      <c r="AN211" s="304"/>
      <c r="AO211" s="305"/>
    </row>
    <row r="212" spans="2:41" ht="13.35" hidden="1" customHeight="1">
      <c r="B212" s="11"/>
      <c r="I212" s="12"/>
      <c r="J212" s="11" t="s">
        <v>2325</v>
      </c>
      <c r="M212" s="12"/>
      <c r="N212" s="58" t="s">
        <v>312</v>
      </c>
      <c r="O212" s="68"/>
      <c r="P212" s="68"/>
      <c r="Q212" s="68"/>
      <c r="R212" s="306"/>
      <c r="S212" s="307"/>
      <c r="T212" s="307"/>
      <c r="U212" s="307"/>
      <c r="V212" s="307"/>
      <c r="W212" s="307"/>
      <c r="X212" s="307"/>
      <c r="Y212" s="307"/>
      <c r="Z212" s="307"/>
      <c r="AA212" s="307"/>
      <c r="AB212" s="307"/>
      <c r="AC212" s="307"/>
      <c r="AD212" s="307"/>
      <c r="AE212" s="307"/>
      <c r="AF212" s="307"/>
      <c r="AG212" s="307"/>
      <c r="AH212" s="307"/>
      <c r="AI212" s="307"/>
      <c r="AJ212" s="307"/>
      <c r="AK212" s="307"/>
      <c r="AL212" s="307"/>
      <c r="AM212" s="307"/>
      <c r="AN212" s="307"/>
      <c r="AO212" s="308"/>
    </row>
    <row r="213" spans="2:41" ht="3.6" hidden="1" customHeight="1">
      <c r="B213" s="11"/>
      <c r="I213" s="12"/>
      <c r="J213" s="11"/>
      <c r="M213" s="12"/>
      <c r="N213" s="59"/>
      <c r="O213" s="66"/>
      <c r="P213" s="66"/>
      <c r="Q213" s="66"/>
      <c r="R213" s="309"/>
      <c r="S213" s="310"/>
      <c r="T213" s="310"/>
      <c r="U213" s="310"/>
      <c r="V213" s="310"/>
      <c r="W213" s="310"/>
      <c r="X213" s="310"/>
      <c r="Y213" s="310"/>
      <c r="Z213" s="310"/>
      <c r="AA213" s="310"/>
      <c r="AB213" s="310"/>
      <c r="AC213" s="310"/>
      <c r="AD213" s="310"/>
      <c r="AE213" s="310"/>
      <c r="AF213" s="310"/>
      <c r="AG213" s="310"/>
      <c r="AH213" s="310"/>
      <c r="AI213" s="310"/>
      <c r="AJ213" s="310"/>
      <c r="AK213" s="310"/>
      <c r="AL213" s="310"/>
      <c r="AM213" s="310"/>
      <c r="AN213" s="310"/>
      <c r="AO213" s="311"/>
    </row>
    <row r="214" spans="2:41" ht="3.6" hidden="1" customHeight="1">
      <c r="B214" s="11"/>
      <c r="I214" s="12"/>
      <c r="J214" s="11"/>
      <c r="M214" s="12"/>
      <c r="N214" s="57"/>
      <c r="O214" s="73"/>
      <c r="P214" s="73"/>
      <c r="Q214" s="103"/>
      <c r="R214" s="70"/>
      <c r="S214" s="71"/>
      <c r="T214" s="71"/>
      <c r="U214" s="71"/>
      <c r="V214" s="71"/>
      <c r="W214" s="71"/>
      <c r="X214" s="71"/>
      <c r="Y214" s="71"/>
      <c r="Z214" s="71"/>
      <c r="AA214" s="72"/>
      <c r="AB214" s="11"/>
      <c r="AE214" s="12"/>
      <c r="AF214" s="70"/>
      <c r="AG214" s="71"/>
      <c r="AH214" s="71"/>
      <c r="AI214" s="71"/>
      <c r="AJ214" s="71"/>
      <c r="AK214" s="71"/>
      <c r="AL214" s="71"/>
      <c r="AM214" s="71"/>
      <c r="AN214" s="71"/>
      <c r="AO214" s="72"/>
    </row>
    <row r="215" spans="2:41" ht="13.35" hidden="1" customHeight="1">
      <c r="B215" s="11"/>
      <c r="I215" s="12"/>
      <c r="J215" s="11"/>
      <c r="M215" s="12"/>
      <c r="N215" s="58" t="s">
        <v>316</v>
      </c>
      <c r="O215" s="68"/>
      <c r="P215" s="68"/>
      <c r="Q215" s="105"/>
      <c r="R215" s="69"/>
      <c r="S215" s="312"/>
      <c r="T215" s="313"/>
      <c r="U215" s="67"/>
      <c r="V215" s="99"/>
      <c r="W215" s="67" t="s">
        <v>13</v>
      </c>
      <c r="X215" s="99"/>
      <c r="Y215" s="67" t="s">
        <v>11</v>
      </c>
      <c r="Z215" s="99"/>
      <c r="AA215" s="67" t="s">
        <v>600</v>
      </c>
      <c r="AB215" s="11" t="s">
        <v>275</v>
      </c>
      <c r="AE215" s="12"/>
      <c r="AF215" s="69"/>
      <c r="AG215" s="312"/>
      <c r="AH215" s="313"/>
      <c r="AI215" s="67"/>
      <c r="AJ215" s="99"/>
      <c r="AK215" s="67" t="s">
        <v>13</v>
      </c>
      <c r="AL215" s="99"/>
      <c r="AM215" s="67" t="s">
        <v>11</v>
      </c>
      <c r="AN215" s="99"/>
      <c r="AO215" s="82" t="s">
        <v>600</v>
      </c>
    </row>
    <row r="216" spans="2:41" ht="3.6" hidden="1" customHeight="1">
      <c r="B216" s="11"/>
      <c r="I216" s="12"/>
      <c r="J216" s="11"/>
      <c r="M216" s="12"/>
      <c r="N216" s="59"/>
      <c r="O216" s="66"/>
      <c r="P216" s="66"/>
      <c r="Q216" s="106"/>
      <c r="R216" s="63"/>
      <c r="S216" s="64"/>
      <c r="T216" s="64"/>
      <c r="U216" s="64"/>
      <c r="V216" s="64"/>
      <c r="W216" s="64"/>
      <c r="X216" s="64"/>
      <c r="Y216" s="64"/>
      <c r="Z216" s="64"/>
      <c r="AA216" s="65"/>
      <c r="AB216" s="9"/>
      <c r="AC216" s="8"/>
      <c r="AD216" s="8"/>
      <c r="AE216" s="10"/>
      <c r="AF216" s="63"/>
      <c r="AG216" s="64"/>
      <c r="AH216" s="64"/>
      <c r="AI216" s="64"/>
      <c r="AJ216" s="64"/>
      <c r="AK216" s="64"/>
      <c r="AL216" s="64"/>
      <c r="AM216" s="64"/>
      <c r="AN216" s="64"/>
      <c r="AO216" s="65"/>
    </row>
    <row r="217" spans="2:41" ht="3.6" hidden="1" customHeight="1">
      <c r="B217" s="11"/>
      <c r="I217" s="12"/>
      <c r="J217" s="58"/>
      <c r="K217" s="68"/>
      <c r="L217" s="68"/>
      <c r="M217" s="105"/>
      <c r="N217" s="57"/>
      <c r="O217" s="73"/>
      <c r="P217" s="73"/>
      <c r="Q217" s="103"/>
      <c r="R217" s="57"/>
      <c r="S217" s="73"/>
      <c r="T217" s="73"/>
      <c r="U217" s="73"/>
      <c r="V217" s="73"/>
      <c r="W217" s="73"/>
      <c r="X217" s="73"/>
      <c r="Y217" s="73"/>
      <c r="Z217" s="73"/>
      <c r="AA217" s="103"/>
      <c r="AB217" s="57"/>
      <c r="AC217" s="73"/>
      <c r="AD217" s="73"/>
      <c r="AE217" s="103"/>
      <c r="AF217" s="314"/>
      <c r="AG217" s="315"/>
      <c r="AH217" s="315"/>
      <c r="AI217" s="315"/>
      <c r="AJ217" s="315"/>
      <c r="AK217" s="315"/>
      <c r="AL217" s="315"/>
      <c r="AM217" s="315"/>
      <c r="AN217" s="315"/>
      <c r="AO217" s="316"/>
    </row>
    <row r="218" spans="2:41" ht="13.35" hidden="1" customHeight="1">
      <c r="B218" s="11"/>
      <c r="I218" s="12"/>
      <c r="J218" s="58"/>
      <c r="K218" s="68"/>
      <c r="L218" s="68"/>
      <c r="M218" s="105"/>
      <c r="N218" s="58" t="s">
        <v>276</v>
      </c>
      <c r="O218" s="68"/>
      <c r="P218" s="68"/>
      <c r="Q218" s="105"/>
      <c r="R218" s="58"/>
      <c r="S218" s="359"/>
      <c r="T218" s="360"/>
      <c r="U218" s="360"/>
      <c r="V218" s="360"/>
      <c r="W218" s="360"/>
      <c r="X218" s="360"/>
      <c r="Y218" s="360"/>
      <c r="Z218" s="360"/>
      <c r="AA218" s="361"/>
      <c r="AB218" s="58" t="s">
        <v>277</v>
      </c>
      <c r="AC218" s="68"/>
      <c r="AD218" s="68"/>
      <c r="AE218" s="105"/>
      <c r="AF218" s="317"/>
      <c r="AG218" s="318"/>
      <c r="AH218" s="318"/>
      <c r="AI218" s="318"/>
      <c r="AJ218" s="318"/>
      <c r="AK218" s="318"/>
      <c r="AL218" s="318"/>
      <c r="AM218" s="318"/>
      <c r="AN218" s="318"/>
      <c r="AO218" s="319"/>
    </row>
    <row r="219" spans="2:41" ht="3.6" hidden="1" customHeight="1">
      <c r="B219" s="11"/>
      <c r="I219" s="12"/>
      <c r="J219" s="58"/>
      <c r="K219" s="68"/>
      <c r="L219" s="68"/>
      <c r="M219" s="105"/>
      <c r="N219" s="59"/>
      <c r="O219" s="66"/>
      <c r="P219" s="66"/>
      <c r="Q219" s="106"/>
      <c r="R219" s="59"/>
      <c r="S219" s="66"/>
      <c r="T219" s="66"/>
      <c r="U219" s="66"/>
      <c r="V219" s="66"/>
      <c r="W219" s="66"/>
      <c r="X219" s="66"/>
      <c r="Y219" s="66"/>
      <c r="Z219" s="66"/>
      <c r="AA219" s="106"/>
      <c r="AB219" s="59"/>
      <c r="AC219" s="66"/>
      <c r="AD219" s="66"/>
      <c r="AE219" s="106"/>
      <c r="AF219" s="320"/>
      <c r="AG219" s="321"/>
      <c r="AH219" s="321"/>
      <c r="AI219" s="321"/>
      <c r="AJ219" s="321"/>
      <c r="AK219" s="321"/>
      <c r="AL219" s="321"/>
      <c r="AM219" s="321"/>
      <c r="AN219" s="321"/>
      <c r="AO219" s="322"/>
    </row>
    <row r="220" spans="2:41" ht="3.6" hidden="1" customHeight="1">
      <c r="B220" s="11"/>
      <c r="I220" s="12"/>
      <c r="J220" s="57"/>
      <c r="K220" s="73"/>
      <c r="L220" s="73"/>
      <c r="M220" s="103"/>
      <c r="N220" s="57"/>
      <c r="O220" s="73"/>
      <c r="P220" s="73"/>
      <c r="Q220" s="73"/>
      <c r="R220" s="314"/>
      <c r="S220" s="315"/>
      <c r="T220" s="315"/>
      <c r="U220" s="315"/>
      <c r="V220" s="315"/>
      <c r="W220" s="315"/>
      <c r="X220" s="315"/>
      <c r="Y220" s="315"/>
      <c r="Z220" s="315"/>
      <c r="AA220" s="315"/>
      <c r="AB220" s="315"/>
      <c r="AC220" s="315"/>
      <c r="AD220" s="315"/>
      <c r="AE220" s="315"/>
      <c r="AF220" s="315"/>
      <c r="AG220" s="315"/>
      <c r="AH220" s="315"/>
      <c r="AI220" s="315"/>
      <c r="AJ220" s="315"/>
      <c r="AK220" s="315"/>
      <c r="AL220" s="315"/>
      <c r="AM220" s="315"/>
      <c r="AN220" s="315"/>
      <c r="AO220" s="316"/>
    </row>
    <row r="221" spans="2:41" ht="13.35" hidden="1" customHeight="1">
      <c r="B221" s="11"/>
      <c r="I221" s="12"/>
      <c r="J221" s="58"/>
      <c r="K221" s="68"/>
      <c r="L221" s="68"/>
      <c r="M221" s="105"/>
      <c r="N221" s="58" t="s">
        <v>8</v>
      </c>
      <c r="O221" s="68"/>
      <c r="P221" s="68"/>
      <c r="Q221" s="68"/>
      <c r="R221" s="317"/>
      <c r="S221" s="318"/>
      <c r="T221" s="318"/>
      <c r="U221" s="318"/>
      <c r="V221" s="318"/>
      <c r="W221" s="318"/>
      <c r="X221" s="318"/>
      <c r="Y221" s="318"/>
      <c r="Z221" s="318"/>
      <c r="AA221" s="318"/>
      <c r="AB221" s="318"/>
      <c r="AC221" s="318"/>
      <c r="AD221" s="318"/>
      <c r="AE221" s="318"/>
      <c r="AF221" s="318"/>
      <c r="AG221" s="318"/>
      <c r="AH221" s="318"/>
      <c r="AI221" s="318"/>
      <c r="AJ221" s="318"/>
      <c r="AK221" s="318"/>
      <c r="AL221" s="318"/>
      <c r="AM221" s="318"/>
      <c r="AN221" s="318"/>
      <c r="AO221" s="319"/>
    </row>
    <row r="222" spans="2:41" ht="3.6" hidden="1" customHeight="1">
      <c r="B222" s="11"/>
      <c r="I222" s="12"/>
      <c r="J222" s="58"/>
      <c r="K222" s="68"/>
      <c r="L222" s="68"/>
      <c r="M222" s="105"/>
      <c r="N222" s="59"/>
      <c r="O222" s="66"/>
      <c r="P222" s="66"/>
      <c r="Q222" s="66"/>
      <c r="R222" s="320"/>
      <c r="S222" s="321"/>
      <c r="T222" s="321"/>
      <c r="U222" s="321"/>
      <c r="V222" s="321"/>
      <c r="W222" s="321"/>
      <c r="X222" s="321"/>
      <c r="Y222" s="321"/>
      <c r="Z222" s="321"/>
      <c r="AA222" s="321"/>
      <c r="AB222" s="321"/>
      <c r="AC222" s="321"/>
      <c r="AD222" s="321"/>
      <c r="AE222" s="321"/>
      <c r="AF222" s="321"/>
      <c r="AG222" s="321"/>
      <c r="AH222" s="321"/>
      <c r="AI222" s="321"/>
      <c r="AJ222" s="321"/>
      <c r="AK222" s="321"/>
      <c r="AL222" s="321"/>
      <c r="AM222" s="321"/>
      <c r="AN222" s="321"/>
      <c r="AO222" s="322"/>
    </row>
    <row r="223" spans="2:41" ht="3.6" hidden="1" customHeight="1">
      <c r="B223" s="11"/>
      <c r="I223" s="12"/>
      <c r="J223" s="58"/>
      <c r="K223" s="68"/>
      <c r="L223" s="68"/>
      <c r="M223" s="105"/>
      <c r="N223" s="57"/>
      <c r="O223" s="73"/>
      <c r="P223" s="73"/>
      <c r="Q223" s="103"/>
      <c r="R223" s="314"/>
      <c r="S223" s="315"/>
      <c r="T223" s="315"/>
      <c r="U223" s="315"/>
      <c r="V223" s="315"/>
      <c r="W223" s="315"/>
      <c r="X223" s="315"/>
      <c r="Y223" s="315"/>
      <c r="Z223" s="315"/>
      <c r="AA223" s="315"/>
      <c r="AB223" s="315"/>
      <c r="AC223" s="315"/>
      <c r="AD223" s="315"/>
      <c r="AE223" s="315"/>
      <c r="AF223" s="315"/>
      <c r="AG223" s="315"/>
      <c r="AH223" s="315"/>
      <c r="AI223" s="315"/>
      <c r="AJ223" s="315"/>
      <c r="AK223" s="315"/>
      <c r="AL223" s="315"/>
      <c r="AM223" s="315"/>
      <c r="AN223" s="315"/>
      <c r="AO223" s="316"/>
    </row>
    <row r="224" spans="2:41" ht="13.35" hidden="1" customHeight="1">
      <c r="B224" s="11"/>
      <c r="I224" s="12"/>
      <c r="J224" s="58"/>
      <c r="K224" s="68"/>
      <c r="L224" s="68"/>
      <c r="M224" s="105"/>
      <c r="N224" s="58" t="s">
        <v>312</v>
      </c>
      <c r="O224" s="68"/>
      <c r="P224" s="68"/>
      <c r="Q224" s="105"/>
      <c r="R224" s="317"/>
      <c r="S224" s="318"/>
      <c r="T224" s="318"/>
      <c r="U224" s="318"/>
      <c r="V224" s="318"/>
      <c r="W224" s="318"/>
      <c r="X224" s="318"/>
      <c r="Y224" s="318"/>
      <c r="Z224" s="318"/>
      <c r="AA224" s="318"/>
      <c r="AB224" s="318"/>
      <c r="AC224" s="318"/>
      <c r="AD224" s="318"/>
      <c r="AE224" s="318"/>
      <c r="AF224" s="318"/>
      <c r="AG224" s="318"/>
      <c r="AH224" s="318"/>
      <c r="AI224" s="318"/>
      <c r="AJ224" s="318"/>
      <c r="AK224" s="318"/>
      <c r="AL224" s="318"/>
      <c r="AM224" s="318"/>
      <c r="AN224" s="318"/>
      <c r="AO224" s="319"/>
    </row>
    <row r="225" spans="2:41" ht="3.6" hidden="1" customHeight="1">
      <c r="B225" s="11"/>
      <c r="I225" s="12"/>
      <c r="J225" s="58"/>
      <c r="K225" s="68"/>
      <c r="L225" s="68"/>
      <c r="M225" s="105"/>
      <c r="N225" s="58"/>
      <c r="O225" s="68"/>
      <c r="P225" s="68"/>
      <c r="Q225" s="105"/>
      <c r="R225" s="320"/>
      <c r="S225" s="321"/>
      <c r="T225" s="321"/>
      <c r="U225" s="321"/>
      <c r="V225" s="321"/>
      <c r="W225" s="321"/>
      <c r="X225" s="321"/>
      <c r="Y225" s="321"/>
      <c r="Z225" s="321"/>
      <c r="AA225" s="321"/>
      <c r="AB225" s="321"/>
      <c r="AC225" s="321"/>
      <c r="AD225" s="321"/>
      <c r="AE225" s="321"/>
      <c r="AF225" s="321"/>
      <c r="AG225" s="321"/>
      <c r="AH225" s="321"/>
      <c r="AI225" s="321"/>
      <c r="AJ225" s="321"/>
      <c r="AK225" s="321"/>
      <c r="AL225" s="321"/>
      <c r="AM225" s="321"/>
      <c r="AN225" s="321"/>
      <c r="AO225" s="322"/>
    </row>
    <row r="226" spans="2:41" ht="3.6" hidden="1" customHeight="1">
      <c r="B226" s="11"/>
      <c r="I226" s="12"/>
      <c r="J226" s="58"/>
      <c r="K226" s="68"/>
      <c r="L226" s="68"/>
      <c r="M226" s="105"/>
      <c r="N226" s="57"/>
      <c r="O226" s="73"/>
      <c r="P226" s="73"/>
      <c r="Q226" s="103"/>
      <c r="R226" s="266"/>
      <c r="S226" s="267"/>
      <c r="T226" s="267"/>
      <c r="U226" s="267"/>
      <c r="V226" s="267"/>
      <c r="W226" s="267"/>
      <c r="X226" s="267"/>
      <c r="Y226" s="267"/>
      <c r="Z226" s="267"/>
      <c r="AA226" s="268"/>
      <c r="AB226" s="57"/>
      <c r="AC226" s="73"/>
      <c r="AD226" s="73"/>
      <c r="AE226" s="103"/>
      <c r="AF226" s="266"/>
      <c r="AG226" s="267"/>
      <c r="AH226" s="267"/>
      <c r="AI226" s="267"/>
      <c r="AJ226" s="267"/>
      <c r="AK226" s="267"/>
      <c r="AL226" s="267"/>
      <c r="AM226" s="267"/>
      <c r="AN226" s="267"/>
      <c r="AO226" s="268"/>
    </row>
    <row r="227" spans="2:41" ht="13.35" hidden="1" customHeight="1">
      <c r="B227" s="11"/>
      <c r="I227" s="12"/>
      <c r="J227" s="58" t="s">
        <v>580</v>
      </c>
      <c r="K227" s="68"/>
      <c r="L227" s="68"/>
      <c r="M227" s="105"/>
      <c r="N227" s="58" t="s">
        <v>364</v>
      </c>
      <c r="O227" s="68"/>
      <c r="P227" s="68"/>
      <c r="Q227" s="105"/>
      <c r="R227" s="269"/>
      <c r="S227" s="335"/>
      <c r="T227" s="336"/>
      <c r="U227" s="270"/>
      <c r="V227" s="271"/>
      <c r="W227" s="270" t="s">
        <v>13</v>
      </c>
      <c r="X227" s="271"/>
      <c r="Y227" s="270" t="s">
        <v>11</v>
      </c>
      <c r="Z227" s="271"/>
      <c r="AA227" s="270" t="s">
        <v>600</v>
      </c>
      <c r="AB227" s="58" t="s">
        <v>317</v>
      </c>
      <c r="AC227" s="68"/>
      <c r="AD227" s="68"/>
      <c r="AE227" s="105"/>
      <c r="AF227" s="269"/>
      <c r="AG227" s="335"/>
      <c r="AH227" s="336"/>
      <c r="AI227" s="270"/>
      <c r="AJ227" s="271"/>
      <c r="AK227" s="270" t="s">
        <v>13</v>
      </c>
      <c r="AL227" s="271"/>
      <c r="AM227" s="270" t="s">
        <v>11</v>
      </c>
      <c r="AN227" s="271"/>
      <c r="AO227" s="272" t="s">
        <v>600</v>
      </c>
    </row>
    <row r="228" spans="2:41" ht="3.6" hidden="1" customHeight="1">
      <c r="B228" s="11"/>
      <c r="I228" s="12"/>
      <c r="J228" s="58"/>
      <c r="K228" s="68"/>
      <c r="L228" s="68"/>
      <c r="M228" s="105"/>
      <c r="N228" s="59"/>
      <c r="O228" s="66"/>
      <c r="P228" s="66"/>
      <c r="Q228" s="106"/>
      <c r="R228" s="273"/>
      <c r="S228" s="274"/>
      <c r="T228" s="270"/>
      <c r="U228" s="274"/>
      <c r="V228" s="274"/>
      <c r="W228" s="274"/>
      <c r="X228" s="274"/>
      <c r="Y228" s="274"/>
      <c r="Z228" s="274"/>
      <c r="AA228" s="275"/>
      <c r="AB228" s="59"/>
      <c r="AC228" s="66"/>
      <c r="AD228" s="66"/>
      <c r="AE228" s="106"/>
      <c r="AF228" s="273"/>
      <c r="AG228" s="274"/>
      <c r="AH228" s="274"/>
      <c r="AI228" s="274"/>
      <c r="AJ228" s="274"/>
      <c r="AK228" s="274"/>
      <c r="AL228" s="274"/>
      <c r="AM228" s="274"/>
      <c r="AN228" s="274"/>
      <c r="AO228" s="275"/>
    </row>
    <row r="229" spans="2:41" ht="3.6" hidden="1" customHeight="1">
      <c r="B229" s="11"/>
      <c r="I229" s="12"/>
      <c r="J229" s="58"/>
      <c r="K229" s="68"/>
      <c r="L229" s="68"/>
      <c r="M229" s="105"/>
      <c r="N229" s="57"/>
      <c r="O229" s="73"/>
      <c r="P229" s="73"/>
      <c r="Q229" s="103"/>
      <c r="R229" s="288"/>
      <c r="S229" s="291"/>
      <c r="T229" s="100"/>
      <c r="U229" s="294"/>
      <c r="V229" s="68"/>
      <c r="W229" s="68"/>
      <c r="X229" s="68"/>
      <c r="Y229" s="68"/>
      <c r="Z229" s="68"/>
      <c r="AA229" s="103"/>
      <c r="AB229" s="68"/>
      <c r="AC229" s="68"/>
      <c r="AD229" s="68"/>
      <c r="AE229" s="68"/>
      <c r="AF229" s="288"/>
      <c r="AG229" s="297"/>
      <c r="AH229" s="297"/>
      <c r="AI229" s="297"/>
      <c r="AJ229" s="297"/>
      <c r="AK229" s="297"/>
      <c r="AL229" s="297"/>
      <c r="AM229" s="297"/>
      <c r="AN229" s="297"/>
      <c r="AO229" s="298"/>
    </row>
    <row r="230" spans="2:41" ht="13.35" hidden="1" customHeight="1">
      <c r="B230" s="11"/>
      <c r="I230" s="12"/>
      <c r="J230" s="58"/>
      <c r="K230" s="68"/>
      <c r="L230" s="68"/>
      <c r="M230" s="105"/>
      <c r="N230" s="58" t="s">
        <v>281</v>
      </c>
      <c r="O230" s="68"/>
      <c r="P230" s="68"/>
      <c r="Q230" s="105"/>
      <c r="R230" s="289"/>
      <c r="S230" s="292"/>
      <c r="T230" s="101" t="s">
        <v>632</v>
      </c>
      <c r="U230" s="295"/>
      <c r="V230" s="68" t="s">
        <v>366</v>
      </c>
      <c r="W230" s="68"/>
      <c r="X230" s="68"/>
      <c r="Y230" s="68"/>
      <c r="Z230" s="68"/>
      <c r="AA230" s="105"/>
      <c r="AB230" s="68" t="s">
        <v>578</v>
      </c>
      <c r="AC230" s="68"/>
      <c r="AD230" s="68"/>
      <c r="AE230" s="68"/>
      <c r="AF230" s="289"/>
      <c r="AG230" s="299"/>
      <c r="AH230" s="299"/>
      <c r="AI230" s="299"/>
      <c r="AJ230" s="299"/>
      <c r="AK230" s="299"/>
      <c r="AL230" s="299"/>
      <c r="AM230" s="299"/>
      <c r="AN230" s="299"/>
      <c r="AO230" s="300"/>
    </row>
    <row r="231" spans="2:41" ht="3.6" hidden="1" customHeight="1">
      <c r="B231" s="11"/>
      <c r="I231" s="12"/>
      <c r="J231" s="58"/>
      <c r="K231" s="68"/>
      <c r="L231" s="68"/>
      <c r="M231" s="105"/>
      <c r="N231" s="59"/>
      <c r="O231" s="66"/>
      <c r="P231" s="66"/>
      <c r="Q231" s="106"/>
      <c r="R231" s="290"/>
      <c r="S231" s="293"/>
      <c r="T231" s="102"/>
      <c r="U231" s="296"/>
      <c r="V231" s="68"/>
      <c r="W231" s="68"/>
      <c r="X231" s="68"/>
      <c r="Y231" s="68"/>
      <c r="Z231" s="68"/>
      <c r="AA231" s="106"/>
      <c r="AB231" s="68"/>
      <c r="AC231" s="68"/>
      <c r="AD231" s="68"/>
      <c r="AE231" s="68"/>
      <c r="AF231" s="290"/>
      <c r="AG231" s="301"/>
      <c r="AH231" s="301"/>
      <c r="AI231" s="301"/>
      <c r="AJ231" s="301"/>
      <c r="AK231" s="301"/>
      <c r="AL231" s="301"/>
      <c r="AM231" s="301"/>
      <c r="AN231" s="301"/>
      <c r="AO231" s="302"/>
    </row>
    <row r="232" spans="2:41" ht="3.6" hidden="1" customHeight="1">
      <c r="B232" s="11"/>
      <c r="I232" s="12"/>
      <c r="J232" s="58"/>
      <c r="K232" s="68"/>
      <c r="L232" s="68"/>
      <c r="M232" s="68"/>
      <c r="N232" s="57"/>
      <c r="O232" s="73"/>
      <c r="P232" s="73"/>
      <c r="Q232" s="103"/>
      <c r="R232" s="68"/>
      <c r="S232" s="73"/>
      <c r="T232" s="68"/>
      <c r="U232" s="73"/>
      <c r="V232" s="73"/>
      <c r="W232" s="73"/>
      <c r="X232" s="73"/>
      <c r="Y232" s="73"/>
      <c r="Z232" s="73"/>
      <c r="AA232" s="73"/>
      <c r="AB232" s="73"/>
      <c r="AC232" s="73"/>
      <c r="AD232" s="73"/>
      <c r="AE232" s="73"/>
      <c r="AF232" s="73"/>
      <c r="AG232" s="73"/>
      <c r="AH232" s="73"/>
      <c r="AI232" s="73"/>
      <c r="AJ232" s="73"/>
      <c r="AK232" s="73"/>
      <c r="AL232" s="73"/>
      <c r="AM232" s="73"/>
      <c r="AN232" s="73"/>
      <c r="AO232" s="103"/>
    </row>
    <row r="233" spans="2:41" ht="13.35" hidden="1" customHeight="1">
      <c r="B233" s="11"/>
      <c r="I233" s="12"/>
      <c r="J233" s="58"/>
      <c r="K233" s="68"/>
      <c r="L233" s="68"/>
      <c r="M233" s="68"/>
      <c r="N233" s="58" t="s">
        <v>633</v>
      </c>
      <c r="O233" s="68"/>
      <c r="P233" s="68"/>
      <c r="Q233" s="105"/>
      <c r="R233" s="58"/>
      <c r="S233" s="104"/>
      <c r="T233" s="68" t="s">
        <v>631</v>
      </c>
      <c r="U233" s="68"/>
      <c r="V233" s="68"/>
      <c r="W233" s="68"/>
      <c r="X233" s="68"/>
      <c r="Y233" s="104"/>
      <c r="Z233" s="68" t="s">
        <v>577</v>
      </c>
      <c r="AA233" s="68"/>
      <c r="AB233" s="68"/>
      <c r="AC233" s="68"/>
      <c r="AD233" s="68"/>
      <c r="AE233" s="68"/>
      <c r="AF233" s="104"/>
      <c r="AG233" s="68" t="s">
        <v>579</v>
      </c>
      <c r="AH233" s="68"/>
      <c r="AI233" s="68"/>
      <c r="AJ233" s="68"/>
      <c r="AK233" s="68"/>
      <c r="AL233" s="68"/>
      <c r="AM233" s="68"/>
      <c r="AN233" s="68"/>
      <c r="AO233" s="105"/>
    </row>
    <row r="234" spans="2:41" ht="3.6" hidden="1" customHeight="1">
      <c r="B234" s="11"/>
      <c r="I234" s="12"/>
      <c r="J234" s="59"/>
      <c r="K234" s="66"/>
      <c r="L234" s="66"/>
      <c r="M234" s="66"/>
      <c r="N234" s="59"/>
      <c r="O234" s="66"/>
      <c r="P234" s="66"/>
      <c r="Q234" s="106"/>
      <c r="R234" s="59"/>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106"/>
    </row>
    <row r="235" spans="2:41" ht="3.6" hidden="1" customHeight="1">
      <c r="B235" s="11"/>
      <c r="I235" s="12"/>
      <c r="J235" s="57"/>
      <c r="K235" s="73"/>
      <c r="L235" s="73"/>
      <c r="M235" s="103"/>
      <c r="N235" s="57"/>
      <c r="O235" s="73"/>
      <c r="P235" s="73"/>
      <c r="Q235" s="73"/>
      <c r="R235" s="314"/>
      <c r="S235" s="315"/>
      <c r="T235" s="315"/>
      <c r="U235" s="315"/>
      <c r="V235" s="315"/>
      <c r="W235" s="315"/>
      <c r="X235" s="315"/>
      <c r="Y235" s="315"/>
      <c r="Z235" s="315"/>
      <c r="AA235" s="315"/>
      <c r="AB235" s="315"/>
      <c r="AC235" s="315"/>
      <c r="AD235" s="315"/>
      <c r="AE235" s="315"/>
      <c r="AF235" s="315"/>
      <c r="AG235" s="315"/>
      <c r="AH235" s="315"/>
      <c r="AI235" s="315"/>
      <c r="AJ235" s="315"/>
      <c r="AK235" s="315"/>
      <c r="AL235" s="315"/>
      <c r="AM235" s="315"/>
      <c r="AN235" s="315"/>
      <c r="AO235" s="316"/>
    </row>
    <row r="236" spans="2:41" ht="13.35" hidden="1" customHeight="1">
      <c r="B236" s="11"/>
      <c r="I236" s="12"/>
      <c r="J236" s="58"/>
      <c r="K236" s="68"/>
      <c r="L236" s="68"/>
      <c r="M236" s="105"/>
      <c r="N236" s="58" t="s">
        <v>8</v>
      </c>
      <c r="O236" s="68"/>
      <c r="P236" s="68"/>
      <c r="Q236" s="68"/>
      <c r="R236" s="317"/>
      <c r="S236" s="318"/>
      <c r="T236" s="318"/>
      <c r="U236" s="318"/>
      <c r="V236" s="318"/>
      <c r="W236" s="318"/>
      <c r="X236" s="318"/>
      <c r="Y236" s="318"/>
      <c r="Z236" s="318"/>
      <c r="AA236" s="318"/>
      <c r="AB236" s="318"/>
      <c r="AC236" s="318"/>
      <c r="AD236" s="318"/>
      <c r="AE236" s="318"/>
      <c r="AF236" s="318"/>
      <c r="AG236" s="318"/>
      <c r="AH236" s="318"/>
      <c r="AI236" s="318"/>
      <c r="AJ236" s="318"/>
      <c r="AK236" s="318"/>
      <c r="AL236" s="318"/>
      <c r="AM236" s="318"/>
      <c r="AN236" s="318"/>
      <c r="AO236" s="319"/>
    </row>
    <row r="237" spans="2:41" ht="3.6" hidden="1" customHeight="1">
      <c r="B237" s="11"/>
      <c r="I237" s="12"/>
      <c r="J237" s="58"/>
      <c r="K237" s="68"/>
      <c r="L237" s="68"/>
      <c r="M237" s="105"/>
      <c r="N237" s="59"/>
      <c r="O237" s="66"/>
      <c r="P237" s="66"/>
      <c r="Q237" s="66"/>
      <c r="R237" s="320"/>
      <c r="S237" s="321"/>
      <c r="T237" s="321"/>
      <c r="U237" s="321"/>
      <c r="V237" s="321"/>
      <c r="W237" s="321"/>
      <c r="X237" s="321"/>
      <c r="Y237" s="321"/>
      <c r="Z237" s="321"/>
      <c r="AA237" s="321"/>
      <c r="AB237" s="321"/>
      <c r="AC237" s="321"/>
      <c r="AD237" s="321"/>
      <c r="AE237" s="321"/>
      <c r="AF237" s="321"/>
      <c r="AG237" s="321"/>
      <c r="AH237" s="321"/>
      <c r="AI237" s="321"/>
      <c r="AJ237" s="321"/>
      <c r="AK237" s="321"/>
      <c r="AL237" s="321"/>
      <c r="AM237" s="321"/>
      <c r="AN237" s="321"/>
      <c r="AO237" s="322"/>
    </row>
    <row r="238" spans="2:41" ht="3.6" hidden="1" customHeight="1">
      <c r="B238" s="11"/>
      <c r="I238" s="12"/>
      <c r="J238" s="58"/>
      <c r="K238" s="68"/>
      <c r="L238" s="68"/>
      <c r="M238" s="105"/>
      <c r="N238" s="57"/>
      <c r="O238" s="73"/>
      <c r="P238" s="73"/>
      <c r="Q238" s="103"/>
      <c r="R238" s="314"/>
      <c r="S238" s="315"/>
      <c r="T238" s="315"/>
      <c r="U238" s="315"/>
      <c r="V238" s="315"/>
      <c r="W238" s="315"/>
      <c r="X238" s="315"/>
      <c r="Y238" s="315"/>
      <c r="Z238" s="315"/>
      <c r="AA238" s="315"/>
      <c r="AB238" s="315"/>
      <c r="AC238" s="315"/>
      <c r="AD238" s="315"/>
      <c r="AE238" s="315"/>
      <c r="AF238" s="315"/>
      <c r="AG238" s="315"/>
      <c r="AH238" s="315"/>
      <c r="AI238" s="315"/>
      <c r="AJ238" s="315"/>
      <c r="AK238" s="315"/>
      <c r="AL238" s="315"/>
      <c r="AM238" s="315"/>
      <c r="AN238" s="315"/>
      <c r="AO238" s="316"/>
    </row>
    <row r="239" spans="2:41" ht="13.35" hidden="1" customHeight="1">
      <c r="B239" s="11"/>
      <c r="I239" s="12"/>
      <c r="J239" s="58"/>
      <c r="K239" s="68"/>
      <c r="L239" s="68"/>
      <c r="M239" s="105"/>
      <c r="N239" s="58" t="s">
        <v>312</v>
      </c>
      <c r="O239" s="68"/>
      <c r="P239" s="68"/>
      <c r="Q239" s="105"/>
      <c r="R239" s="317"/>
      <c r="S239" s="318"/>
      <c r="T239" s="318"/>
      <c r="U239" s="318"/>
      <c r="V239" s="318"/>
      <c r="W239" s="318"/>
      <c r="X239" s="318"/>
      <c r="Y239" s="318"/>
      <c r="Z239" s="318"/>
      <c r="AA239" s="318"/>
      <c r="AB239" s="318"/>
      <c r="AC239" s="318"/>
      <c r="AD239" s="318"/>
      <c r="AE239" s="318"/>
      <c r="AF239" s="318"/>
      <c r="AG239" s="318"/>
      <c r="AH239" s="318"/>
      <c r="AI239" s="318"/>
      <c r="AJ239" s="318"/>
      <c r="AK239" s="318"/>
      <c r="AL239" s="318"/>
      <c r="AM239" s="318"/>
      <c r="AN239" s="318"/>
      <c r="AO239" s="319"/>
    </row>
    <row r="240" spans="2:41" ht="3.6" hidden="1" customHeight="1">
      <c r="B240" s="11"/>
      <c r="I240" s="12"/>
      <c r="J240" s="58"/>
      <c r="K240" s="68"/>
      <c r="L240" s="68"/>
      <c r="M240" s="105"/>
      <c r="N240" s="58"/>
      <c r="O240" s="68"/>
      <c r="P240" s="68"/>
      <c r="Q240" s="105"/>
      <c r="R240" s="320"/>
      <c r="S240" s="321"/>
      <c r="T240" s="321"/>
      <c r="U240" s="321"/>
      <c r="V240" s="321"/>
      <c r="W240" s="321"/>
      <c r="X240" s="321"/>
      <c r="Y240" s="321"/>
      <c r="Z240" s="321"/>
      <c r="AA240" s="321"/>
      <c r="AB240" s="321"/>
      <c r="AC240" s="321"/>
      <c r="AD240" s="321"/>
      <c r="AE240" s="321"/>
      <c r="AF240" s="321"/>
      <c r="AG240" s="321"/>
      <c r="AH240" s="321"/>
      <c r="AI240" s="321"/>
      <c r="AJ240" s="321"/>
      <c r="AK240" s="321"/>
      <c r="AL240" s="321"/>
      <c r="AM240" s="321"/>
      <c r="AN240" s="321"/>
      <c r="AO240" s="322"/>
    </row>
    <row r="241" spans="2:41" ht="3.6" hidden="1" customHeight="1">
      <c r="B241" s="11"/>
      <c r="I241" s="12"/>
      <c r="J241" s="58"/>
      <c r="K241" s="68"/>
      <c r="L241" s="68"/>
      <c r="M241" s="105"/>
      <c r="N241" s="57"/>
      <c r="O241" s="73"/>
      <c r="P241" s="73"/>
      <c r="Q241" s="103"/>
      <c r="R241" s="266"/>
      <c r="S241" s="267"/>
      <c r="T241" s="267"/>
      <c r="U241" s="267"/>
      <c r="V241" s="267"/>
      <c r="W241" s="267"/>
      <c r="X241" s="267"/>
      <c r="Y241" s="267"/>
      <c r="Z241" s="267"/>
      <c r="AA241" s="268"/>
      <c r="AB241" s="57"/>
      <c r="AC241" s="73"/>
      <c r="AD241" s="73"/>
      <c r="AE241" s="103"/>
      <c r="AF241" s="266"/>
      <c r="AG241" s="267"/>
      <c r="AH241" s="267"/>
      <c r="AI241" s="267"/>
      <c r="AJ241" s="267"/>
      <c r="AK241" s="267"/>
      <c r="AL241" s="267"/>
      <c r="AM241" s="267"/>
      <c r="AN241" s="267"/>
      <c r="AO241" s="268"/>
    </row>
    <row r="242" spans="2:41" ht="13.35" hidden="1" customHeight="1">
      <c r="B242" s="11"/>
      <c r="I242" s="12"/>
      <c r="J242" s="58" t="s">
        <v>2314</v>
      </c>
      <c r="K242" s="68"/>
      <c r="L242" s="68"/>
      <c r="M242" s="105"/>
      <c r="N242" s="58" t="s">
        <v>364</v>
      </c>
      <c r="O242" s="68"/>
      <c r="P242" s="68"/>
      <c r="Q242" s="105"/>
      <c r="R242" s="269"/>
      <c r="S242" s="335"/>
      <c r="T242" s="336"/>
      <c r="U242" s="270"/>
      <c r="V242" s="271"/>
      <c r="W242" s="270" t="s">
        <v>13</v>
      </c>
      <c r="X242" s="271"/>
      <c r="Y242" s="270" t="s">
        <v>11</v>
      </c>
      <c r="Z242" s="271"/>
      <c r="AA242" s="270" t="s">
        <v>600</v>
      </c>
      <c r="AB242" s="58" t="s">
        <v>317</v>
      </c>
      <c r="AC242" s="68"/>
      <c r="AD242" s="68"/>
      <c r="AE242" s="105"/>
      <c r="AF242" s="269"/>
      <c r="AG242" s="335"/>
      <c r="AH242" s="336"/>
      <c r="AI242" s="270"/>
      <c r="AJ242" s="271"/>
      <c r="AK242" s="270" t="s">
        <v>13</v>
      </c>
      <c r="AL242" s="271"/>
      <c r="AM242" s="270" t="s">
        <v>11</v>
      </c>
      <c r="AN242" s="271"/>
      <c r="AO242" s="272" t="s">
        <v>600</v>
      </c>
    </row>
    <row r="243" spans="2:41" ht="3.6" hidden="1" customHeight="1">
      <c r="B243" s="11"/>
      <c r="I243" s="12"/>
      <c r="J243" s="58"/>
      <c r="K243" s="68"/>
      <c r="L243" s="68"/>
      <c r="M243" s="105"/>
      <c r="N243" s="59"/>
      <c r="O243" s="66"/>
      <c r="P243" s="66"/>
      <c r="Q243" s="106"/>
      <c r="R243" s="273"/>
      <c r="S243" s="274"/>
      <c r="T243" s="270"/>
      <c r="U243" s="274"/>
      <c r="V243" s="274"/>
      <c r="W243" s="274"/>
      <c r="X243" s="274"/>
      <c r="Y243" s="274"/>
      <c r="Z243" s="274"/>
      <c r="AA243" s="275"/>
      <c r="AB243" s="59"/>
      <c r="AC243" s="66"/>
      <c r="AD243" s="66"/>
      <c r="AE243" s="106"/>
      <c r="AF243" s="273"/>
      <c r="AG243" s="274"/>
      <c r="AH243" s="274"/>
      <c r="AI243" s="274"/>
      <c r="AJ243" s="274"/>
      <c r="AK243" s="274"/>
      <c r="AL243" s="274"/>
      <c r="AM243" s="274"/>
      <c r="AN243" s="274"/>
      <c r="AO243" s="275"/>
    </row>
    <row r="244" spans="2:41" ht="3.6" hidden="1" customHeight="1">
      <c r="B244" s="11"/>
      <c r="I244" s="12"/>
      <c r="J244" s="58"/>
      <c r="K244" s="68"/>
      <c r="L244" s="68"/>
      <c r="M244" s="105"/>
      <c r="N244" s="57"/>
      <c r="O244" s="73"/>
      <c r="P244" s="73"/>
      <c r="Q244" s="103"/>
      <c r="R244" s="288"/>
      <c r="S244" s="291"/>
      <c r="T244" s="100"/>
      <c r="U244" s="294"/>
      <c r="V244" s="68"/>
      <c r="W244" s="68"/>
      <c r="X244" s="68"/>
      <c r="Y244" s="68"/>
      <c r="Z244" s="68"/>
      <c r="AA244" s="103"/>
      <c r="AB244" s="68"/>
      <c r="AC244" s="68"/>
      <c r="AD244" s="68"/>
      <c r="AE244" s="68"/>
      <c r="AF244" s="288"/>
      <c r="AG244" s="297"/>
      <c r="AH244" s="297"/>
      <c r="AI244" s="297"/>
      <c r="AJ244" s="297"/>
      <c r="AK244" s="297"/>
      <c r="AL244" s="297"/>
      <c r="AM244" s="297"/>
      <c r="AN244" s="297"/>
      <c r="AO244" s="298"/>
    </row>
    <row r="245" spans="2:41" ht="13.35" hidden="1" customHeight="1">
      <c r="B245" s="11"/>
      <c r="I245" s="12"/>
      <c r="J245" s="58"/>
      <c r="K245" s="68"/>
      <c r="L245" s="68"/>
      <c r="M245" s="105"/>
      <c r="N245" s="58" t="s">
        <v>281</v>
      </c>
      <c r="O245" s="68"/>
      <c r="P245" s="68"/>
      <c r="Q245" s="105"/>
      <c r="R245" s="289"/>
      <c r="S245" s="292"/>
      <c r="T245" s="101" t="s">
        <v>632</v>
      </c>
      <c r="U245" s="295"/>
      <c r="V245" s="68" t="s">
        <v>366</v>
      </c>
      <c r="W245" s="68"/>
      <c r="X245" s="68"/>
      <c r="Y245" s="68"/>
      <c r="Z245" s="68"/>
      <c r="AA245" s="105"/>
      <c r="AB245" s="68" t="s">
        <v>578</v>
      </c>
      <c r="AC245" s="68"/>
      <c r="AD245" s="68"/>
      <c r="AE245" s="68"/>
      <c r="AF245" s="289"/>
      <c r="AG245" s="299"/>
      <c r="AH245" s="299"/>
      <c r="AI245" s="299"/>
      <c r="AJ245" s="299"/>
      <c r="AK245" s="299"/>
      <c r="AL245" s="299"/>
      <c r="AM245" s="299"/>
      <c r="AN245" s="299"/>
      <c r="AO245" s="300"/>
    </row>
    <row r="246" spans="2:41" ht="3.6" hidden="1" customHeight="1">
      <c r="B246" s="11"/>
      <c r="I246" s="12"/>
      <c r="J246" s="58"/>
      <c r="K246" s="68"/>
      <c r="L246" s="68"/>
      <c r="M246" s="105"/>
      <c r="N246" s="59"/>
      <c r="O246" s="66"/>
      <c r="P246" s="66"/>
      <c r="Q246" s="106"/>
      <c r="R246" s="290"/>
      <c r="S246" s="293"/>
      <c r="T246" s="102"/>
      <c r="U246" s="296"/>
      <c r="V246" s="68"/>
      <c r="W246" s="68"/>
      <c r="X246" s="68"/>
      <c r="Y246" s="68"/>
      <c r="Z246" s="68"/>
      <c r="AA246" s="106"/>
      <c r="AB246" s="68"/>
      <c r="AC246" s="68"/>
      <c r="AD246" s="68"/>
      <c r="AE246" s="68"/>
      <c r="AF246" s="290"/>
      <c r="AG246" s="301"/>
      <c r="AH246" s="301"/>
      <c r="AI246" s="301"/>
      <c r="AJ246" s="301"/>
      <c r="AK246" s="301"/>
      <c r="AL246" s="301"/>
      <c r="AM246" s="301"/>
      <c r="AN246" s="301"/>
      <c r="AO246" s="302"/>
    </row>
    <row r="247" spans="2:41" ht="3.6" hidden="1" customHeight="1">
      <c r="B247" s="11"/>
      <c r="I247" s="12"/>
      <c r="J247" s="58"/>
      <c r="K247" s="68"/>
      <c r="L247" s="68"/>
      <c r="M247" s="68"/>
      <c r="N247" s="57"/>
      <c r="O247" s="73"/>
      <c r="P247" s="73"/>
      <c r="Q247" s="103"/>
      <c r="R247" s="68"/>
      <c r="S247" s="73"/>
      <c r="T247" s="68"/>
      <c r="U247" s="73"/>
      <c r="V247" s="73"/>
      <c r="W247" s="73"/>
      <c r="X247" s="73"/>
      <c r="Y247" s="73"/>
      <c r="Z247" s="73"/>
      <c r="AA247" s="73"/>
      <c r="AB247" s="73"/>
      <c r="AC247" s="73"/>
      <c r="AD247" s="73"/>
      <c r="AE247" s="73"/>
      <c r="AF247" s="73"/>
      <c r="AG247" s="73"/>
      <c r="AH247" s="73"/>
      <c r="AI247" s="73"/>
      <c r="AJ247" s="73"/>
      <c r="AK247" s="73"/>
      <c r="AL247" s="73"/>
      <c r="AM247" s="73"/>
      <c r="AN247" s="73"/>
      <c r="AO247" s="103"/>
    </row>
    <row r="248" spans="2:41" ht="13.35" hidden="1" customHeight="1">
      <c r="B248" s="11"/>
      <c r="I248" s="12"/>
      <c r="J248" s="58"/>
      <c r="K248" s="68"/>
      <c r="L248" s="68"/>
      <c r="M248" s="68"/>
      <c r="N248" s="58" t="s">
        <v>633</v>
      </c>
      <c r="O248" s="68"/>
      <c r="P248" s="68"/>
      <c r="Q248" s="105"/>
      <c r="R248" s="58"/>
      <c r="S248" s="104"/>
      <c r="T248" s="68" t="s">
        <v>631</v>
      </c>
      <c r="U248" s="68"/>
      <c r="V248" s="68"/>
      <c r="W248" s="68"/>
      <c r="X248" s="68"/>
      <c r="Y248" s="104"/>
      <c r="Z248" s="68" t="s">
        <v>577</v>
      </c>
      <c r="AA248" s="68"/>
      <c r="AB248" s="68"/>
      <c r="AC248" s="68"/>
      <c r="AD248" s="68"/>
      <c r="AE248" s="68"/>
      <c r="AF248" s="104"/>
      <c r="AG248" s="68" t="s">
        <v>579</v>
      </c>
      <c r="AH248" s="68"/>
      <c r="AI248" s="68"/>
      <c r="AJ248" s="68"/>
      <c r="AK248" s="68"/>
      <c r="AL248" s="68"/>
      <c r="AM248" s="68"/>
      <c r="AN248" s="68"/>
      <c r="AO248" s="105"/>
    </row>
    <row r="249" spans="2:41" ht="3.6" hidden="1" customHeight="1">
      <c r="B249" s="11"/>
      <c r="I249" s="12"/>
      <c r="J249" s="59"/>
      <c r="K249" s="66"/>
      <c r="L249" s="66"/>
      <c r="M249" s="66"/>
      <c r="N249" s="59"/>
      <c r="O249" s="66"/>
      <c r="P249" s="66"/>
      <c r="Q249" s="106"/>
      <c r="R249" s="59"/>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106"/>
    </row>
    <row r="250" spans="2:41" ht="3.6" hidden="1" customHeight="1">
      <c r="B250" s="11"/>
      <c r="I250" s="12"/>
      <c r="J250" s="57"/>
      <c r="K250" s="73"/>
      <c r="L250" s="73"/>
      <c r="M250" s="103"/>
      <c r="N250" s="57"/>
      <c r="O250" s="73"/>
      <c r="P250" s="73"/>
      <c r="Q250" s="73"/>
      <c r="R250" s="314"/>
      <c r="S250" s="315"/>
      <c r="T250" s="315"/>
      <c r="U250" s="315"/>
      <c r="V250" s="315"/>
      <c r="W250" s="315"/>
      <c r="X250" s="315"/>
      <c r="Y250" s="315"/>
      <c r="Z250" s="315"/>
      <c r="AA250" s="315"/>
      <c r="AB250" s="315"/>
      <c r="AC250" s="315"/>
      <c r="AD250" s="315"/>
      <c r="AE250" s="315"/>
      <c r="AF250" s="315"/>
      <c r="AG250" s="315"/>
      <c r="AH250" s="315"/>
      <c r="AI250" s="315"/>
      <c r="AJ250" s="315"/>
      <c r="AK250" s="315"/>
      <c r="AL250" s="315"/>
      <c r="AM250" s="315"/>
      <c r="AN250" s="315"/>
      <c r="AO250" s="316"/>
    </row>
    <row r="251" spans="2:41" ht="13.35" hidden="1" customHeight="1">
      <c r="B251" s="11"/>
      <c r="I251" s="12"/>
      <c r="J251" s="58"/>
      <c r="K251" s="68"/>
      <c r="L251" s="68"/>
      <c r="M251" s="105"/>
      <c r="N251" s="58" t="s">
        <v>8</v>
      </c>
      <c r="O251" s="68"/>
      <c r="P251" s="68"/>
      <c r="Q251" s="68"/>
      <c r="R251" s="317"/>
      <c r="S251" s="318"/>
      <c r="T251" s="318"/>
      <c r="U251" s="318"/>
      <c r="V251" s="318"/>
      <c r="W251" s="318"/>
      <c r="X251" s="318"/>
      <c r="Y251" s="318"/>
      <c r="Z251" s="318"/>
      <c r="AA251" s="318"/>
      <c r="AB251" s="318"/>
      <c r="AC251" s="318"/>
      <c r="AD251" s="318"/>
      <c r="AE251" s="318"/>
      <c r="AF251" s="318"/>
      <c r="AG251" s="318"/>
      <c r="AH251" s="318"/>
      <c r="AI251" s="318"/>
      <c r="AJ251" s="318"/>
      <c r="AK251" s="318"/>
      <c r="AL251" s="318"/>
      <c r="AM251" s="318"/>
      <c r="AN251" s="318"/>
      <c r="AO251" s="319"/>
    </row>
    <row r="252" spans="2:41" ht="3.6" hidden="1" customHeight="1">
      <c r="B252" s="11"/>
      <c r="I252" s="12"/>
      <c r="J252" s="58"/>
      <c r="K252" s="68"/>
      <c r="L252" s="68"/>
      <c r="M252" s="105"/>
      <c r="N252" s="59"/>
      <c r="O252" s="66"/>
      <c r="P252" s="66"/>
      <c r="Q252" s="66"/>
      <c r="R252" s="320"/>
      <c r="S252" s="321"/>
      <c r="T252" s="321"/>
      <c r="U252" s="321"/>
      <c r="V252" s="321"/>
      <c r="W252" s="321"/>
      <c r="X252" s="321"/>
      <c r="Y252" s="321"/>
      <c r="Z252" s="321"/>
      <c r="AA252" s="321"/>
      <c r="AB252" s="321"/>
      <c r="AC252" s="321"/>
      <c r="AD252" s="321"/>
      <c r="AE252" s="321"/>
      <c r="AF252" s="321"/>
      <c r="AG252" s="321"/>
      <c r="AH252" s="321"/>
      <c r="AI252" s="321"/>
      <c r="AJ252" s="321"/>
      <c r="AK252" s="321"/>
      <c r="AL252" s="321"/>
      <c r="AM252" s="321"/>
      <c r="AN252" s="321"/>
      <c r="AO252" s="322"/>
    </row>
    <row r="253" spans="2:41" ht="3.6" hidden="1" customHeight="1">
      <c r="B253" s="11"/>
      <c r="I253" s="12"/>
      <c r="J253" s="58"/>
      <c r="K253" s="68"/>
      <c r="L253" s="68"/>
      <c r="M253" s="105"/>
      <c r="N253" s="57"/>
      <c r="O253" s="73"/>
      <c r="P253" s="73"/>
      <c r="Q253" s="103"/>
      <c r="R253" s="314"/>
      <c r="S253" s="315"/>
      <c r="T253" s="315"/>
      <c r="U253" s="315"/>
      <c r="V253" s="315"/>
      <c r="W253" s="315"/>
      <c r="X253" s="315"/>
      <c r="Y253" s="315"/>
      <c r="Z253" s="315"/>
      <c r="AA253" s="315"/>
      <c r="AB253" s="315"/>
      <c r="AC253" s="315"/>
      <c r="AD253" s="315"/>
      <c r="AE253" s="315"/>
      <c r="AF253" s="315"/>
      <c r="AG253" s="315"/>
      <c r="AH253" s="315"/>
      <c r="AI253" s="315"/>
      <c r="AJ253" s="315"/>
      <c r="AK253" s="315"/>
      <c r="AL253" s="315"/>
      <c r="AM253" s="315"/>
      <c r="AN253" s="315"/>
      <c r="AO253" s="316"/>
    </row>
    <row r="254" spans="2:41" ht="13.35" hidden="1" customHeight="1">
      <c r="B254" s="11"/>
      <c r="I254" s="12"/>
      <c r="J254" s="58"/>
      <c r="K254" s="68"/>
      <c r="L254" s="68"/>
      <c r="M254" s="105"/>
      <c r="N254" s="58" t="s">
        <v>312</v>
      </c>
      <c r="O254" s="68"/>
      <c r="P254" s="68"/>
      <c r="Q254" s="105"/>
      <c r="R254" s="317"/>
      <c r="S254" s="318"/>
      <c r="T254" s="318"/>
      <c r="U254" s="318"/>
      <c r="V254" s="318"/>
      <c r="W254" s="318"/>
      <c r="X254" s="318"/>
      <c r="Y254" s="318"/>
      <c r="Z254" s="318"/>
      <c r="AA254" s="318"/>
      <c r="AB254" s="318"/>
      <c r="AC254" s="318"/>
      <c r="AD254" s="318"/>
      <c r="AE254" s="318"/>
      <c r="AF254" s="318"/>
      <c r="AG254" s="318"/>
      <c r="AH254" s="318"/>
      <c r="AI254" s="318"/>
      <c r="AJ254" s="318"/>
      <c r="AK254" s="318"/>
      <c r="AL254" s="318"/>
      <c r="AM254" s="318"/>
      <c r="AN254" s="318"/>
      <c r="AO254" s="319"/>
    </row>
    <row r="255" spans="2:41" ht="3.6" hidden="1" customHeight="1">
      <c r="B255" s="11"/>
      <c r="I255" s="12"/>
      <c r="J255" s="58"/>
      <c r="K255" s="68"/>
      <c r="L255" s="68"/>
      <c r="M255" s="105"/>
      <c r="N255" s="58"/>
      <c r="O255" s="68"/>
      <c r="P255" s="68"/>
      <c r="Q255" s="105"/>
      <c r="R255" s="320"/>
      <c r="S255" s="321"/>
      <c r="T255" s="321"/>
      <c r="U255" s="321"/>
      <c r="V255" s="321"/>
      <c r="W255" s="321"/>
      <c r="X255" s="321"/>
      <c r="Y255" s="321"/>
      <c r="Z255" s="321"/>
      <c r="AA255" s="321"/>
      <c r="AB255" s="321"/>
      <c r="AC255" s="321"/>
      <c r="AD255" s="321"/>
      <c r="AE255" s="321"/>
      <c r="AF255" s="321"/>
      <c r="AG255" s="321"/>
      <c r="AH255" s="321"/>
      <c r="AI255" s="321"/>
      <c r="AJ255" s="321"/>
      <c r="AK255" s="321"/>
      <c r="AL255" s="321"/>
      <c r="AM255" s="321"/>
      <c r="AN255" s="321"/>
      <c r="AO255" s="322"/>
    </row>
    <row r="256" spans="2:41" ht="3.6" hidden="1" customHeight="1">
      <c r="B256" s="11"/>
      <c r="I256" s="12"/>
      <c r="J256" s="58"/>
      <c r="K256" s="68"/>
      <c r="L256" s="68"/>
      <c r="M256" s="105"/>
      <c r="N256" s="57"/>
      <c r="O256" s="73"/>
      <c r="P256" s="73"/>
      <c r="Q256" s="103"/>
      <c r="R256" s="266"/>
      <c r="S256" s="267"/>
      <c r="T256" s="267"/>
      <c r="U256" s="267"/>
      <c r="V256" s="267"/>
      <c r="W256" s="267"/>
      <c r="X256" s="267"/>
      <c r="Y256" s="267"/>
      <c r="Z256" s="267"/>
      <c r="AA256" s="268"/>
      <c r="AB256" s="57"/>
      <c r="AC256" s="73"/>
      <c r="AD256" s="73"/>
      <c r="AE256" s="103"/>
      <c r="AF256" s="266"/>
      <c r="AG256" s="267"/>
      <c r="AH256" s="267"/>
      <c r="AI256" s="267"/>
      <c r="AJ256" s="267"/>
      <c r="AK256" s="267"/>
      <c r="AL256" s="267"/>
      <c r="AM256" s="267"/>
      <c r="AN256" s="267"/>
      <c r="AO256" s="268"/>
    </row>
    <row r="257" spans="2:41" ht="13.35" hidden="1" customHeight="1">
      <c r="B257" s="11"/>
      <c r="I257" s="12"/>
      <c r="J257" s="58" t="s">
        <v>2315</v>
      </c>
      <c r="K257" s="68"/>
      <c r="L257" s="68"/>
      <c r="M257" s="105"/>
      <c r="N257" s="58" t="s">
        <v>364</v>
      </c>
      <c r="O257" s="68"/>
      <c r="P257" s="68"/>
      <c r="Q257" s="105"/>
      <c r="R257" s="269"/>
      <c r="S257" s="335"/>
      <c r="T257" s="336"/>
      <c r="U257" s="270"/>
      <c r="V257" s="271"/>
      <c r="W257" s="270" t="s">
        <v>13</v>
      </c>
      <c r="X257" s="271"/>
      <c r="Y257" s="270" t="s">
        <v>11</v>
      </c>
      <c r="Z257" s="271"/>
      <c r="AA257" s="270" t="s">
        <v>600</v>
      </c>
      <c r="AB257" s="58" t="s">
        <v>317</v>
      </c>
      <c r="AC257" s="68"/>
      <c r="AD257" s="68"/>
      <c r="AE257" s="105"/>
      <c r="AF257" s="269"/>
      <c r="AG257" s="335"/>
      <c r="AH257" s="336"/>
      <c r="AI257" s="270"/>
      <c r="AJ257" s="271"/>
      <c r="AK257" s="270" t="s">
        <v>13</v>
      </c>
      <c r="AL257" s="271"/>
      <c r="AM257" s="270" t="s">
        <v>11</v>
      </c>
      <c r="AN257" s="271"/>
      <c r="AO257" s="272" t="s">
        <v>600</v>
      </c>
    </row>
    <row r="258" spans="2:41" ht="3.6" hidden="1" customHeight="1">
      <c r="B258" s="11"/>
      <c r="I258" s="12"/>
      <c r="J258" s="58"/>
      <c r="K258" s="68"/>
      <c r="L258" s="68"/>
      <c r="M258" s="105"/>
      <c r="N258" s="59"/>
      <c r="O258" s="66"/>
      <c r="P258" s="66"/>
      <c r="Q258" s="106"/>
      <c r="R258" s="273"/>
      <c r="S258" s="274"/>
      <c r="T258" s="270"/>
      <c r="U258" s="274"/>
      <c r="V258" s="274"/>
      <c r="W258" s="274"/>
      <c r="X258" s="274"/>
      <c r="Y258" s="274"/>
      <c r="Z258" s="274"/>
      <c r="AA258" s="275"/>
      <c r="AB258" s="59"/>
      <c r="AC258" s="66"/>
      <c r="AD258" s="66"/>
      <c r="AE258" s="106"/>
      <c r="AF258" s="273"/>
      <c r="AG258" s="274"/>
      <c r="AH258" s="274"/>
      <c r="AI258" s="274"/>
      <c r="AJ258" s="274"/>
      <c r="AK258" s="274"/>
      <c r="AL258" s="274"/>
      <c r="AM258" s="274"/>
      <c r="AN258" s="274"/>
      <c r="AO258" s="275"/>
    </row>
    <row r="259" spans="2:41" ht="3.6" hidden="1" customHeight="1">
      <c r="B259" s="11"/>
      <c r="I259" s="12"/>
      <c r="J259" s="58"/>
      <c r="K259" s="68"/>
      <c r="L259" s="68"/>
      <c r="M259" s="105"/>
      <c r="N259" s="57"/>
      <c r="O259" s="73"/>
      <c r="P259" s="73"/>
      <c r="Q259" s="103"/>
      <c r="R259" s="288"/>
      <c r="S259" s="291"/>
      <c r="T259" s="100"/>
      <c r="U259" s="294"/>
      <c r="V259" s="68"/>
      <c r="W259" s="68"/>
      <c r="X259" s="68"/>
      <c r="Y259" s="68"/>
      <c r="Z259" s="68"/>
      <c r="AA259" s="103"/>
      <c r="AB259" s="68"/>
      <c r="AC259" s="68"/>
      <c r="AD259" s="68"/>
      <c r="AE259" s="68"/>
      <c r="AF259" s="288"/>
      <c r="AG259" s="297"/>
      <c r="AH259" s="297"/>
      <c r="AI259" s="297"/>
      <c r="AJ259" s="297"/>
      <c r="AK259" s="297"/>
      <c r="AL259" s="297"/>
      <c r="AM259" s="297"/>
      <c r="AN259" s="297"/>
      <c r="AO259" s="298"/>
    </row>
    <row r="260" spans="2:41" ht="13.35" hidden="1" customHeight="1">
      <c r="B260" s="11"/>
      <c r="I260" s="12"/>
      <c r="J260" s="58"/>
      <c r="K260" s="68"/>
      <c r="L260" s="68"/>
      <c r="M260" s="105"/>
      <c r="N260" s="58" t="s">
        <v>281</v>
      </c>
      <c r="O260" s="68"/>
      <c r="P260" s="68"/>
      <c r="Q260" s="105"/>
      <c r="R260" s="289"/>
      <c r="S260" s="292"/>
      <c r="T260" s="101" t="s">
        <v>632</v>
      </c>
      <c r="U260" s="295"/>
      <c r="V260" s="68" t="s">
        <v>366</v>
      </c>
      <c r="W260" s="68"/>
      <c r="X260" s="68"/>
      <c r="Y260" s="68"/>
      <c r="Z260" s="68"/>
      <c r="AA260" s="105"/>
      <c r="AB260" s="68" t="s">
        <v>578</v>
      </c>
      <c r="AC260" s="68"/>
      <c r="AD260" s="68"/>
      <c r="AE260" s="68"/>
      <c r="AF260" s="289"/>
      <c r="AG260" s="299"/>
      <c r="AH260" s="299"/>
      <c r="AI260" s="299"/>
      <c r="AJ260" s="299"/>
      <c r="AK260" s="299"/>
      <c r="AL260" s="299"/>
      <c r="AM260" s="299"/>
      <c r="AN260" s="299"/>
      <c r="AO260" s="300"/>
    </row>
    <row r="261" spans="2:41" ht="3.6" hidden="1" customHeight="1">
      <c r="B261" s="11"/>
      <c r="I261" s="12"/>
      <c r="J261" s="58"/>
      <c r="K261" s="68"/>
      <c r="L261" s="68"/>
      <c r="M261" s="105"/>
      <c r="N261" s="59"/>
      <c r="O261" s="66"/>
      <c r="P261" s="66"/>
      <c r="Q261" s="106"/>
      <c r="R261" s="290"/>
      <c r="S261" s="293"/>
      <c r="T261" s="102"/>
      <c r="U261" s="296"/>
      <c r="V261" s="68"/>
      <c r="W261" s="68"/>
      <c r="X261" s="68"/>
      <c r="Y261" s="68"/>
      <c r="Z261" s="68"/>
      <c r="AA261" s="106"/>
      <c r="AB261" s="68"/>
      <c r="AC261" s="68"/>
      <c r="AD261" s="68"/>
      <c r="AE261" s="68"/>
      <c r="AF261" s="290"/>
      <c r="AG261" s="301"/>
      <c r="AH261" s="301"/>
      <c r="AI261" s="301"/>
      <c r="AJ261" s="301"/>
      <c r="AK261" s="301"/>
      <c r="AL261" s="301"/>
      <c r="AM261" s="301"/>
      <c r="AN261" s="301"/>
      <c r="AO261" s="302"/>
    </row>
    <row r="262" spans="2:41" ht="3.6" hidden="1" customHeight="1">
      <c r="B262" s="11"/>
      <c r="I262" s="12"/>
      <c r="J262" s="58"/>
      <c r="K262" s="68"/>
      <c r="L262" s="68"/>
      <c r="M262" s="68"/>
      <c r="N262" s="57"/>
      <c r="O262" s="73"/>
      <c r="P262" s="73"/>
      <c r="Q262" s="103"/>
      <c r="R262" s="68"/>
      <c r="S262" s="73"/>
      <c r="T262" s="68"/>
      <c r="U262" s="73"/>
      <c r="V262" s="73"/>
      <c r="W262" s="73"/>
      <c r="X262" s="73"/>
      <c r="Y262" s="73"/>
      <c r="Z262" s="73"/>
      <c r="AA262" s="73"/>
      <c r="AB262" s="73"/>
      <c r="AC262" s="73"/>
      <c r="AD262" s="73"/>
      <c r="AE262" s="73"/>
      <c r="AF262" s="73"/>
      <c r="AG262" s="73"/>
      <c r="AH262" s="73"/>
      <c r="AI262" s="73"/>
      <c r="AJ262" s="73"/>
      <c r="AK262" s="73"/>
      <c r="AL262" s="73"/>
      <c r="AM262" s="73"/>
      <c r="AN262" s="73"/>
      <c r="AO262" s="103"/>
    </row>
    <row r="263" spans="2:41" ht="13.35" hidden="1" customHeight="1">
      <c r="B263" s="11"/>
      <c r="I263" s="12"/>
      <c r="J263" s="58"/>
      <c r="K263" s="68"/>
      <c r="L263" s="68"/>
      <c r="M263" s="68"/>
      <c r="N263" s="58" t="s">
        <v>633</v>
      </c>
      <c r="O263" s="68"/>
      <c r="P263" s="68"/>
      <c r="Q263" s="105"/>
      <c r="R263" s="58"/>
      <c r="S263" s="104"/>
      <c r="T263" s="68" t="s">
        <v>631</v>
      </c>
      <c r="U263" s="68"/>
      <c r="V263" s="68"/>
      <c r="W263" s="68"/>
      <c r="X263" s="68"/>
      <c r="Y263" s="104"/>
      <c r="Z263" s="68" t="s">
        <v>577</v>
      </c>
      <c r="AA263" s="68"/>
      <c r="AB263" s="68"/>
      <c r="AC263" s="68"/>
      <c r="AD263" s="68"/>
      <c r="AE263" s="68"/>
      <c r="AF263" s="104"/>
      <c r="AG263" s="68" t="s">
        <v>579</v>
      </c>
      <c r="AH263" s="68"/>
      <c r="AI263" s="68"/>
      <c r="AJ263" s="68"/>
      <c r="AK263" s="68"/>
      <c r="AL263" s="68"/>
      <c r="AM263" s="68"/>
      <c r="AN263" s="68"/>
      <c r="AO263" s="105"/>
    </row>
    <row r="264" spans="2:41" ht="3.6" hidden="1" customHeight="1">
      <c r="B264" s="11"/>
      <c r="I264" s="12"/>
      <c r="J264" s="59"/>
      <c r="K264" s="66"/>
      <c r="L264" s="66"/>
      <c r="M264" s="66"/>
      <c r="N264" s="59"/>
      <c r="O264" s="66"/>
      <c r="P264" s="66"/>
      <c r="Q264" s="106"/>
      <c r="R264" s="59"/>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106"/>
    </row>
    <row r="265" spans="2:41" ht="3.6" hidden="1" customHeight="1">
      <c r="B265" s="11"/>
      <c r="I265" s="12"/>
      <c r="J265" s="57"/>
      <c r="K265" s="73"/>
      <c r="L265" s="73"/>
      <c r="M265" s="103"/>
      <c r="N265" s="57"/>
      <c r="O265" s="73"/>
      <c r="P265" s="73"/>
      <c r="Q265" s="73"/>
      <c r="R265" s="314"/>
      <c r="S265" s="315"/>
      <c r="T265" s="315"/>
      <c r="U265" s="315"/>
      <c r="V265" s="315"/>
      <c r="W265" s="315"/>
      <c r="X265" s="315"/>
      <c r="Y265" s="315"/>
      <c r="Z265" s="315"/>
      <c r="AA265" s="315"/>
      <c r="AB265" s="315"/>
      <c r="AC265" s="315"/>
      <c r="AD265" s="315"/>
      <c r="AE265" s="315"/>
      <c r="AF265" s="315"/>
      <c r="AG265" s="315"/>
      <c r="AH265" s="315"/>
      <c r="AI265" s="315"/>
      <c r="AJ265" s="315"/>
      <c r="AK265" s="315"/>
      <c r="AL265" s="315"/>
      <c r="AM265" s="315"/>
      <c r="AN265" s="315"/>
      <c r="AO265" s="316"/>
    </row>
    <row r="266" spans="2:41" ht="13.35" hidden="1" customHeight="1">
      <c r="B266" s="11"/>
      <c r="I266" s="12"/>
      <c r="J266" s="58"/>
      <c r="K266" s="68"/>
      <c r="L266" s="68"/>
      <c r="M266" s="105"/>
      <c r="N266" s="58" t="s">
        <v>8</v>
      </c>
      <c r="O266" s="68"/>
      <c r="P266" s="68"/>
      <c r="Q266" s="68"/>
      <c r="R266" s="317"/>
      <c r="S266" s="318"/>
      <c r="T266" s="318"/>
      <c r="U266" s="318"/>
      <c r="V266" s="318"/>
      <c r="W266" s="318"/>
      <c r="X266" s="318"/>
      <c r="Y266" s="318"/>
      <c r="Z266" s="318"/>
      <c r="AA266" s="318"/>
      <c r="AB266" s="318"/>
      <c r="AC266" s="318"/>
      <c r="AD266" s="318"/>
      <c r="AE266" s="318"/>
      <c r="AF266" s="318"/>
      <c r="AG266" s="318"/>
      <c r="AH266" s="318"/>
      <c r="AI266" s="318"/>
      <c r="AJ266" s="318"/>
      <c r="AK266" s="318"/>
      <c r="AL266" s="318"/>
      <c r="AM266" s="318"/>
      <c r="AN266" s="318"/>
      <c r="AO266" s="319"/>
    </row>
    <row r="267" spans="2:41" ht="3.6" hidden="1" customHeight="1">
      <c r="B267" s="11"/>
      <c r="I267" s="12"/>
      <c r="J267" s="58"/>
      <c r="K267" s="68"/>
      <c r="L267" s="68"/>
      <c r="M267" s="105"/>
      <c r="N267" s="59"/>
      <c r="O267" s="66"/>
      <c r="P267" s="66"/>
      <c r="Q267" s="66"/>
      <c r="R267" s="320"/>
      <c r="S267" s="321"/>
      <c r="T267" s="321"/>
      <c r="U267" s="321"/>
      <c r="V267" s="321"/>
      <c r="W267" s="321"/>
      <c r="X267" s="321"/>
      <c r="Y267" s="321"/>
      <c r="Z267" s="321"/>
      <c r="AA267" s="321"/>
      <c r="AB267" s="321"/>
      <c r="AC267" s="321"/>
      <c r="AD267" s="321"/>
      <c r="AE267" s="321"/>
      <c r="AF267" s="321"/>
      <c r="AG267" s="321"/>
      <c r="AH267" s="321"/>
      <c r="AI267" s="321"/>
      <c r="AJ267" s="321"/>
      <c r="AK267" s="321"/>
      <c r="AL267" s="321"/>
      <c r="AM267" s="321"/>
      <c r="AN267" s="321"/>
      <c r="AO267" s="322"/>
    </row>
    <row r="268" spans="2:41" ht="3.6" hidden="1" customHeight="1">
      <c r="B268" s="11"/>
      <c r="I268" s="12"/>
      <c r="J268" s="58"/>
      <c r="K268" s="68"/>
      <c r="L268" s="68"/>
      <c r="M268" s="105"/>
      <c r="N268" s="57"/>
      <c r="O268" s="73"/>
      <c r="P268" s="73"/>
      <c r="Q268" s="103"/>
      <c r="R268" s="314"/>
      <c r="S268" s="315"/>
      <c r="T268" s="315"/>
      <c r="U268" s="315"/>
      <c r="V268" s="315"/>
      <c r="W268" s="315"/>
      <c r="X268" s="315"/>
      <c r="Y268" s="315"/>
      <c r="Z268" s="315"/>
      <c r="AA268" s="315"/>
      <c r="AB268" s="315"/>
      <c r="AC268" s="315"/>
      <c r="AD268" s="315"/>
      <c r="AE268" s="315"/>
      <c r="AF268" s="315"/>
      <c r="AG268" s="315"/>
      <c r="AH268" s="315"/>
      <c r="AI268" s="315"/>
      <c r="AJ268" s="315"/>
      <c r="AK268" s="315"/>
      <c r="AL268" s="315"/>
      <c r="AM268" s="315"/>
      <c r="AN268" s="315"/>
      <c r="AO268" s="316"/>
    </row>
    <row r="269" spans="2:41" ht="13.35" hidden="1" customHeight="1">
      <c r="B269" s="11"/>
      <c r="I269" s="12"/>
      <c r="J269" s="58"/>
      <c r="K269" s="68"/>
      <c r="L269" s="68"/>
      <c r="M269" s="105"/>
      <c r="N269" s="58" t="s">
        <v>312</v>
      </c>
      <c r="O269" s="68"/>
      <c r="P269" s="68"/>
      <c r="Q269" s="105"/>
      <c r="R269" s="317"/>
      <c r="S269" s="318"/>
      <c r="T269" s="318"/>
      <c r="U269" s="318"/>
      <c r="V269" s="318"/>
      <c r="W269" s="318"/>
      <c r="X269" s="318"/>
      <c r="Y269" s="318"/>
      <c r="Z269" s="318"/>
      <c r="AA269" s="318"/>
      <c r="AB269" s="318"/>
      <c r="AC269" s="318"/>
      <c r="AD269" s="318"/>
      <c r="AE269" s="318"/>
      <c r="AF269" s="318"/>
      <c r="AG269" s="318"/>
      <c r="AH269" s="318"/>
      <c r="AI269" s="318"/>
      <c r="AJ269" s="318"/>
      <c r="AK269" s="318"/>
      <c r="AL269" s="318"/>
      <c r="AM269" s="318"/>
      <c r="AN269" s="318"/>
      <c r="AO269" s="319"/>
    </row>
    <row r="270" spans="2:41" ht="3.6" hidden="1" customHeight="1">
      <c r="B270" s="11"/>
      <c r="I270" s="12"/>
      <c r="J270" s="58"/>
      <c r="K270" s="68"/>
      <c r="L270" s="68"/>
      <c r="M270" s="105"/>
      <c r="N270" s="58"/>
      <c r="O270" s="68"/>
      <c r="P270" s="68"/>
      <c r="Q270" s="105"/>
      <c r="R270" s="320"/>
      <c r="S270" s="321"/>
      <c r="T270" s="321"/>
      <c r="U270" s="321"/>
      <c r="V270" s="321"/>
      <c r="W270" s="321"/>
      <c r="X270" s="321"/>
      <c r="Y270" s="321"/>
      <c r="Z270" s="321"/>
      <c r="AA270" s="321"/>
      <c r="AB270" s="321"/>
      <c r="AC270" s="321"/>
      <c r="AD270" s="321"/>
      <c r="AE270" s="321"/>
      <c r="AF270" s="321"/>
      <c r="AG270" s="321"/>
      <c r="AH270" s="321"/>
      <c r="AI270" s="321"/>
      <c r="AJ270" s="321"/>
      <c r="AK270" s="321"/>
      <c r="AL270" s="321"/>
      <c r="AM270" s="321"/>
      <c r="AN270" s="321"/>
      <c r="AO270" s="322"/>
    </row>
    <row r="271" spans="2:41" ht="3.6" hidden="1" customHeight="1">
      <c r="B271" s="11"/>
      <c r="I271" s="12"/>
      <c r="J271" s="58"/>
      <c r="K271" s="68"/>
      <c r="L271" s="68"/>
      <c r="M271" s="105"/>
      <c r="N271" s="57"/>
      <c r="O271" s="73"/>
      <c r="P271" s="73"/>
      <c r="Q271" s="103"/>
      <c r="R271" s="266"/>
      <c r="S271" s="267"/>
      <c r="T271" s="267"/>
      <c r="U271" s="267"/>
      <c r="V271" s="267"/>
      <c r="W271" s="267"/>
      <c r="X271" s="267"/>
      <c r="Y271" s="267"/>
      <c r="Z271" s="267"/>
      <c r="AA271" s="268"/>
      <c r="AB271" s="57"/>
      <c r="AC271" s="73"/>
      <c r="AD271" s="73"/>
      <c r="AE271" s="103"/>
      <c r="AF271" s="266"/>
      <c r="AG271" s="267"/>
      <c r="AH271" s="267"/>
      <c r="AI271" s="267"/>
      <c r="AJ271" s="267"/>
      <c r="AK271" s="267"/>
      <c r="AL271" s="267"/>
      <c r="AM271" s="267"/>
      <c r="AN271" s="267"/>
      <c r="AO271" s="268"/>
    </row>
    <row r="272" spans="2:41" ht="13.35" hidden="1" customHeight="1">
      <c r="B272" s="11"/>
      <c r="I272" s="12"/>
      <c r="J272" s="58" t="s">
        <v>1172</v>
      </c>
      <c r="K272" s="68"/>
      <c r="L272" s="68"/>
      <c r="M272" s="105"/>
      <c r="N272" s="58" t="s">
        <v>364</v>
      </c>
      <c r="O272" s="68"/>
      <c r="P272" s="68"/>
      <c r="Q272" s="105"/>
      <c r="R272" s="269"/>
      <c r="S272" s="335"/>
      <c r="T272" s="336"/>
      <c r="U272" s="270"/>
      <c r="V272" s="271"/>
      <c r="W272" s="270" t="s">
        <v>13</v>
      </c>
      <c r="X272" s="271"/>
      <c r="Y272" s="270" t="s">
        <v>11</v>
      </c>
      <c r="Z272" s="271"/>
      <c r="AA272" s="270" t="s">
        <v>600</v>
      </c>
      <c r="AB272" s="58" t="s">
        <v>317</v>
      </c>
      <c r="AC272" s="68"/>
      <c r="AD272" s="68"/>
      <c r="AE272" s="105"/>
      <c r="AF272" s="269"/>
      <c r="AG272" s="335"/>
      <c r="AH272" s="336"/>
      <c r="AI272" s="270"/>
      <c r="AJ272" s="271"/>
      <c r="AK272" s="270" t="s">
        <v>13</v>
      </c>
      <c r="AL272" s="271"/>
      <c r="AM272" s="270" t="s">
        <v>11</v>
      </c>
      <c r="AN272" s="271"/>
      <c r="AO272" s="272" t="s">
        <v>600</v>
      </c>
    </row>
    <row r="273" spans="2:41" ht="3.6" hidden="1" customHeight="1">
      <c r="B273" s="11"/>
      <c r="I273" s="12"/>
      <c r="J273" s="58"/>
      <c r="K273" s="68"/>
      <c r="L273" s="68"/>
      <c r="M273" s="105"/>
      <c r="N273" s="59"/>
      <c r="O273" s="66"/>
      <c r="P273" s="66"/>
      <c r="Q273" s="106"/>
      <c r="R273" s="273"/>
      <c r="S273" s="274"/>
      <c r="T273" s="270"/>
      <c r="U273" s="274"/>
      <c r="V273" s="274"/>
      <c r="W273" s="274"/>
      <c r="X273" s="274"/>
      <c r="Y273" s="274"/>
      <c r="Z273" s="274"/>
      <c r="AA273" s="275"/>
      <c r="AB273" s="59"/>
      <c r="AC273" s="66"/>
      <c r="AD273" s="66"/>
      <c r="AE273" s="106"/>
      <c r="AF273" s="273"/>
      <c r="AG273" s="274"/>
      <c r="AH273" s="274"/>
      <c r="AI273" s="274"/>
      <c r="AJ273" s="274"/>
      <c r="AK273" s="274"/>
      <c r="AL273" s="274"/>
      <c r="AM273" s="274"/>
      <c r="AN273" s="274"/>
      <c r="AO273" s="275"/>
    </row>
    <row r="274" spans="2:41" ht="3.6" hidden="1" customHeight="1">
      <c r="B274" s="11"/>
      <c r="I274" s="12"/>
      <c r="J274" s="58"/>
      <c r="K274" s="68"/>
      <c r="L274" s="68"/>
      <c r="M274" s="105"/>
      <c r="N274" s="57"/>
      <c r="O274" s="73"/>
      <c r="P274" s="73"/>
      <c r="Q274" s="103"/>
      <c r="R274" s="288"/>
      <c r="S274" s="291"/>
      <c r="T274" s="100"/>
      <c r="U274" s="294"/>
      <c r="V274" s="68"/>
      <c r="W274" s="68"/>
      <c r="X274" s="68"/>
      <c r="Y274" s="68"/>
      <c r="Z274" s="68"/>
      <c r="AA274" s="103"/>
      <c r="AB274" s="68"/>
      <c r="AC274" s="68"/>
      <c r="AD274" s="68"/>
      <c r="AE274" s="68"/>
      <c r="AF274" s="288"/>
      <c r="AG274" s="297"/>
      <c r="AH274" s="297"/>
      <c r="AI274" s="297"/>
      <c r="AJ274" s="297"/>
      <c r="AK274" s="297"/>
      <c r="AL274" s="297"/>
      <c r="AM274" s="297"/>
      <c r="AN274" s="297"/>
      <c r="AO274" s="298"/>
    </row>
    <row r="275" spans="2:41" ht="13.35" hidden="1" customHeight="1">
      <c r="B275" s="11"/>
      <c r="I275" s="12"/>
      <c r="J275" s="58"/>
      <c r="K275" s="68"/>
      <c r="L275" s="68"/>
      <c r="M275" s="105"/>
      <c r="N275" s="58" t="s">
        <v>281</v>
      </c>
      <c r="O275" s="68"/>
      <c r="P275" s="68"/>
      <c r="Q275" s="105"/>
      <c r="R275" s="289"/>
      <c r="S275" s="292"/>
      <c r="T275" s="101" t="s">
        <v>632</v>
      </c>
      <c r="U275" s="295"/>
      <c r="V275" s="68" t="s">
        <v>366</v>
      </c>
      <c r="W275" s="68"/>
      <c r="X275" s="68"/>
      <c r="Y275" s="68"/>
      <c r="Z275" s="68"/>
      <c r="AA275" s="105"/>
      <c r="AB275" s="68" t="s">
        <v>578</v>
      </c>
      <c r="AC275" s="68"/>
      <c r="AD275" s="68"/>
      <c r="AE275" s="68"/>
      <c r="AF275" s="289"/>
      <c r="AG275" s="299"/>
      <c r="AH275" s="299"/>
      <c r="AI275" s="299"/>
      <c r="AJ275" s="299"/>
      <c r="AK275" s="299"/>
      <c r="AL275" s="299"/>
      <c r="AM275" s="299"/>
      <c r="AN275" s="299"/>
      <c r="AO275" s="300"/>
    </row>
    <row r="276" spans="2:41" ht="3.6" hidden="1" customHeight="1">
      <c r="B276" s="11"/>
      <c r="I276" s="12"/>
      <c r="J276" s="58"/>
      <c r="K276" s="68"/>
      <c r="L276" s="68"/>
      <c r="M276" s="105"/>
      <c r="N276" s="59"/>
      <c r="O276" s="66"/>
      <c r="P276" s="66"/>
      <c r="Q276" s="106"/>
      <c r="R276" s="290"/>
      <c r="S276" s="293"/>
      <c r="T276" s="102"/>
      <c r="U276" s="296"/>
      <c r="V276" s="68"/>
      <c r="W276" s="68"/>
      <c r="X276" s="68"/>
      <c r="Y276" s="68"/>
      <c r="Z276" s="68"/>
      <c r="AA276" s="106"/>
      <c r="AB276" s="68"/>
      <c r="AC276" s="68"/>
      <c r="AD276" s="68"/>
      <c r="AE276" s="68"/>
      <c r="AF276" s="290"/>
      <c r="AG276" s="301"/>
      <c r="AH276" s="301"/>
      <c r="AI276" s="301"/>
      <c r="AJ276" s="301"/>
      <c r="AK276" s="301"/>
      <c r="AL276" s="301"/>
      <c r="AM276" s="301"/>
      <c r="AN276" s="301"/>
      <c r="AO276" s="302"/>
    </row>
    <row r="277" spans="2:41" ht="3.6" hidden="1" customHeight="1">
      <c r="B277" s="11"/>
      <c r="I277" s="12"/>
      <c r="J277" s="58"/>
      <c r="K277" s="68"/>
      <c r="L277" s="68"/>
      <c r="M277" s="68"/>
      <c r="N277" s="57"/>
      <c r="O277" s="73"/>
      <c r="P277" s="73"/>
      <c r="Q277" s="103"/>
      <c r="R277" s="68"/>
      <c r="S277" s="73"/>
      <c r="T277" s="68"/>
      <c r="U277" s="73"/>
      <c r="V277" s="73"/>
      <c r="W277" s="73"/>
      <c r="X277" s="73"/>
      <c r="Y277" s="73"/>
      <c r="Z277" s="73"/>
      <c r="AA277" s="73"/>
      <c r="AB277" s="73"/>
      <c r="AC277" s="73"/>
      <c r="AD277" s="73"/>
      <c r="AE277" s="73"/>
      <c r="AF277" s="73"/>
      <c r="AG277" s="73"/>
      <c r="AH277" s="73"/>
      <c r="AI277" s="73"/>
      <c r="AJ277" s="73"/>
      <c r="AK277" s="73"/>
      <c r="AL277" s="73"/>
      <c r="AM277" s="73"/>
      <c r="AN277" s="73"/>
      <c r="AO277" s="103"/>
    </row>
    <row r="278" spans="2:41" ht="13.35" hidden="1" customHeight="1">
      <c r="B278" s="11"/>
      <c r="I278" s="12"/>
      <c r="J278" s="58"/>
      <c r="K278" s="68"/>
      <c r="L278" s="68"/>
      <c r="M278" s="68"/>
      <c r="N278" s="58" t="s">
        <v>633</v>
      </c>
      <c r="O278" s="68"/>
      <c r="P278" s="68"/>
      <c r="Q278" s="105"/>
      <c r="R278" s="58"/>
      <c r="S278" s="104"/>
      <c r="T278" s="68" t="s">
        <v>631</v>
      </c>
      <c r="U278" s="68"/>
      <c r="V278" s="68"/>
      <c r="W278" s="68"/>
      <c r="X278" s="68"/>
      <c r="Y278" s="104"/>
      <c r="Z278" s="68" t="s">
        <v>577</v>
      </c>
      <c r="AA278" s="68"/>
      <c r="AB278" s="68"/>
      <c r="AC278" s="68"/>
      <c r="AD278" s="68"/>
      <c r="AE278" s="68"/>
      <c r="AF278" s="104"/>
      <c r="AG278" s="68" t="s">
        <v>579</v>
      </c>
      <c r="AH278" s="68"/>
      <c r="AI278" s="68"/>
      <c r="AJ278" s="68"/>
      <c r="AK278" s="68"/>
      <c r="AL278" s="68"/>
      <c r="AM278" s="68"/>
      <c r="AN278" s="68"/>
      <c r="AO278" s="105"/>
    </row>
    <row r="279" spans="2:41" ht="3.6" hidden="1" customHeight="1">
      <c r="B279" s="11"/>
      <c r="I279" s="12"/>
      <c r="J279" s="59"/>
      <c r="K279" s="66"/>
      <c r="L279" s="66"/>
      <c r="M279" s="66"/>
      <c r="N279" s="59"/>
      <c r="O279" s="66"/>
      <c r="P279" s="66"/>
      <c r="Q279" s="106"/>
      <c r="R279" s="59"/>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106"/>
    </row>
    <row r="280" spans="2:41" ht="3.6" hidden="1" customHeight="1">
      <c r="B280" s="11"/>
      <c r="I280" s="12"/>
      <c r="J280" s="57"/>
      <c r="K280" s="73"/>
      <c r="L280" s="73"/>
      <c r="M280" s="103"/>
      <c r="N280" s="57"/>
      <c r="O280" s="73"/>
      <c r="P280" s="73"/>
      <c r="Q280" s="73"/>
      <c r="R280" s="314"/>
      <c r="S280" s="315"/>
      <c r="T280" s="315"/>
      <c r="U280" s="315"/>
      <c r="V280" s="315"/>
      <c r="W280" s="315"/>
      <c r="X280" s="315"/>
      <c r="Y280" s="315"/>
      <c r="Z280" s="315"/>
      <c r="AA280" s="315"/>
      <c r="AB280" s="315"/>
      <c r="AC280" s="315"/>
      <c r="AD280" s="315"/>
      <c r="AE280" s="315"/>
      <c r="AF280" s="315"/>
      <c r="AG280" s="315"/>
      <c r="AH280" s="315"/>
      <c r="AI280" s="315"/>
      <c r="AJ280" s="315"/>
      <c r="AK280" s="315"/>
      <c r="AL280" s="315"/>
      <c r="AM280" s="315"/>
      <c r="AN280" s="315"/>
      <c r="AO280" s="316"/>
    </row>
    <row r="281" spans="2:41" ht="13.35" hidden="1" customHeight="1">
      <c r="B281" s="11"/>
      <c r="I281" s="12"/>
      <c r="J281" s="58"/>
      <c r="K281" s="68"/>
      <c r="L281" s="68"/>
      <c r="M281" s="105"/>
      <c r="N281" s="58" t="s">
        <v>8</v>
      </c>
      <c r="O281" s="68"/>
      <c r="P281" s="68"/>
      <c r="Q281" s="68"/>
      <c r="R281" s="317"/>
      <c r="S281" s="318"/>
      <c r="T281" s="318"/>
      <c r="U281" s="318"/>
      <c r="V281" s="318"/>
      <c r="W281" s="318"/>
      <c r="X281" s="318"/>
      <c r="Y281" s="318"/>
      <c r="Z281" s="318"/>
      <c r="AA281" s="318"/>
      <c r="AB281" s="318"/>
      <c r="AC281" s="318"/>
      <c r="AD281" s="318"/>
      <c r="AE281" s="318"/>
      <c r="AF281" s="318"/>
      <c r="AG281" s="318"/>
      <c r="AH281" s="318"/>
      <c r="AI281" s="318"/>
      <c r="AJ281" s="318"/>
      <c r="AK281" s="318"/>
      <c r="AL281" s="318"/>
      <c r="AM281" s="318"/>
      <c r="AN281" s="318"/>
      <c r="AO281" s="319"/>
    </row>
    <row r="282" spans="2:41" ht="3.6" hidden="1" customHeight="1">
      <c r="B282" s="11"/>
      <c r="I282" s="12"/>
      <c r="J282" s="58"/>
      <c r="K282" s="68"/>
      <c r="L282" s="68"/>
      <c r="M282" s="105"/>
      <c r="N282" s="59"/>
      <c r="O282" s="66"/>
      <c r="P282" s="66"/>
      <c r="Q282" s="66"/>
      <c r="R282" s="320"/>
      <c r="S282" s="321"/>
      <c r="T282" s="321"/>
      <c r="U282" s="321"/>
      <c r="V282" s="321"/>
      <c r="W282" s="321"/>
      <c r="X282" s="321"/>
      <c r="Y282" s="321"/>
      <c r="Z282" s="321"/>
      <c r="AA282" s="321"/>
      <c r="AB282" s="321"/>
      <c r="AC282" s="321"/>
      <c r="AD282" s="321"/>
      <c r="AE282" s="321"/>
      <c r="AF282" s="321"/>
      <c r="AG282" s="321"/>
      <c r="AH282" s="321"/>
      <c r="AI282" s="321"/>
      <c r="AJ282" s="321"/>
      <c r="AK282" s="321"/>
      <c r="AL282" s="321"/>
      <c r="AM282" s="321"/>
      <c r="AN282" s="321"/>
      <c r="AO282" s="322"/>
    </row>
    <row r="283" spans="2:41" ht="3.6" hidden="1" customHeight="1">
      <c r="B283" s="11"/>
      <c r="I283" s="12"/>
      <c r="J283" s="58"/>
      <c r="K283" s="68"/>
      <c r="L283" s="68"/>
      <c r="M283" s="105"/>
      <c r="N283" s="57"/>
      <c r="O283" s="73"/>
      <c r="P283" s="73"/>
      <c r="Q283" s="103"/>
      <c r="R283" s="314"/>
      <c r="S283" s="315"/>
      <c r="T283" s="315"/>
      <c r="U283" s="315"/>
      <c r="V283" s="315"/>
      <c r="W283" s="315"/>
      <c r="X283" s="315"/>
      <c r="Y283" s="315"/>
      <c r="Z283" s="315"/>
      <c r="AA283" s="315"/>
      <c r="AB283" s="315"/>
      <c r="AC283" s="315"/>
      <c r="AD283" s="315"/>
      <c r="AE283" s="315"/>
      <c r="AF283" s="315"/>
      <c r="AG283" s="315"/>
      <c r="AH283" s="315"/>
      <c r="AI283" s="315"/>
      <c r="AJ283" s="315"/>
      <c r="AK283" s="315"/>
      <c r="AL283" s="315"/>
      <c r="AM283" s="315"/>
      <c r="AN283" s="315"/>
      <c r="AO283" s="316"/>
    </row>
    <row r="284" spans="2:41" ht="13.35" hidden="1" customHeight="1">
      <c r="B284" s="11"/>
      <c r="I284" s="12"/>
      <c r="J284" s="58"/>
      <c r="K284" s="68"/>
      <c r="L284" s="68"/>
      <c r="M284" s="105"/>
      <c r="N284" s="58" t="s">
        <v>312</v>
      </c>
      <c r="O284" s="68"/>
      <c r="P284" s="68"/>
      <c r="Q284" s="105"/>
      <c r="R284" s="317"/>
      <c r="S284" s="318"/>
      <c r="T284" s="318"/>
      <c r="U284" s="318"/>
      <c r="V284" s="318"/>
      <c r="W284" s="318"/>
      <c r="X284" s="318"/>
      <c r="Y284" s="318"/>
      <c r="Z284" s="318"/>
      <c r="AA284" s="318"/>
      <c r="AB284" s="318"/>
      <c r="AC284" s="318"/>
      <c r="AD284" s="318"/>
      <c r="AE284" s="318"/>
      <c r="AF284" s="318"/>
      <c r="AG284" s="318"/>
      <c r="AH284" s="318"/>
      <c r="AI284" s="318"/>
      <c r="AJ284" s="318"/>
      <c r="AK284" s="318"/>
      <c r="AL284" s="318"/>
      <c r="AM284" s="318"/>
      <c r="AN284" s="318"/>
      <c r="AO284" s="319"/>
    </row>
    <row r="285" spans="2:41" ht="3.6" hidden="1" customHeight="1">
      <c r="B285" s="11"/>
      <c r="I285" s="12"/>
      <c r="J285" s="58"/>
      <c r="K285" s="68"/>
      <c r="L285" s="68"/>
      <c r="M285" s="105"/>
      <c r="N285" s="58"/>
      <c r="O285" s="68"/>
      <c r="P285" s="68"/>
      <c r="Q285" s="105"/>
      <c r="R285" s="320"/>
      <c r="S285" s="321"/>
      <c r="T285" s="321"/>
      <c r="U285" s="321"/>
      <c r="V285" s="321"/>
      <c r="W285" s="321"/>
      <c r="X285" s="321"/>
      <c r="Y285" s="321"/>
      <c r="Z285" s="321"/>
      <c r="AA285" s="321"/>
      <c r="AB285" s="321"/>
      <c r="AC285" s="321"/>
      <c r="AD285" s="321"/>
      <c r="AE285" s="321"/>
      <c r="AF285" s="321"/>
      <c r="AG285" s="321"/>
      <c r="AH285" s="321"/>
      <c r="AI285" s="321"/>
      <c r="AJ285" s="321"/>
      <c r="AK285" s="321"/>
      <c r="AL285" s="321"/>
      <c r="AM285" s="321"/>
      <c r="AN285" s="321"/>
      <c r="AO285" s="322"/>
    </row>
    <row r="286" spans="2:41" ht="3.6" hidden="1" customHeight="1">
      <c r="B286" s="11"/>
      <c r="I286" s="12"/>
      <c r="J286" s="58"/>
      <c r="K286" s="68"/>
      <c r="L286" s="68"/>
      <c r="M286" s="105"/>
      <c r="N286" s="57"/>
      <c r="O286" s="73"/>
      <c r="P286" s="73"/>
      <c r="Q286" s="103"/>
      <c r="R286" s="266"/>
      <c r="S286" s="267"/>
      <c r="T286" s="267"/>
      <c r="U286" s="267"/>
      <c r="V286" s="267"/>
      <c r="W286" s="267"/>
      <c r="X286" s="267"/>
      <c r="Y286" s="267"/>
      <c r="Z286" s="267"/>
      <c r="AA286" s="268"/>
      <c r="AB286" s="57"/>
      <c r="AC286" s="73"/>
      <c r="AD286" s="73"/>
      <c r="AE286" s="103"/>
      <c r="AF286" s="266"/>
      <c r="AG286" s="267"/>
      <c r="AH286" s="267"/>
      <c r="AI286" s="267"/>
      <c r="AJ286" s="267"/>
      <c r="AK286" s="267"/>
      <c r="AL286" s="267"/>
      <c r="AM286" s="267"/>
      <c r="AN286" s="267"/>
      <c r="AO286" s="268"/>
    </row>
    <row r="287" spans="2:41" ht="13.35" hidden="1" customHeight="1">
      <c r="B287" s="11"/>
      <c r="I287" s="12"/>
      <c r="J287" s="58" t="s">
        <v>1173</v>
      </c>
      <c r="K287" s="68"/>
      <c r="L287" s="68"/>
      <c r="M287" s="105"/>
      <c r="N287" s="58" t="s">
        <v>364</v>
      </c>
      <c r="O287" s="68"/>
      <c r="P287" s="68"/>
      <c r="Q287" s="105"/>
      <c r="R287" s="269"/>
      <c r="S287" s="335"/>
      <c r="T287" s="336"/>
      <c r="U287" s="270"/>
      <c r="V287" s="271"/>
      <c r="W287" s="270" t="s">
        <v>13</v>
      </c>
      <c r="X287" s="271"/>
      <c r="Y287" s="270" t="s">
        <v>11</v>
      </c>
      <c r="Z287" s="271"/>
      <c r="AA287" s="270" t="s">
        <v>600</v>
      </c>
      <c r="AB287" s="58" t="s">
        <v>317</v>
      </c>
      <c r="AC287" s="68"/>
      <c r="AD287" s="68"/>
      <c r="AE287" s="105"/>
      <c r="AF287" s="269"/>
      <c r="AG287" s="335"/>
      <c r="AH287" s="336"/>
      <c r="AI287" s="270"/>
      <c r="AJ287" s="271"/>
      <c r="AK287" s="270" t="s">
        <v>13</v>
      </c>
      <c r="AL287" s="271"/>
      <c r="AM287" s="270" t="s">
        <v>11</v>
      </c>
      <c r="AN287" s="271"/>
      <c r="AO287" s="272" t="s">
        <v>600</v>
      </c>
    </row>
    <row r="288" spans="2:41" ht="3.6" hidden="1" customHeight="1">
      <c r="B288" s="11"/>
      <c r="I288" s="12"/>
      <c r="J288" s="58"/>
      <c r="K288" s="68"/>
      <c r="L288" s="68"/>
      <c r="M288" s="105"/>
      <c r="N288" s="59"/>
      <c r="O288" s="66"/>
      <c r="P288" s="66"/>
      <c r="Q288" s="106"/>
      <c r="R288" s="273"/>
      <c r="S288" s="274"/>
      <c r="T288" s="270"/>
      <c r="U288" s="274"/>
      <c r="V288" s="274"/>
      <c r="W288" s="274"/>
      <c r="X288" s="274"/>
      <c r="Y288" s="274"/>
      <c r="Z288" s="274"/>
      <c r="AA288" s="275"/>
      <c r="AB288" s="59"/>
      <c r="AC288" s="66"/>
      <c r="AD288" s="66"/>
      <c r="AE288" s="106"/>
      <c r="AF288" s="273"/>
      <c r="AG288" s="274"/>
      <c r="AH288" s="274"/>
      <c r="AI288" s="274"/>
      <c r="AJ288" s="274"/>
      <c r="AK288" s="274"/>
      <c r="AL288" s="274"/>
      <c r="AM288" s="274"/>
      <c r="AN288" s="274"/>
      <c r="AO288" s="275"/>
    </row>
    <row r="289" spans="2:41" ht="3.6" hidden="1" customHeight="1">
      <c r="B289" s="11"/>
      <c r="I289" s="12"/>
      <c r="J289" s="58"/>
      <c r="K289" s="68"/>
      <c r="L289" s="68"/>
      <c r="M289" s="105"/>
      <c r="N289" s="57"/>
      <c r="O289" s="73"/>
      <c r="P289" s="73"/>
      <c r="Q289" s="103"/>
      <c r="R289" s="288"/>
      <c r="S289" s="291"/>
      <c r="T289" s="100"/>
      <c r="U289" s="294"/>
      <c r="V289" s="68"/>
      <c r="W289" s="68"/>
      <c r="X289" s="68"/>
      <c r="Y289" s="68"/>
      <c r="Z289" s="68"/>
      <c r="AA289" s="103"/>
      <c r="AB289" s="68"/>
      <c r="AC289" s="68"/>
      <c r="AD289" s="68"/>
      <c r="AE289" s="68"/>
      <c r="AF289" s="288"/>
      <c r="AG289" s="297"/>
      <c r="AH289" s="297"/>
      <c r="AI289" s="297"/>
      <c r="AJ289" s="297"/>
      <c r="AK289" s="297"/>
      <c r="AL289" s="297"/>
      <c r="AM289" s="297"/>
      <c r="AN289" s="297"/>
      <c r="AO289" s="298"/>
    </row>
    <row r="290" spans="2:41" ht="13.35" hidden="1" customHeight="1">
      <c r="B290" s="11"/>
      <c r="I290" s="12"/>
      <c r="J290" s="58"/>
      <c r="K290" s="68"/>
      <c r="L290" s="68"/>
      <c r="M290" s="105"/>
      <c r="N290" s="58" t="s">
        <v>281</v>
      </c>
      <c r="O290" s="68"/>
      <c r="P290" s="68"/>
      <c r="Q290" s="105"/>
      <c r="R290" s="289"/>
      <c r="S290" s="292"/>
      <c r="T290" s="101" t="s">
        <v>632</v>
      </c>
      <c r="U290" s="295"/>
      <c r="V290" s="68" t="s">
        <v>366</v>
      </c>
      <c r="W290" s="68"/>
      <c r="X290" s="68"/>
      <c r="Y290" s="68"/>
      <c r="Z290" s="68"/>
      <c r="AA290" s="105"/>
      <c r="AB290" s="68" t="s">
        <v>578</v>
      </c>
      <c r="AC290" s="68"/>
      <c r="AD290" s="68"/>
      <c r="AE290" s="68"/>
      <c r="AF290" s="289"/>
      <c r="AG290" s="299"/>
      <c r="AH290" s="299"/>
      <c r="AI290" s="299"/>
      <c r="AJ290" s="299"/>
      <c r="AK290" s="299"/>
      <c r="AL290" s="299"/>
      <c r="AM290" s="299"/>
      <c r="AN290" s="299"/>
      <c r="AO290" s="300"/>
    </row>
    <row r="291" spans="2:41" ht="3.6" hidden="1" customHeight="1">
      <c r="B291" s="11"/>
      <c r="I291" s="12"/>
      <c r="J291" s="58"/>
      <c r="K291" s="68"/>
      <c r="L291" s="68"/>
      <c r="M291" s="105"/>
      <c r="N291" s="59"/>
      <c r="O291" s="66"/>
      <c r="P291" s="66"/>
      <c r="Q291" s="106"/>
      <c r="R291" s="290"/>
      <c r="S291" s="293"/>
      <c r="T291" s="102"/>
      <c r="U291" s="296"/>
      <c r="V291" s="68"/>
      <c r="W291" s="68"/>
      <c r="X291" s="68"/>
      <c r="Y291" s="68"/>
      <c r="Z291" s="68"/>
      <c r="AA291" s="106"/>
      <c r="AB291" s="68"/>
      <c r="AC291" s="68"/>
      <c r="AD291" s="68"/>
      <c r="AE291" s="68"/>
      <c r="AF291" s="290"/>
      <c r="AG291" s="301"/>
      <c r="AH291" s="301"/>
      <c r="AI291" s="301"/>
      <c r="AJ291" s="301"/>
      <c r="AK291" s="301"/>
      <c r="AL291" s="301"/>
      <c r="AM291" s="301"/>
      <c r="AN291" s="301"/>
      <c r="AO291" s="302"/>
    </row>
    <row r="292" spans="2:41" ht="3.6" hidden="1" customHeight="1">
      <c r="B292" s="11"/>
      <c r="I292" s="12"/>
      <c r="J292" s="58"/>
      <c r="K292" s="68"/>
      <c r="L292" s="68"/>
      <c r="M292" s="68"/>
      <c r="N292" s="57"/>
      <c r="O292" s="73"/>
      <c r="P292" s="73"/>
      <c r="Q292" s="103"/>
      <c r="R292" s="68"/>
      <c r="S292" s="73"/>
      <c r="T292" s="68"/>
      <c r="U292" s="73"/>
      <c r="V292" s="73"/>
      <c r="W292" s="73"/>
      <c r="X292" s="73"/>
      <c r="Y292" s="73"/>
      <c r="Z292" s="73"/>
      <c r="AA292" s="73"/>
      <c r="AB292" s="73"/>
      <c r="AC292" s="73"/>
      <c r="AD292" s="73"/>
      <c r="AE292" s="73"/>
      <c r="AF292" s="73"/>
      <c r="AG292" s="73"/>
      <c r="AH292" s="73"/>
      <c r="AI292" s="73"/>
      <c r="AJ292" s="73"/>
      <c r="AK292" s="73"/>
      <c r="AL292" s="73"/>
      <c r="AM292" s="73"/>
      <c r="AN292" s="73"/>
      <c r="AO292" s="103"/>
    </row>
    <row r="293" spans="2:41" ht="13.35" hidden="1" customHeight="1">
      <c r="B293" s="11"/>
      <c r="I293" s="12"/>
      <c r="J293" s="58"/>
      <c r="K293" s="68"/>
      <c r="L293" s="68"/>
      <c r="M293" s="68"/>
      <c r="N293" s="58" t="s">
        <v>633</v>
      </c>
      <c r="O293" s="68"/>
      <c r="P293" s="68"/>
      <c r="Q293" s="105"/>
      <c r="R293" s="58"/>
      <c r="S293" s="104"/>
      <c r="T293" s="68" t="s">
        <v>631</v>
      </c>
      <c r="U293" s="68"/>
      <c r="V293" s="68"/>
      <c r="W293" s="68"/>
      <c r="X293" s="68"/>
      <c r="Y293" s="104"/>
      <c r="Z293" s="68" t="s">
        <v>577</v>
      </c>
      <c r="AA293" s="68"/>
      <c r="AB293" s="68"/>
      <c r="AC293" s="68"/>
      <c r="AD293" s="68"/>
      <c r="AE293" s="68"/>
      <c r="AF293" s="104"/>
      <c r="AG293" s="68" t="s">
        <v>579</v>
      </c>
      <c r="AH293" s="68"/>
      <c r="AI293" s="68"/>
      <c r="AJ293" s="68"/>
      <c r="AK293" s="68"/>
      <c r="AL293" s="68"/>
      <c r="AM293" s="68"/>
      <c r="AN293" s="68"/>
      <c r="AO293" s="105"/>
    </row>
    <row r="294" spans="2:41" ht="3.6" hidden="1" customHeight="1">
      <c r="B294" s="11"/>
      <c r="I294" s="12"/>
      <c r="J294" s="59"/>
      <c r="K294" s="66"/>
      <c r="L294" s="66"/>
      <c r="M294" s="66"/>
      <c r="N294" s="59"/>
      <c r="O294" s="66"/>
      <c r="P294" s="66"/>
      <c r="Q294" s="106"/>
      <c r="R294" s="59"/>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106"/>
    </row>
    <row r="295" spans="2:41" ht="3.6" hidden="1" customHeight="1">
      <c r="B295" s="11"/>
      <c r="I295" s="12"/>
      <c r="J295" s="57"/>
      <c r="K295" s="73"/>
      <c r="L295" s="73"/>
      <c r="M295" s="103"/>
      <c r="N295" s="57"/>
      <c r="O295" s="73"/>
      <c r="P295" s="73"/>
      <c r="Q295" s="73"/>
      <c r="R295" s="314"/>
      <c r="S295" s="315"/>
      <c r="T295" s="315"/>
      <c r="U295" s="315"/>
      <c r="V295" s="315"/>
      <c r="W295" s="315"/>
      <c r="X295" s="315"/>
      <c r="Y295" s="315"/>
      <c r="Z295" s="315"/>
      <c r="AA295" s="315"/>
      <c r="AB295" s="315"/>
      <c r="AC295" s="315"/>
      <c r="AD295" s="315"/>
      <c r="AE295" s="315"/>
      <c r="AF295" s="315"/>
      <c r="AG295" s="315"/>
      <c r="AH295" s="315"/>
      <c r="AI295" s="315"/>
      <c r="AJ295" s="315"/>
      <c r="AK295" s="315"/>
      <c r="AL295" s="315"/>
      <c r="AM295" s="315"/>
      <c r="AN295" s="315"/>
      <c r="AO295" s="316"/>
    </row>
    <row r="296" spans="2:41" ht="13.35" hidden="1" customHeight="1">
      <c r="B296" s="11"/>
      <c r="I296" s="12"/>
      <c r="J296" s="58"/>
      <c r="K296" s="68"/>
      <c r="L296" s="68"/>
      <c r="M296" s="105"/>
      <c r="N296" s="58" t="s">
        <v>8</v>
      </c>
      <c r="O296" s="68"/>
      <c r="P296" s="68"/>
      <c r="Q296" s="68"/>
      <c r="R296" s="317"/>
      <c r="S296" s="318"/>
      <c r="T296" s="318"/>
      <c r="U296" s="318"/>
      <c r="V296" s="318"/>
      <c r="W296" s="318"/>
      <c r="X296" s="318"/>
      <c r="Y296" s="318"/>
      <c r="Z296" s="318"/>
      <c r="AA296" s="318"/>
      <c r="AB296" s="318"/>
      <c r="AC296" s="318"/>
      <c r="AD296" s="318"/>
      <c r="AE296" s="318"/>
      <c r="AF296" s="318"/>
      <c r="AG296" s="318"/>
      <c r="AH296" s="318"/>
      <c r="AI296" s="318"/>
      <c r="AJ296" s="318"/>
      <c r="AK296" s="318"/>
      <c r="AL296" s="318"/>
      <c r="AM296" s="318"/>
      <c r="AN296" s="318"/>
      <c r="AO296" s="319"/>
    </row>
    <row r="297" spans="2:41" ht="3.6" hidden="1" customHeight="1">
      <c r="B297" s="11"/>
      <c r="I297" s="12"/>
      <c r="J297" s="58"/>
      <c r="K297" s="68"/>
      <c r="L297" s="68"/>
      <c r="M297" s="105"/>
      <c r="N297" s="59"/>
      <c r="O297" s="66"/>
      <c r="P297" s="66"/>
      <c r="Q297" s="66"/>
      <c r="R297" s="320"/>
      <c r="S297" s="321"/>
      <c r="T297" s="321"/>
      <c r="U297" s="321"/>
      <c r="V297" s="321"/>
      <c r="W297" s="321"/>
      <c r="X297" s="321"/>
      <c r="Y297" s="321"/>
      <c r="Z297" s="321"/>
      <c r="AA297" s="321"/>
      <c r="AB297" s="321"/>
      <c r="AC297" s="321"/>
      <c r="AD297" s="321"/>
      <c r="AE297" s="321"/>
      <c r="AF297" s="321"/>
      <c r="AG297" s="321"/>
      <c r="AH297" s="321"/>
      <c r="AI297" s="321"/>
      <c r="AJ297" s="321"/>
      <c r="AK297" s="321"/>
      <c r="AL297" s="321"/>
      <c r="AM297" s="321"/>
      <c r="AN297" s="321"/>
      <c r="AO297" s="322"/>
    </row>
    <row r="298" spans="2:41" ht="3.6" hidden="1" customHeight="1">
      <c r="B298" s="11"/>
      <c r="I298" s="12"/>
      <c r="J298" s="58"/>
      <c r="K298" s="68"/>
      <c r="L298" s="68"/>
      <c r="M298" s="105"/>
      <c r="N298" s="57"/>
      <c r="O298" s="73"/>
      <c r="P298" s="73"/>
      <c r="Q298" s="103"/>
      <c r="R298" s="314"/>
      <c r="S298" s="315"/>
      <c r="T298" s="315"/>
      <c r="U298" s="315"/>
      <c r="V298" s="315"/>
      <c r="W298" s="315"/>
      <c r="X298" s="315"/>
      <c r="Y298" s="315"/>
      <c r="Z298" s="315"/>
      <c r="AA298" s="315"/>
      <c r="AB298" s="315"/>
      <c r="AC298" s="315"/>
      <c r="AD298" s="315"/>
      <c r="AE298" s="315"/>
      <c r="AF298" s="315"/>
      <c r="AG298" s="315"/>
      <c r="AH298" s="315"/>
      <c r="AI298" s="315"/>
      <c r="AJ298" s="315"/>
      <c r="AK298" s="315"/>
      <c r="AL298" s="315"/>
      <c r="AM298" s="315"/>
      <c r="AN298" s="315"/>
      <c r="AO298" s="316"/>
    </row>
    <row r="299" spans="2:41" ht="13.35" hidden="1" customHeight="1">
      <c r="B299" s="11"/>
      <c r="I299" s="12"/>
      <c r="J299" s="58"/>
      <c r="K299" s="68"/>
      <c r="L299" s="68"/>
      <c r="M299" s="105"/>
      <c r="N299" s="58" t="s">
        <v>312</v>
      </c>
      <c r="O299" s="68"/>
      <c r="P299" s="68"/>
      <c r="Q299" s="105"/>
      <c r="R299" s="317"/>
      <c r="S299" s="318"/>
      <c r="T299" s="318"/>
      <c r="U299" s="318"/>
      <c r="V299" s="318"/>
      <c r="W299" s="318"/>
      <c r="X299" s="318"/>
      <c r="Y299" s="318"/>
      <c r="Z299" s="318"/>
      <c r="AA299" s="318"/>
      <c r="AB299" s="318"/>
      <c r="AC299" s="318"/>
      <c r="AD299" s="318"/>
      <c r="AE299" s="318"/>
      <c r="AF299" s="318"/>
      <c r="AG299" s="318"/>
      <c r="AH299" s="318"/>
      <c r="AI299" s="318"/>
      <c r="AJ299" s="318"/>
      <c r="AK299" s="318"/>
      <c r="AL299" s="318"/>
      <c r="AM299" s="318"/>
      <c r="AN299" s="318"/>
      <c r="AO299" s="319"/>
    </row>
    <row r="300" spans="2:41" ht="3.6" hidden="1" customHeight="1">
      <c r="B300" s="11"/>
      <c r="I300" s="12"/>
      <c r="J300" s="58"/>
      <c r="K300" s="68"/>
      <c r="L300" s="68"/>
      <c r="M300" s="105"/>
      <c r="N300" s="58"/>
      <c r="O300" s="68"/>
      <c r="P300" s="68"/>
      <c r="Q300" s="105"/>
      <c r="R300" s="320"/>
      <c r="S300" s="321"/>
      <c r="T300" s="321"/>
      <c r="U300" s="321"/>
      <c r="V300" s="321"/>
      <c r="W300" s="321"/>
      <c r="X300" s="321"/>
      <c r="Y300" s="321"/>
      <c r="Z300" s="321"/>
      <c r="AA300" s="321"/>
      <c r="AB300" s="321"/>
      <c r="AC300" s="321"/>
      <c r="AD300" s="321"/>
      <c r="AE300" s="321"/>
      <c r="AF300" s="321"/>
      <c r="AG300" s="321"/>
      <c r="AH300" s="321"/>
      <c r="AI300" s="321"/>
      <c r="AJ300" s="321"/>
      <c r="AK300" s="321"/>
      <c r="AL300" s="321"/>
      <c r="AM300" s="321"/>
      <c r="AN300" s="321"/>
      <c r="AO300" s="322"/>
    </row>
    <row r="301" spans="2:41" ht="3.6" hidden="1" customHeight="1">
      <c r="B301" s="11"/>
      <c r="I301" s="12"/>
      <c r="J301" s="58"/>
      <c r="K301" s="68"/>
      <c r="L301" s="68"/>
      <c r="M301" s="105"/>
      <c r="N301" s="57"/>
      <c r="O301" s="73"/>
      <c r="P301" s="73"/>
      <c r="Q301" s="103"/>
      <c r="R301" s="266"/>
      <c r="S301" s="267"/>
      <c r="T301" s="267"/>
      <c r="U301" s="267"/>
      <c r="V301" s="267"/>
      <c r="W301" s="267"/>
      <c r="X301" s="267"/>
      <c r="Y301" s="267"/>
      <c r="Z301" s="267"/>
      <c r="AA301" s="268"/>
      <c r="AB301" s="57"/>
      <c r="AC301" s="73"/>
      <c r="AD301" s="73"/>
      <c r="AE301" s="103"/>
      <c r="AF301" s="266"/>
      <c r="AG301" s="267"/>
      <c r="AH301" s="267"/>
      <c r="AI301" s="267"/>
      <c r="AJ301" s="267"/>
      <c r="AK301" s="267"/>
      <c r="AL301" s="267"/>
      <c r="AM301" s="267"/>
      <c r="AN301" s="267"/>
      <c r="AO301" s="268"/>
    </row>
    <row r="302" spans="2:41" ht="13.35" hidden="1" customHeight="1">
      <c r="B302" s="11"/>
      <c r="I302" s="12"/>
      <c r="J302" s="58" t="s">
        <v>1174</v>
      </c>
      <c r="K302" s="68"/>
      <c r="L302" s="68"/>
      <c r="M302" s="105"/>
      <c r="N302" s="58" t="s">
        <v>364</v>
      </c>
      <c r="O302" s="68"/>
      <c r="P302" s="68"/>
      <c r="Q302" s="105"/>
      <c r="R302" s="269"/>
      <c r="S302" s="335"/>
      <c r="T302" s="336"/>
      <c r="U302" s="270"/>
      <c r="V302" s="271"/>
      <c r="W302" s="270" t="s">
        <v>13</v>
      </c>
      <c r="X302" s="271"/>
      <c r="Y302" s="270" t="s">
        <v>11</v>
      </c>
      <c r="Z302" s="271"/>
      <c r="AA302" s="270" t="s">
        <v>600</v>
      </c>
      <c r="AB302" s="58" t="s">
        <v>317</v>
      </c>
      <c r="AC302" s="68"/>
      <c r="AD302" s="68"/>
      <c r="AE302" s="105"/>
      <c r="AF302" s="269"/>
      <c r="AG302" s="335"/>
      <c r="AH302" s="336"/>
      <c r="AI302" s="270"/>
      <c r="AJ302" s="271"/>
      <c r="AK302" s="270" t="s">
        <v>13</v>
      </c>
      <c r="AL302" s="271"/>
      <c r="AM302" s="270" t="s">
        <v>11</v>
      </c>
      <c r="AN302" s="271"/>
      <c r="AO302" s="272" t="s">
        <v>600</v>
      </c>
    </row>
    <row r="303" spans="2:41" ht="3.6" hidden="1" customHeight="1">
      <c r="B303" s="11"/>
      <c r="I303" s="12"/>
      <c r="J303" s="58"/>
      <c r="K303" s="68"/>
      <c r="L303" s="68"/>
      <c r="M303" s="105"/>
      <c r="N303" s="59"/>
      <c r="O303" s="66"/>
      <c r="P303" s="66"/>
      <c r="Q303" s="106"/>
      <c r="R303" s="273"/>
      <c r="S303" s="274"/>
      <c r="T303" s="270"/>
      <c r="U303" s="274"/>
      <c r="V303" s="274"/>
      <c r="W303" s="274"/>
      <c r="X303" s="274"/>
      <c r="Y303" s="274"/>
      <c r="Z303" s="274"/>
      <c r="AA303" s="275"/>
      <c r="AB303" s="59"/>
      <c r="AC303" s="66"/>
      <c r="AD303" s="66"/>
      <c r="AE303" s="106"/>
      <c r="AF303" s="273"/>
      <c r="AG303" s="274"/>
      <c r="AH303" s="274"/>
      <c r="AI303" s="274"/>
      <c r="AJ303" s="274"/>
      <c r="AK303" s="274"/>
      <c r="AL303" s="274"/>
      <c r="AM303" s="274"/>
      <c r="AN303" s="274"/>
      <c r="AO303" s="275"/>
    </row>
    <row r="304" spans="2:41" ht="3.6" hidden="1" customHeight="1">
      <c r="B304" s="11"/>
      <c r="I304" s="12"/>
      <c r="J304" s="58"/>
      <c r="K304" s="68"/>
      <c r="L304" s="68"/>
      <c r="M304" s="105"/>
      <c r="N304" s="57"/>
      <c r="O304" s="73"/>
      <c r="P304" s="73"/>
      <c r="Q304" s="103"/>
      <c r="R304" s="288"/>
      <c r="S304" s="291"/>
      <c r="T304" s="100"/>
      <c r="U304" s="294"/>
      <c r="V304" s="68"/>
      <c r="W304" s="68"/>
      <c r="X304" s="68"/>
      <c r="Y304" s="68"/>
      <c r="Z304" s="68"/>
      <c r="AA304" s="103"/>
      <c r="AB304" s="68"/>
      <c r="AC304" s="68"/>
      <c r="AD304" s="68"/>
      <c r="AE304" s="68"/>
      <c r="AF304" s="288"/>
      <c r="AG304" s="297"/>
      <c r="AH304" s="297"/>
      <c r="AI304" s="297"/>
      <c r="AJ304" s="297"/>
      <c r="AK304" s="297"/>
      <c r="AL304" s="297"/>
      <c r="AM304" s="297"/>
      <c r="AN304" s="297"/>
      <c r="AO304" s="298"/>
    </row>
    <row r="305" spans="2:41" ht="13.35" hidden="1" customHeight="1">
      <c r="B305" s="11"/>
      <c r="I305" s="12"/>
      <c r="J305" s="58"/>
      <c r="K305" s="68"/>
      <c r="L305" s="68"/>
      <c r="M305" s="105"/>
      <c r="N305" s="58" t="s">
        <v>281</v>
      </c>
      <c r="O305" s="68"/>
      <c r="P305" s="68"/>
      <c r="Q305" s="105"/>
      <c r="R305" s="289"/>
      <c r="S305" s="292"/>
      <c r="T305" s="101" t="s">
        <v>632</v>
      </c>
      <c r="U305" s="295"/>
      <c r="V305" s="68" t="s">
        <v>366</v>
      </c>
      <c r="W305" s="68"/>
      <c r="X305" s="68"/>
      <c r="Y305" s="68"/>
      <c r="Z305" s="68"/>
      <c r="AA305" s="105"/>
      <c r="AB305" s="68" t="s">
        <v>578</v>
      </c>
      <c r="AC305" s="68"/>
      <c r="AD305" s="68"/>
      <c r="AE305" s="68"/>
      <c r="AF305" s="289"/>
      <c r="AG305" s="299"/>
      <c r="AH305" s="299"/>
      <c r="AI305" s="299"/>
      <c r="AJ305" s="299"/>
      <c r="AK305" s="299"/>
      <c r="AL305" s="299"/>
      <c r="AM305" s="299"/>
      <c r="AN305" s="299"/>
      <c r="AO305" s="300"/>
    </row>
    <row r="306" spans="2:41" ht="3.6" hidden="1" customHeight="1">
      <c r="B306" s="11"/>
      <c r="I306" s="12"/>
      <c r="J306" s="58"/>
      <c r="K306" s="68"/>
      <c r="L306" s="68"/>
      <c r="M306" s="105"/>
      <c r="N306" s="59"/>
      <c r="O306" s="66"/>
      <c r="P306" s="66"/>
      <c r="Q306" s="106"/>
      <c r="R306" s="290"/>
      <c r="S306" s="293"/>
      <c r="T306" s="102"/>
      <c r="U306" s="296"/>
      <c r="V306" s="68"/>
      <c r="W306" s="68"/>
      <c r="X306" s="68"/>
      <c r="Y306" s="68"/>
      <c r="Z306" s="68"/>
      <c r="AA306" s="106"/>
      <c r="AB306" s="68"/>
      <c r="AC306" s="68"/>
      <c r="AD306" s="68"/>
      <c r="AE306" s="68"/>
      <c r="AF306" s="290"/>
      <c r="AG306" s="301"/>
      <c r="AH306" s="301"/>
      <c r="AI306" s="301"/>
      <c r="AJ306" s="301"/>
      <c r="AK306" s="301"/>
      <c r="AL306" s="301"/>
      <c r="AM306" s="301"/>
      <c r="AN306" s="301"/>
      <c r="AO306" s="302"/>
    </row>
    <row r="307" spans="2:41" ht="3.6" hidden="1" customHeight="1">
      <c r="B307" s="11"/>
      <c r="I307" s="12"/>
      <c r="J307" s="58"/>
      <c r="K307" s="68"/>
      <c r="L307" s="68"/>
      <c r="M307" s="68"/>
      <c r="N307" s="57"/>
      <c r="O307" s="73"/>
      <c r="P307" s="73"/>
      <c r="Q307" s="103"/>
      <c r="R307" s="68"/>
      <c r="S307" s="73"/>
      <c r="T307" s="68"/>
      <c r="U307" s="73"/>
      <c r="V307" s="73"/>
      <c r="W307" s="73"/>
      <c r="X307" s="73"/>
      <c r="Y307" s="73"/>
      <c r="Z307" s="73"/>
      <c r="AA307" s="73"/>
      <c r="AB307" s="73"/>
      <c r="AC307" s="73"/>
      <c r="AD307" s="73"/>
      <c r="AE307" s="73"/>
      <c r="AF307" s="73"/>
      <c r="AG307" s="73"/>
      <c r="AH307" s="73"/>
      <c r="AI307" s="73"/>
      <c r="AJ307" s="73"/>
      <c r="AK307" s="73"/>
      <c r="AL307" s="73"/>
      <c r="AM307" s="73"/>
      <c r="AN307" s="73"/>
      <c r="AO307" s="103"/>
    </row>
    <row r="308" spans="2:41" ht="13.35" hidden="1" customHeight="1">
      <c r="B308" s="11"/>
      <c r="I308" s="12"/>
      <c r="J308" s="58"/>
      <c r="K308" s="68"/>
      <c r="L308" s="68"/>
      <c r="M308" s="68"/>
      <c r="N308" s="58" t="s">
        <v>633</v>
      </c>
      <c r="O308" s="68"/>
      <c r="P308" s="68"/>
      <c r="Q308" s="105"/>
      <c r="R308" s="58"/>
      <c r="S308" s="104"/>
      <c r="T308" s="68" t="s">
        <v>631</v>
      </c>
      <c r="U308" s="68"/>
      <c r="V308" s="68"/>
      <c r="W308" s="68"/>
      <c r="X308" s="68"/>
      <c r="Y308" s="104"/>
      <c r="Z308" s="68" t="s">
        <v>577</v>
      </c>
      <c r="AA308" s="68"/>
      <c r="AB308" s="68"/>
      <c r="AC308" s="68"/>
      <c r="AD308" s="68"/>
      <c r="AE308" s="68"/>
      <c r="AF308" s="104"/>
      <c r="AG308" s="68" t="s">
        <v>579</v>
      </c>
      <c r="AH308" s="68"/>
      <c r="AI308" s="68"/>
      <c r="AJ308" s="68"/>
      <c r="AK308" s="68"/>
      <c r="AL308" s="68"/>
      <c r="AM308" s="68"/>
      <c r="AN308" s="68"/>
      <c r="AO308" s="105"/>
    </row>
    <row r="309" spans="2:41" ht="3.6" hidden="1" customHeight="1">
      <c r="B309" s="11"/>
      <c r="I309" s="12"/>
      <c r="J309" s="59"/>
      <c r="K309" s="66"/>
      <c r="L309" s="66"/>
      <c r="M309" s="66"/>
      <c r="N309" s="59"/>
      <c r="O309" s="66"/>
      <c r="P309" s="66"/>
      <c r="Q309" s="106"/>
      <c r="R309" s="59"/>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106"/>
    </row>
    <row r="310" spans="2:41" ht="3.6" hidden="1" customHeight="1">
      <c r="B310" s="11"/>
      <c r="I310" s="12"/>
      <c r="J310" s="57"/>
      <c r="K310" s="73"/>
      <c r="L310" s="73"/>
      <c r="M310" s="103"/>
      <c r="N310" s="57"/>
      <c r="O310" s="73"/>
      <c r="P310" s="73"/>
      <c r="Q310" s="73"/>
      <c r="R310" s="314"/>
      <c r="S310" s="315"/>
      <c r="T310" s="315"/>
      <c r="U310" s="315"/>
      <c r="V310" s="315"/>
      <c r="W310" s="315"/>
      <c r="X310" s="315"/>
      <c r="Y310" s="315"/>
      <c r="Z310" s="315"/>
      <c r="AA310" s="315"/>
      <c r="AB310" s="315"/>
      <c r="AC310" s="315"/>
      <c r="AD310" s="315"/>
      <c r="AE310" s="315"/>
      <c r="AF310" s="315"/>
      <c r="AG310" s="315"/>
      <c r="AH310" s="315"/>
      <c r="AI310" s="315"/>
      <c r="AJ310" s="315"/>
      <c r="AK310" s="315"/>
      <c r="AL310" s="315"/>
      <c r="AM310" s="315"/>
      <c r="AN310" s="315"/>
      <c r="AO310" s="316"/>
    </row>
    <row r="311" spans="2:41" ht="13.35" hidden="1" customHeight="1">
      <c r="B311" s="11"/>
      <c r="I311" s="12"/>
      <c r="J311" s="58"/>
      <c r="K311" s="68"/>
      <c r="L311" s="68"/>
      <c r="M311" s="105"/>
      <c r="N311" s="58" t="s">
        <v>8</v>
      </c>
      <c r="O311" s="68"/>
      <c r="P311" s="68"/>
      <c r="Q311" s="68"/>
      <c r="R311" s="317"/>
      <c r="S311" s="318"/>
      <c r="T311" s="318"/>
      <c r="U311" s="318"/>
      <c r="V311" s="318"/>
      <c r="W311" s="318"/>
      <c r="X311" s="318"/>
      <c r="Y311" s="318"/>
      <c r="Z311" s="318"/>
      <c r="AA311" s="318"/>
      <c r="AB311" s="318"/>
      <c r="AC311" s="318"/>
      <c r="AD311" s="318"/>
      <c r="AE311" s="318"/>
      <c r="AF311" s="318"/>
      <c r="AG311" s="318"/>
      <c r="AH311" s="318"/>
      <c r="AI311" s="318"/>
      <c r="AJ311" s="318"/>
      <c r="AK311" s="318"/>
      <c r="AL311" s="318"/>
      <c r="AM311" s="318"/>
      <c r="AN311" s="318"/>
      <c r="AO311" s="319"/>
    </row>
    <row r="312" spans="2:41" ht="3.6" hidden="1" customHeight="1">
      <c r="B312" s="11"/>
      <c r="I312" s="12"/>
      <c r="J312" s="58"/>
      <c r="K312" s="68"/>
      <c r="L312" s="68"/>
      <c r="M312" s="105"/>
      <c r="N312" s="59"/>
      <c r="O312" s="66"/>
      <c r="P312" s="66"/>
      <c r="Q312" s="66"/>
      <c r="R312" s="320"/>
      <c r="S312" s="321"/>
      <c r="T312" s="321"/>
      <c r="U312" s="321"/>
      <c r="V312" s="321"/>
      <c r="W312" s="321"/>
      <c r="X312" s="321"/>
      <c r="Y312" s="321"/>
      <c r="Z312" s="321"/>
      <c r="AA312" s="321"/>
      <c r="AB312" s="321"/>
      <c r="AC312" s="321"/>
      <c r="AD312" s="321"/>
      <c r="AE312" s="321"/>
      <c r="AF312" s="321"/>
      <c r="AG312" s="321"/>
      <c r="AH312" s="321"/>
      <c r="AI312" s="321"/>
      <c r="AJ312" s="321"/>
      <c r="AK312" s="321"/>
      <c r="AL312" s="321"/>
      <c r="AM312" s="321"/>
      <c r="AN312" s="321"/>
      <c r="AO312" s="322"/>
    </row>
    <row r="313" spans="2:41" ht="3.6" hidden="1" customHeight="1">
      <c r="B313" s="11"/>
      <c r="I313" s="12"/>
      <c r="J313" s="58"/>
      <c r="K313" s="68"/>
      <c r="L313" s="68"/>
      <c r="M313" s="105"/>
      <c r="N313" s="57"/>
      <c r="O313" s="73"/>
      <c r="P313" s="73"/>
      <c r="Q313" s="103"/>
      <c r="R313" s="314"/>
      <c r="S313" s="315"/>
      <c r="T313" s="315"/>
      <c r="U313" s="315"/>
      <c r="V313" s="315"/>
      <c r="W313" s="315"/>
      <c r="X313" s="315"/>
      <c r="Y313" s="315"/>
      <c r="Z313" s="315"/>
      <c r="AA313" s="315"/>
      <c r="AB313" s="315"/>
      <c r="AC313" s="315"/>
      <c r="AD313" s="315"/>
      <c r="AE313" s="315"/>
      <c r="AF313" s="315"/>
      <c r="AG313" s="315"/>
      <c r="AH313" s="315"/>
      <c r="AI313" s="315"/>
      <c r="AJ313" s="315"/>
      <c r="AK313" s="315"/>
      <c r="AL313" s="315"/>
      <c r="AM313" s="315"/>
      <c r="AN313" s="315"/>
      <c r="AO313" s="316"/>
    </row>
    <row r="314" spans="2:41" ht="13.35" hidden="1" customHeight="1">
      <c r="B314" s="11"/>
      <c r="I314" s="12"/>
      <c r="J314" s="58"/>
      <c r="K314" s="68"/>
      <c r="L314" s="68"/>
      <c r="M314" s="105"/>
      <c r="N314" s="58" t="s">
        <v>312</v>
      </c>
      <c r="O314" s="68"/>
      <c r="P314" s="68"/>
      <c r="Q314" s="105"/>
      <c r="R314" s="317"/>
      <c r="S314" s="318"/>
      <c r="T314" s="318"/>
      <c r="U314" s="318"/>
      <c r="V314" s="318"/>
      <c r="W314" s="318"/>
      <c r="X314" s="318"/>
      <c r="Y314" s="318"/>
      <c r="Z314" s="318"/>
      <c r="AA314" s="318"/>
      <c r="AB314" s="318"/>
      <c r="AC314" s="318"/>
      <c r="AD314" s="318"/>
      <c r="AE314" s="318"/>
      <c r="AF314" s="318"/>
      <c r="AG314" s="318"/>
      <c r="AH314" s="318"/>
      <c r="AI314" s="318"/>
      <c r="AJ314" s="318"/>
      <c r="AK314" s="318"/>
      <c r="AL314" s="318"/>
      <c r="AM314" s="318"/>
      <c r="AN314" s="318"/>
      <c r="AO314" s="319"/>
    </row>
    <row r="315" spans="2:41" ht="3.6" hidden="1" customHeight="1">
      <c r="B315" s="11"/>
      <c r="I315" s="12"/>
      <c r="J315" s="58"/>
      <c r="K315" s="68"/>
      <c r="L315" s="68"/>
      <c r="M315" s="105"/>
      <c r="N315" s="58"/>
      <c r="O315" s="68"/>
      <c r="P315" s="68"/>
      <c r="Q315" s="105"/>
      <c r="R315" s="320"/>
      <c r="S315" s="321"/>
      <c r="T315" s="321"/>
      <c r="U315" s="321"/>
      <c r="V315" s="321"/>
      <c r="W315" s="321"/>
      <c r="X315" s="321"/>
      <c r="Y315" s="321"/>
      <c r="Z315" s="321"/>
      <c r="AA315" s="321"/>
      <c r="AB315" s="321"/>
      <c r="AC315" s="321"/>
      <c r="AD315" s="321"/>
      <c r="AE315" s="321"/>
      <c r="AF315" s="321"/>
      <c r="AG315" s="321"/>
      <c r="AH315" s="321"/>
      <c r="AI315" s="321"/>
      <c r="AJ315" s="321"/>
      <c r="AK315" s="321"/>
      <c r="AL315" s="321"/>
      <c r="AM315" s="321"/>
      <c r="AN315" s="321"/>
      <c r="AO315" s="322"/>
    </row>
    <row r="316" spans="2:41" ht="3.6" hidden="1" customHeight="1">
      <c r="B316" s="11"/>
      <c r="I316" s="12"/>
      <c r="J316" s="58"/>
      <c r="K316" s="68"/>
      <c r="L316" s="68"/>
      <c r="M316" s="105"/>
      <c r="N316" s="57"/>
      <c r="O316" s="73"/>
      <c r="P316" s="73"/>
      <c r="Q316" s="103"/>
      <c r="R316" s="266"/>
      <c r="S316" s="267"/>
      <c r="T316" s="267"/>
      <c r="U316" s="267"/>
      <c r="V316" s="267"/>
      <c r="W316" s="267"/>
      <c r="X316" s="267"/>
      <c r="Y316" s="267"/>
      <c r="Z316" s="267"/>
      <c r="AA316" s="268"/>
      <c r="AB316" s="57"/>
      <c r="AC316" s="73"/>
      <c r="AD316" s="73"/>
      <c r="AE316" s="103"/>
      <c r="AF316" s="266"/>
      <c r="AG316" s="267"/>
      <c r="AH316" s="267"/>
      <c r="AI316" s="267"/>
      <c r="AJ316" s="267"/>
      <c r="AK316" s="267"/>
      <c r="AL316" s="267"/>
      <c r="AM316" s="267"/>
      <c r="AN316" s="267"/>
      <c r="AO316" s="268"/>
    </row>
    <row r="317" spans="2:41" ht="13.35" hidden="1" customHeight="1">
      <c r="B317" s="11"/>
      <c r="I317" s="12"/>
      <c r="J317" s="58" t="s">
        <v>1175</v>
      </c>
      <c r="K317" s="68"/>
      <c r="L317" s="68"/>
      <c r="M317" s="105"/>
      <c r="N317" s="58" t="s">
        <v>364</v>
      </c>
      <c r="O317" s="68"/>
      <c r="P317" s="68"/>
      <c r="Q317" s="105"/>
      <c r="R317" s="269"/>
      <c r="S317" s="335"/>
      <c r="T317" s="336"/>
      <c r="U317" s="270"/>
      <c r="V317" s="271"/>
      <c r="W317" s="270" t="s">
        <v>13</v>
      </c>
      <c r="X317" s="271"/>
      <c r="Y317" s="270" t="s">
        <v>11</v>
      </c>
      <c r="Z317" s="271"/>
      <c r="AA317" s="270" t="s">
        <v>600</v>
      </c>
      <c r="AB317" s="58" t="s">
        <v>317</v>
      </c>
      <c r="AC317" s="68"/>
      <c r="AD317" s="68"/>
      <c r="AE317" s="105"/>
      <c r="AF317" s="269"/>
      <c r="AG317" s="335"/>
      <c r="AH317" s="336"/>
      <c r="AI317" s="270"/>
      <c r="AJ317" s="271"/>
      <c r="AK317" s="270" t="s">
        <v>13</v>
      </c>
      <c r="AL317" s="271"/>
      <c r="AM317" s="270" t="s">
        <v>11</v>
      </c>
      <c r="AN317" s="271"/>
      <c r="AO317" s="272" t="s">
        <v>600</v>
      </c>
    </row>
    <row r="318" spans="2:41" ht="3.6" hidden="1" customHeight="1">
      <c r="B318" s="11"/>
      <c r="I318" s="12"/>
      <c r="J318" s="58"/>
      <c r="K318" s="68"/>
      <c r="L318" s="68"/>
      <c r="M318" s="105"/>
      <c r="N318" s="59"/>
      <c r="O318" s="66"/>
      <c r="P318" s="66"/>
      <c r="Q318" s="106"/>
      <c r="R318" s="273"/>
      <c r="S318" s="274"/>
      <c r="T318" s="270"/>
      <c r="U318" s="274"/>
      <c r="V318" s="274"/>
      <c r="W318" s="274"/>
      <c r="X318" s="274"/>
      <c r="Y318" s="274"/>
      <c r="Z318" s="274"/>
      <c r="AA318" s="275"/>
      <c r="AB318" s="59"/>
      <c r="AC318" s="66"/>
      <c r="AD318" s="66"/>
      <c r="AE318" s="106"/>
      <c r="AF318" s="273"/>
      <c r="AG318" s="274"/>
      <c r="AH318" s="274"/>
      <c r="AI318" s="274"/>
      <c r="AJ318" s="274"/>
      <c r="AK318" s="274"/>
      <c r="AL318" s="274"/>
      <c r="AM318" s="274"/>
      <c r="AN318" s="274"/>
      <c r="AO318" s="275"/>
    </row>
    <row r="319" spans="2:41" ht="3.6" hidden="1" customHeight="1">
      <c r="B319" s="11"/>
      <c r="I319" s="12"/>
      <c r="J319" s="58"/>
      <c r="K319" s="68"/>
      <c r="L319" s="68"/>
      <c r="M319" s="105"/>
      <c r="N319" s="57"/>
      <c r="O319" s="73"/>
      <c r="P319" s="73"/>
      <c r="Q319" s="103"/>
      <c r="R319" s="288"/>
      <c r="S319" s="291"/>
      <c r="T319" s="100"/>
      <c r="U319" s="294"/>
      <c r="V319" s="68"/>
      <c r="W319" s="68"/>
      <c r="X319" s="68"/>
      <c r="Y319" s="68"/>
      <c r="Z319" s="68"/>
      <c r="AA319" s="103"/>
      <c r="AB319" s="68"/>
      <c r="AC319" s="68"/>
      <c r="AD319" s="68"/>
      <c r="AE319" s="68"/>
      <c r="AF319" s="288"/>
      <c r="AG319" s="297"/>
      <c r="AH319" s="297"/>
      <c r="AI319" s="297"/>
      <c r="AJ319" s="297"/>
      <c r="AK319" s="297"/>
      <c r="AL319" s="297"/>
      <c r="AM319" s="297"/>
      <c r="AN319" s="297"/>
      <c r="AO319" s="298"/>
    </row>
    <row r="320" spans="2:41" ht="13.35" hidden="1" customHeight="1">
      <c r="B320" s="11"/>
      <c r="I320" s="12"/>
      <c r="J320" s="58"/>
      <c r="K320" s="68"/>
      <c r="L320" s="68"/>
      <c r="M320" s="105"/>
      <c r="N320" s="58" t="s">
        <v>281</v>
      </c>
      <c r="O320" s="68"/>
      <c r="P320" s="68"/>
      <c r="Q320" s="105"/>
      <c r="R320" s="289"/>
      <c r="S320" s="292"/>
      <c r="T320" s="101" t="s">
        <v>632</v>
      </c>
      <c r="U320" s="295"/>
      <c r="V320" s="68" t="s">
        <v>366</v>
      </c>
      <c r="W320" s="68"/>
      <c r="X320" s="68"/>
      <c r="Y320" s="68"/>
      <c r="Z320" s="68"/>
      <c r="AA320" s="105"/>
      <c r="AB320" s="68" t="s">
        <v>578</v>
      </c>
      <c r="AC320" s="68"/>
      <c r="AD320" s="68"/>
      <c r="AE320" s="68"/>
      <c r="AF320" s="289"/>
      <c r="AG320" s="299"/>
      <c r="AH320" s="299"/>
      <c r="AI320" s="299"/>
      <c r="AJ320" s="299"/>
      <c r="AK320" s="299"/>
      <c r="AL320" s="299"/>
      <c r="AM320" s="299"/>
      <c r="AN320" s="299"/>
      <c r="AO320" s="300"/>
    </row>
    <row r="321" spans="2:41" ht="3.6" hidden="1" customHeight="1">
      <c r="B321" s="11"/>
      <c r="I321" s="12"/>
      <c r="J321" s="58"/>
      <c r="K321" s="68"/>
      <c r="L321" s="68"/>
      <c r="M321" s="105"/>
      <c r="N321" s="59"/>
      <c r="O321" s="66"/>
      <c r="P321" s="66"/>
      <c r="Q321" s="106"/>
      <c r="R321" s="290"/>
      <c r="S321" s="293"/>
      <c r="T321" s="102"/>
      <c r="U321" s="296"/>
      <c r="V321" s="68"/>
      <c r="W321" s="68"/>
      <c r="X321" s="68"/>
      <c r="Y321" s="68"/>
      <c r="Z321" s="68"/>
      <c r="AA321" s="106"/>
      <c r="AB321" s="68"/>
      <c r="AC321" s="68"/>
      <c r="AD321" s="68"/>
      <c r="AE321" s="68"/>
      <c r="AF321" s="290"/>
      <c r="AG321" s="301"/>
      <c r="AH321" s="301"/>
      <c r="AI321" s="301"/>
      <c r="AJ321" s="301"/>
      <c r="AK321" s="301"/>
      <c r="AL321" s="301"/>
      <c r="AM321" s="301"/>
      <c r="AN321" s="301"/>
      <c r="AO321" s="302"/>
    </row>
    <row r="322" spans="2:41" ht="3.6" hidden="1" customHeight="1">
      <c r="B322" s="11"/>
      <c r="I322" s="12"/>
      <c r="J322" s="58"/>
      <c r="K322" s="68"/>
      <c r="L322" s="68"/>
      <c r="M322" s="68"/>
      <c r="N322" s="57"/>
      <c r="O322" s="73"/>
      <c r="P322" s="73"/>
      <c r="Q322" s="103"/>
      <c r="R322" s="68"/>
      <c r="S322" s="73"/>
      <c r="T322" s="68"/>
      <c r="U322" s="73"/>
      <c r="V322" s="73"/>
      <c r="W322" s="73"/>
      <c r="X322" s="73"/>
      <c r="Y322" s="73"/>
      <c r="Z322" s="73"/>
      <c r="AA322" s="73"/>
      <c r="AB322" s="73"/>
      <c r="AC322" s="73"/>
      <c r="AD322" s="73"/>
      <c r="AE322" s="73"/>
      <c r="AF322" s="73"/>
      <c r="AG322" s="73"/>
      <c r="AH322" s="73"/>
      <c r="AI322" s="73"/>
      <c r="AJ322" s="73"/>
      <c r="AK322" s="73"/>
      <c r="AL322" s="73"/>
      <c r="AM322" s="73"/>
      <c r="AN322" s="73"/>
      <c r="AO322" s="103"/>
    </row>
    <row r="323" spans="2:41" ht="13.35" hidden="1" customHeight="1">
      <c r="B323" s="11"/>
      <c r="I323" s="12"/>
      <c r="J323" s="58"/>
      <c r="K323" s="68"/>
      <c r="L323" s="68"/>
      <c r="M323" s="68"/>
      <c r="N323" s="58" t="s">
        <v>633</v>
      </c>
      <c r="O323" s="68"/>
      <c r="P323" s="68"/>
      <c r="Q323" s="105"/>
      <c r="R323" s="58"/>
      <c r="S323" s="104"/>
      <c r="T323" s="68" t="s">
        <v>631</v>
      </c>
      <c r="U323" s="68"/>
      <c r="V323" s="68"/>
      <c r="W323" s="68"/>
      <c r="X323" s="68"/>
      <c r="Y323" s="104"/>
      <c r="Z323" s="68" t="s">
        <v>577</v>
      </c>
      <c r="AA323" s="68"/>
      <c r="AB323" s="68"/>
      <c r="AC323" s="68"/>
      <c r="AD323" s="68"/>
      <c r="AE323" s="68"/>
      <c r="AF323" s="104"/>
      <c r="AG323" s="68" t="s">
        <v>579</v>
      </c>
      <c r="AH323" s="68"/>
      <c r="AI323" s="68"/>
      <c r="AJ323" s="68"/>
      <c r="AK323" s="68"/>
      <c r="AL323" s="68"/>
      <c r="AM323" s="68"/>
      <c r="AN323" s="68"/>
      <c r="AO323" s="105"/>
    </row>
    <row r="324" spans="2:41" ht="3.6" hidden="1" customHeight="1">
      <c r="B324" s="11"/>
      <c r="I324" s="12"/>
      <c r="J324" s="59"/>
      <c r="K324" s="66"/>
      <c r="L324" s="66"/>
      <c r="M324" s="66"/>
      <c r="N324" s="59"/>
      <c r="O324" s="66"/>
      <c r="P324" s="66"/>
      <c r="Q324" s="106"/>
      <c r="R324" s="59"/>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106"/>
    </row>
    <row r="325" spans="2:41" ht="3.6" hidden="1" customHeight="1">
      <c r="B325" s="11"/>
      <c r="I325" s="12"/>
      <c r="J325" s="57"/>
      <c r="K325" s="73"/>
      <c r="L325" s="73"/>
      <c r="M325" s="103"/>
      <c r="N325" s="57"/>
      <c r="O325" s="73"/>
      <c r="P325" s="73"/>
      <c r="Q325" s="73"/>
      <c r="R325" s="314"/>
      <c r="S325" s="315"/>
      <c r="T325" s="315"/>
      <c r="U325" s="315"/>
      <c r="V325" s="315"/>
      <c r="W325" s="315"/>
      <c r="X325" s="315"/>
      <c r="Y325" s="315"/>
      <c r="Z325" s="315"/>
      <c r="AA325" s="315"/>
      <c r="AB325" s="315"/>
      <c r="AC325" s="315"/>
      <c r="AD325" s="315"/>
      <c r="AE325" s="315"/>
      <c r="AF325" s="315"/>
      <c r="AG325" s="315"/>
      <c r="AH325" s="315"/>
      <c r="AI325" s="315"/>
      <c r="AJ325" s="315"/>
      <c r="AK325" s="315"/>
      <c r="AL325" s="315"/>
      <c r="AM325" s="315"/>
      <c r="AN325" s="315"/>
      <c r="AO325" s="316"/>
    </row>
    <row r="326" spans="2:41" ht="13.35" hidden="1" customHeight="1">
      <c r="B326" s="11"/>
      <c r="I326" s="12"/>
      <c r="J326" s="58"/>
      <c r="K326" s="68"/>
      <c r="L326" s="68"/>
      <c r="M326" s="105"/>
      <c r="N326" s="58" t="s">
        <v>8</v>
      </c>
      <c r="O326" s="68"/>
      <c r="P326" s="68"/>
      <c r="Q326" s="68"/>
      <c r="R326" s="317"/>
      <c r="S326" s="318"/>
      <c r="T326" s="318"/>
      <c r="U326" s="318"/>
      <c r="V326" s="318"/>
      <c r="W326" s="318"/>
      <c r="X326" s="318"/>
      <c r="Y326" s="318"/>
      <c r="Z326" s="318"/>
      <c r="AA326" s="318"/>
      <c r="AB326" s="318"/>
      <c r="AC326" s="318"/>
      <c r="AD326" s="318"/>
      <c r="AE326" s="318"/>
      <c r="AF326" s="318"/>
      <c r="AG326" s="318"/>
      <c r="AH326" s="318"/>
      <c r="AI326" s="318"/>
      <c r="AJ326" s="318"/>
      <c r="AK326" s="318"/>
      <c r="AL326" s="318"/>
      <c r="AM326" s="318"/>
      <c r="AN326" s="318"/>
      <c r="AO326" s="319"/>
    </row>
    <row r="327" spans="2:41" ht="3.6" hidden="1" customHeight="1">
      <c r="B327" s="11"/>
      <c r="I327" s="12"/>
      <c r="J327" s="58"/>
      <c r="K327" s="68"/>
      <c r="L327" s="68"/>
      <c r="M327" s="105"/>
      <c r="N327" s="59"/>
      <c r="O327" s="66"/>
      <c r="P327" s="66"/>
      <c r="Q327" s="66"/>
      <c r="R327" s="320"/>
      <c r="S327" s="321"/>
      <c r="T327" s="321"/>
      <c r="U327" s="321"/>
      <c r="V327" s="321"/>
      <c r="W327" s="321"/>
      <c r="X327" s="321"/>
      <c r="Y327" s="321"/>
      <c r="Z327" s="321"/>
      <c r="AA327" s="321"/>
      <c r="AB327" s="321"/>
      <c r="AC327" s="321"/>
      <c r="AD327" s="321"/>
      <c r="AE327" s="321"/>
      <c r="AF327" s="321"/>
      <c r="AG327" s="321"/>
      <c r="AH327" s="321"/>
      <c r="AI327" s="321"/>
      <c r="AJ327" s="321"/>
      <c r="AK327" s="321"/>
      <c r="AL327" s="321"/>
      <c r="AM327" s="321"/>
      <c r="AN327" s="321"/>
      <c r="AO327" s="322"/>
    </row>
    <row r="328" spans="2:41" ht="3.6" hidden="1" customHeight="1">
      <c r="B328" s="11"/>
      <c r="I328" s="12"/>
      <c r="J328" s="58"/>
      <c r="K328" s="68"/>
      <c r="L328" s="68"/>
      <c r="M328" s="105"/>
      <c r="N328" s="57"/>
      <c r="O328" s="73"/>
      <c r="P328" s="73"/>
      <c r="Q328" s="103"/>
      <c r="R328" s="314"/>
      <c r="S328" s="315"/>
      <c r="T328" s="315"/>
      <c r="U328" s="315"/>
      <c r="V328" s="315"/>
      <c r="W328" s="315"/>
      <c r="X328" s="315"/>
      <c r="Y328" s="315"/>
      <c r="Z328" s="315"/>
      <c r="AA328" s="315"/>
      <c r="AB328" s="315"/>
      <c r="AC328" s="315"/>
      <c r="AD328" s="315"/>
      <c r="AE328" s="315"/>
      <c r="AF328" s="315"/>
      <c r="AG328" s="315"/>
      <c r="AH328" s="315"/>
      <c r="AI328" s="315"/>
      <c r="AJ328" s="315"/>
      <c r="AK328" s="315"/>
      <c r="AL328" s="315"/>
      <c r="AM328" s="315"/>
      <c r="AN328" s="315"/>
      <c r="AO328" s="316"/>
    </row>
    <row r="329" spans="2:41" ht="13.35" hidden="1" customHeight="1">
      <c r="B329" s="11"/>
      <c r="I329" s="12"/>
      <c r="J329" s="58"/>
      <c r="K329" s="68"/>
      <c r="L329" s="68"/>
      <c r="M329" s="105"/>
      <c r="N329" s="58" t="s">
        <v>312</v>
      </c>
      <c r="O329" s="68"/>
      <c r="P329" s="68"/>
      <c r="Q329" s="105"/>
      <c r="R329" s="317"/>
      <c r="S329" s="318"/>
      <c r="T329" s="318"/>
      <c r="U329" s="318"/>
      <c r="V329" s="318"/>
      <c r="W329" s="318"/>
      <c r="X329" s="318"/>
      <c r="Y329" s="318"/>
      <c r="Z329" s="318"/>
      <c r="AA329" s="318"/>
      <c r="AB329" s="318"/>
      <c r="AC329" s="318"/>
      <c r="AD329" s="318"/>
      <c r="AE329" s="318"/>
      <c r="AF329" s="318"/>
      <c r="AG329" s="318"/>
      <c r="AH329" s="318"/>
      <c r="AI329" s="318"/>
      <c r="AJ329" s="318"/>
      <c r="AK329" s="318"/>
      <c r="AL329" s="318"/>
      <c r="AM329" s="318"/>
      <c r="AN329" s="318"/>
      <c r="AO329" s="319"/>
    </row>
    <row r="330" spans="2:41" ht="3.6" hidden="1" customHeight="1">
      <c r="B330" s="11"/>
      <c r="I330" s="12"/>
      <c r="J330" s="58"/>
      <c r="K330" s="68"/>
      <c r="L330" s="68"/>
      <c r="M330" s="105"/>
      <c r="N330" s="58"/>
      <c r="O330" s="68"/>
      <c r="P330" s="68"/>
      <c r="Q330" s="105"/>
      <c r="R330" s="320"/>
      <c r="S330" s="321"/>
      <c r="T330" s="321"/>
      <c r="U330" s="321"/>
      <c r="V330" s="321"/>
      <c r="W330" s="321"/>
      <c r="X330" s="321"/>
      <c r="Y330" s="321"/>
      <c r="Z330" s="321"/>
      <c r="AA330" s="321"/>
      <c r="AB330" s="321"/>
      <c r="AC330" s="321"/>
      <c r="AD330" s="321"/>
      <c r="AE330" s="321"/>
      <c r="AF330" s="321"/>
      <c r="AG330" s="321"/>
      <c r="AH330" s="321"/>
      <c r="AI330" s="321"/>
      <c r="AJ330" s="321"/>
      <c r="AK330" s="321"/>
      <c r="AL330" s="321"/>
      <c r="AM330" s="321"/>
      <c r="AN330" s="321"/>
      <c r="AO330" s="322"/>
    </row>
    <row r="331" spans="2:41" ht="3.6" hidden="1" customHeight="1">
      <c r="B331" s="11"/>
      <c r="I331" s="12"/>
      <c r="J331" s="58"/>
      <c r="K331" s="68"/>
      <c r="L331" s="68"/>
      <c r="M331" s="105"/>
      <c r="N331" s="57"/>
      <c r="O331" s="73"/>
      <c r="P331" s="73"/>
      <c r="Q331" s="103"/>
      <c r="R331" s="266"/>
      <c r="S331" s="267"/>
      <c r="T331" s="267"/>
      <c r="U331" s="267"/>
      <c r="V331" s="267"/>
      <c r="W331" s="267"/>
      <c r="X331" s="267"/>
      <c r="Y331" s="267"/>
      <c r="Z331" s="267"/>
      <c r="AA331" s="268"/>
      <c r="AB331" s="57"/>
      <c r="AC331" s="73"/>
      <c r="AD331" s="73"/>
      <c r="AE331" s="103"/>
      <c r="AF331" s="266"/>
      <c r="AG331" s="267"/>
      <c r="AH331" s="267"/>
      <c r="AI331" s="267"/>
      <c r="AJ331" s="267"/>
      <c r="AK331" s="267"/>
      <c r="AL331" s="267"/>
      <c r="AM331" s="267"/>
      <c r="AN331" s="267"/>
      <c r="AO331" s="268"/>
    </row>
    <row r="332" spans="2:41" ht="13.35" hidden="1" customHeight="1">
      <c r="B332" s="11"/>
      <c r="I332" s="12"/>
      <c r="J332" s="58" t="s">
        <v>1176</v>
      </c>
      <c r="K332" s="68"/>
      <c r="L332" s="68"/>
      <c r="M332" s="105"/>
      <c r="N332" s="58" t="s">
        <v>364</v>
      </c>
      <c r="O332" s="68"/>
      <c r="P332" s="68"/>
      <c r="Q332" s="105"/>
      <c r="R332" s="269"/>
      <c r="S332" s="335"/>
      <c r="T332" s="336"/>
      <c r="U332" s="270"/>
      <c r="V332" s="271"/>
      <c r="W332" s="270" t="s">
        <v>13</v>
      </c>
      <c r="X332" s="271"/>
      <c r="Y332" s="270" t="s">
        <v>11</v>
      </c>
      <c r="Z332" s="271"/>
      <c r="AA332" s="270" t="s">
        <v>600</v>
      </c>
      <c r="AB332" s="58" t="s">
        <v>317</v>
      </c>
      <c r="AC332" s="68"/>
      <c r="AD332" s="68"/>
      <c r="AE332" s="105"/>
      <c r="AF332" s="269"/>
      <c r="AG332" s="335"/>
      <c r="AH332" s="336"/>
      <c r="AI332" s="270"/>
      <c r="AJ332" s="271"/>
      <c r="AK332" s="270" t="s">
        <v>13</v>
      </c>
      <c r="AL332" s="271"/>
      <c r="AM332" s="270" t="s">
        <v>11</v>
      </c>
      <c r="AN332" s="271"/>
      <c r="AO332" s="272" t="s">
        <v>600</v>
      </c>
    </row>
    <row r="333" spans="2:41" ht="3.6" hidden="1" customHeight="1">
      <c r="B333" s="11"/>
      <c r="I333" s="12"/>
      <c r="J333" s="58"/>
      <c r="K333" s="68"/>
      <c r="L333" s="68"/>
      <c r="M333" s="105"/>
      <c r="N333" s="59"/>
      <c r="O333" s="66"/>
      <c r="P333" s="66"/>
      <c r="Q333" s="106"/>
      <c r="R333" s="273"/>
      <c r="S333" s="274"/>
      <c r="T333" s="270"/>
      <c r="U333" s="274"/>
      <c r="V333" s="274"/>
      <c r="W333" s="274"/>
      <c r="X333" s="274"/>
      <c r="Y333" s="274"/>
      <c r="Z333" s="274"/>
      <c r="AA333" s="275"/>
      <c r="AB333" s="59"/>
      <c r="AC333" s="66"/>
      <c r="AD333" s="66"/>
      <c r="AE333" s="106"/>
      <c r="AF333" s="273"/>
      <c r="AG333" s="274"/>
      <c r="AH333" s="274"/>
      <c r="AI333" s="274"/>
      <c r="AJ333" s="274"/>
      <c r="AK333" s="274"/>
      <c r="AL333" s="274"/>
      <c r="AM333" s="274"/>
      <c r="AN333" s="274"/>
      <c r="AO333" s="275"/>
    </row>
    <row r="334" spans="2:41" ht="3.6" hidden="1" customHeight="1">
      <c r="B334" s="11"/>
      <c r="I334" s="12"/>
      <c r="J334" s="58"/>
      <c r="K334" s="68"/>
      <c r="L334" s="68"/>
      <c r="M334" s="105"/>
      <c r="N334" s="57"/>
      <c r="O334" s="73"/>
      <c r="P334" s="73"/>
      <c r="Q334" s="103"/>
      <c r="R334" s="288"/>
      <c r="S334" s="291"/>
      <c r="T334" s="100"/>
      <c r="U334" s="294"/>
      <c r="V334" s="68"/>
      <c r="W334" s="68"/>
      <c r="X334" s="68"/>
      <c r="Y334" s="68"/>
      <c r="Z334" s="68"/>
      <c r="AA334" s="103"/>
      <c r="AB334" s="68"/>
      <c r="AC334" s="68"/>
      <c r="AD334" s="68"/>
      <c r="AE334" s="68"/>
      <c r="AF334" s="288"/>
      <c r="AG334" s="297"/>
      <c r="AH334" s="297"/>
      <c r="AI334" s="297"/>
      <c r="AJ334" s="297"/>
      <c r="AK334" s="297"/>
      <c r="AL334" s="297"/>
      <c r="AM334" s="297"/>
      <c r="AN334" s="297"/>
      <c r="AO334" s="298"/>
    </row>
    <row r="335" spans="2:41" ht="13.35" hidden="1" customHeight="1">
      <c r="B335" s="11"/>
      <c r="I335" s="12"/>
      <c r="J335" s="58"/>
      <c r="K335" s="68"/>
      <c r="L335" s="68"/>
      <c r="M335" s="105"/>
      <c r="N335" s="58" t="s">
        <v>281</v>
      </c>
      <c r="O335" s="68"/>
      <c r="P335" s="68"/>
      <c r="Q335" s="105"/>
      <c r="R335" s="289"/>
      <c r="S335" s="292"/>
      <c r="T335" s="101" t="s">
        <v>632</v>
      </c>
      <c r="U335" s="295"/>
      <c r="V335" s="68" t="s">
        <v>366</v>
      </c>
      <c r="W335" s="68"/>
      <c r="X335" s="68"/>
      <c r="Y335" s="68"/>
      <c r="Z335" s="68"/>
      <c r="AA335" s="105"/>
      <c r="AB335" s="68" t="s">
        <v>578</v>
      </c>
      <c r="AC335" s="68"/>
      <c r="AD335" s="68"/>
      <c r="AE335" s="68"/>
      <c r="AF335" s="289"/>
      <c r="AG335" s="299"/>
      <c r="AH335" s="299"/>
      <c r="AI335" s="299"/>
      <c r="AJ335" s="299"/>
      <c r="AK335" s="299"/>
      <c r="AL335" s="299"/>
      <c r="AM335" s="299"/>
      <c r="AN335" s="299"/>
      <c r="AO335" s="300"/>
    </row>
    <row r="336" spans="2:41" ht="3.6" hidden="1" customHeight="1">
      <c r="B336" s="11"/>
      <c r="I336" s="12"/>
      <c r="J336" s="58"/>
      <c r="K336" s="68"/>
      <c r="L336" s="68"/>
      <c r="M336" s="105"/>
      <c r="N336" s="59"/>
      <c r="O336" s="66"/>
      <c r="P336" s="66"/>
      <c r="Q336" s="106"/>
      <c r="R336" s="290"/>
      <c r="S336" s="293"/>
      <c r="T336" s="102"/>
      <c r="U336" s="296"/>
      <c r="V336" s="68"/>
      <c r="W336" s="68"/>
      <c r="X336" s="68"/>
      <c r="Y336" s="68"/>
      <c r="Z336" s="68"/>
      <c r="AA336" s="106"/>
      <c r="AB336" s="68"/>
      <c r="AC336" s="68"/>
      <c r="AD336" s="68"/>
      <c r="AE336" s="68"/>
      <c r="AF336" s="290"/>
      <c r="AG336" s="301"/>
      <c r="AH336" s="301"/>
      <c r="AI336" s="301"/>
      <c r="AJ336" s="301"/>
      <c r="AK336" s="301"/>
      <c r="AL336" s="301"/>
      <c r="AM336" s="301"/>
      <c r="AN336" s="301"/>
      <c r="AO336" s="302"/>
    </row>
    <row r="337" spans="2:41" ht="3.6" hidden="1" customHeight="1">
      <c r="B337" s="11"/>
      <c r="I337" s="12"/>
      <c r="J337" s="58"/>
      <c r="K337" s="68"/>
      <c r="L337" s="68"/>
      <c r="M337" s="68"/>
      <c r="N337" s="57"/>
      <c r="O337" s="73"/>
      <c r="P337" s="73"/>
      <c r="Q337" s="103"/>
      <c r="R337" s="68"/>
      <c r="S337" s="73"/>
      <c r="T337" s="68"/>
      <c r="U337" s="73"/>
      <c r="V337" s="73"/>
      <c r="W337" s="73"/>
      <c r="X337" s="73"/>
      <c r="Y337" s="73"/>
      <c r="Z337" s="73"/>
      <c r="AA337" s="73"/>
      <c r="AB337" s="73"/>
      <c r="AC337" s="73"/>
      <c r="AD337" s="73"/>
      <c r="AE337" s="73"/>
      <c r="AF337" s="73"/>
      <c r="AG337" s="73"/>
      <c r="AH337" s="73"/>
      <c r="AI337" s="73"/>
      <c r="AJ337" s="73"/>
      <c r="AK337" s="73"/>
      <c r="AL337" s="73"/>
      <c r="AM337" s="73"/>
      <c r="AN337" s="73"/>
      <c r="AO337" s="103"/>
    </row>
    <row r="338" spans="2:41" ht="13.35" hidden="1" customHeight="1">
      <c r="B338" s="11"/>
      <c r="I338" s="12"/>
      <c r="J338" s="58"/>
      <c r="K338" s="68"/>
      <c r="L338" s="68"/>
      <c r="M338" s="68"/>
      <c r="N338" s="58" t="s">
        <v>633</v>
      </c>
      <c r="O338" s="68"/>
      <c r="P338" s="68"/>
      <c r="Q338" s="105"/>
      <c r="R338" s="58"/>
      <c r="S338" s="104"/>
      <c r="T338" s="68" t="s">
        <v>631</v>
      </c>
      <c r="U338" s="68"/>
      <c r="V338" s="68"/>
      <c r="W338" s="68"/>
      <c r="X338" s="68"/>
      <c r="Y338" s="104"/>
      <c r="Z338" s="68" t="s">
        <v>577</v>
      </c>
      <c r="AA338" s="68"/>
      <c r="AB338" s="68"/>
      <c r="AC338" s="68"/>
      <c r="AD338" s="68"/>
      <c r="AE338" s="68"/>
      <c r="AF338" s="104"/>
      <c r="AG338" s="68" t="s">
        <v>579</v>
      </c>
      <c r="AH338" s="68"/>
      <c r="AI338" s="68"/>
      <c r="AJ338" s="68"/>
      <c r="AK338" s="68"/>
      <c r="AL338" s="68"/>
      <c r="AM338" s="68"/>
      <c r="AN338" s="68"/>
      <c r="AO338" s="105"/>
    </row>
    <row r="339" spans="2:41" ht="3.6" hidden="1" customHeight="1">
      <c r="B339" s="11"/>
      <c r="I339" s="12"/>
      <c r="J339" s="59"/>
      <c r="K339" s="66"/>
      <c r="L339" s="66"/>
      <c r="M339" s="66"/>
      <c r="N339" s="59"/>
      <c r="O339" s="66"/>
      <c r="P339" s="66"/>
      <c r="Q339" s="106"/>
      <c r="R339" s="59"/>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106"/>
    </row>
    <row r="340" spans="2:41" ht="3.6" hidden="1" customHeight="1">
      <c r="B340" s="11"/>
      <c r="I340" s="12"/>
      <c r="J340" s="57"/>
      <c r="K340" s="73"/>
      <c r="L340" s="73"/>
      <c r="M340" s="103"/>
      <c r="N340" s="57"/>
      <c r="O340" s="73"/>
      <c r="P340" s="73"/>
      <c r="Q340" s="73"/>
      <c r="R340" s="314"/>
      <c r="S340" s="315"/>
      <c r="T340" s="315"/>
      <c r="U340" s="315"/>
      <c r="V340" s="315"/>
      <c r="W340" s="315"/>
      <c r="X340" s="315"/>
      <c r="Y340" s="315"/>
      <c r="Z340" s="315"/>
      <c r="AA340" s="315"/>
      <c r="AB340" s="315"/>
      <c r="AC340" s="315"/>
      <c r="AD340" s="315"/>
      <c r="AE340" s="315"/>
      <c r="AF340" s="315"/>
      <c r="AG340" s="315"/>
      <c r="AH340" s="315"/>
      <c r="AI340" s="315"/>
      <c r="AJ340" s="315"/>
      <c r="AK340" s="315"/>
      <c r="AL340" s="315"/>
      <c r="AM340" s="315"/>
      <c r="AN340" s="315"/>
      <c r="AO340" s="316"/>
    </row>
    <row r="341" spans="2:41" ht="13.35" hidden="1" customHeight="1">
      <c r="B341" s="11"/>
      <c r="I341" s="12"/>
      <c r="J341" s="58"/>
      <c r="K341" s="68"/>
      <c r="L341" s="68"/>
      <c r="M341" s="105"/>
      <c r="N341" s="58" t="s">
        <v>8</v>
      </c>
      <c r="O341" s="68"/>
      <c r="P341" s="68"/>
      <c r="Q341" s="68"/>
      <c r="R341" s="317"/>
      <c r="S341" s="318"/>
      <c r="T341" s="318"/>
      <c r="U341" s="318"/>
      <c r="V341" s="318"/>
      <c r="W341" s="318"/>
      <c r="X341" s="318"/>
      <c r="Y341" s="318"/>
      <c r="Z341" s="318"/>
      <c r="AA341" s="318"/>
      <c r="AB341" s="318"/>
      <c r="AC341" s="318"/>
      <c r="AD341" s="318"/>
      <c r="AE341" s="318"/>
      <c r="AF341" s="318"/>
      <c r="AG341" s="318"/>
      <c r="AH341" s="318"/>
      <c r="AI341" s="318"/>
      <c r="AJ341" s="318"/>
      <c r="AK341" s="318"/>
      <c r="AL341" s="318"/>
      <c r="AM341" s="318"/>
      <c r="AN341" s="318"/>
      <c r="AO341" s="319"/>
    </row>
    <row r="342" spans="2:41" ht="3.6" hidden="1" customHeight="1">
      <c r="B342" s="11"/>
      <c r="I342" s="12"/>
      <c r="J342" s="58"/>
      <c r="K342" s="68"/>
      <c r="L342" s="68"/>
      <c r="M342" s="105"/>
      <c r="N342" s="59"/>
      <c r="O342" s="66"/>
      <c r="P342" s="66"/>
      <c r="Q342" s="66"/>
      <c r="R342" s="320"/>
      <c r="S342" s="321"/>
      <c r="T342" s="321"/>
      <c r="U342" s="321"/>
      <c r="V342" s="321"/>
      <c r="W342" s="321"/>
      <c r="X342" s="321"/>
      <c r="Y342" s="321"/>
      <c r="Z342" s="321"/>
      <c r="AA342" s="321"/>
      <c r="AB342" s="321"/>
      <c r="AC342" s="321"/>
      <c r="AD342" s="321"/>
      <c r="AE342" s="321"/>
      <c r="AF342" s="321"/>
      <c r="AG342" s="321"/>
      <c r="AH342" s="321"/>
      <c r="AI342" s="321"/>
      <c r="AJ342" s="321"/>
      <c r="AK342" s="321"/>
      <c r="AL342" s="321"/>
      <c r="AM342" s="321"/>
      <c r="AN342" s="321"/>
      <c r="AO342" s="322"/>
    </row>
    <row r="343" spans="2:41" ht="3.6" hidden="1" customHeight="1">
      <c r="B343" s="11"/>
      <c r="I343" s="12"/>
      <c r="J343" s="58"/>
      <c r="K343" s="68"/>
      <c r="L343" s="68"/>
      <c r="M343" s="105"/>
      <c r="N343" s="57"/>
      <c r="O343" s="73"/>
      <c r="P343" s="73"/>
      <c r="Q343" s="103"/>
      <c r="R343" s="314"/>
      <c r="S343" s="315"/>
      <c r="T343" s="315"/>
      <c r="U343" s="315"/>
      <c r="V343" s="315"/>
      <c r="W343" s="315"/>
      <c r="X343" s="315"/>
      <c r="Y343" s="315"/>
      <c r="Z343" s="315"/>
      <c r="AA343" s="315"/>
      <c r="AB343" s="315"/>
      <c r="AC343" s="315"/>
      <c r="AD343" s="315"/>
      <c r="AE343" s="315"/>
      <c r="AF343" s="315"/>
      <c r="AG343" s="315"/>
      <c r="AH343" s="315"/>
      <c r="AI343" s="315"/>
      <c r="AJ343" s="315"/>
      <c r="AK343" s="315"/>
      <c r="AL343" s="315"/>
      <c r="AM343" s="315"/>
      <c r="AN343" s="315"/>
      <c r="AO343" s="316"/>
    </row>
    <row r="344" spans="2:41" ht="13.35" hidden="1" customHeight="1">
      <c r="B344" s="11"/>
      <c r="I344" s="12"/>
      <c r="J344" s="58"/>
      <c r="K344" s="68"/>
      <c r="L344" s="68"/>
      <c r="M344" s="105"/>
      <c r="N344" s="58" t="s">
        <v>312</v>
      </c>
      <c r="O344" s="68"/>
      <c r="P344" s="68"/>
      <c r="Q344" s="105"/>
      <c r="R344" s="317"/>
      <c r="S344" s="318"/>
      <c r="T344" s="318"/>
      <c r="U344" s="318"/>
      <c r="V344" s="318"/>
      <c r="W344" s="318"/>
      <c r="X344" s="318"/>
      <c r="Y344" s="318"/>
      <c r="Z344" s="318"/>
      <c r="AA344" s="318"/>
      <c r="AB344" s="318"/>
      <c r="AC344" s="318"/>
      <c r="AD344" s="318"/>
      <c r="AE344" s="318"/>
      <c r="AF344" s="318"/>
      <c r="AG344" s="318"/>
      <c r="AH344" s="318"/>
      <c r="AI344" s="318"/>
      <c r="AJ344" s="318"/>
      <c r="AK344" s="318"/>
      <c r="AL344" s="318"/>
      <c r="AM344" s="318"/>
      <c r="AN344" s="318"/>
      <c r="AO344" s="319"/>
    </row>
    <row r="345" spans="2:41" ht="3.6" hidden="1" customHeight="1">
      <c r="B345" s="11"/>
      <c r="I345" s="12"/>
      <c r="J345" s="58"/>
      <c r="K345" s="68"/>
      <c r="L345" s="68"/>
      <c r="M345" s="105"/>
      <c r="N345" s="58"/>
      <c r="O345" s="68"/>
      <c r="P345" s="68"/>
      <c r="Q345" s="105"/>
      <c r="R345" s="320"/>
      <c r="S345" s="321"/>
      <c r="T345" s="321"/>
      <c r="U345" s="321"/>
      <c r="V345" s="321"/>
      <c r="W345" s="321"/>
      <c r="X345" s="321"/>
      <c r="Y345" s="321"/>
      <c r="Z345" s="321"/>
      <c r="AA345" s="321"/>
      <c r="AB345" s="321"/>
      <c r="AC345" s="321"/>
      <c r="AD345" s="321"/>
      <c r="AE345" s="321"/>
      <c r="AF345" s="321"/>
      <c r="AG345" s="321"/>
      <c r="AH345" s="321"/>
      <c r="AI345" s="321"/>
      <c r="AJ345" s="321"/>
      <c r="AK345" s="321"/>
      <c r="AL345" s="321"/>
      <c r="AM345" s="321"/>
      <c r="AN345" s="321"/>
      <c r="AO345" s="322"/>
    </row>
    <row r="346" spans="2:41" ht="3.6" hidden="1" customHeight="1">
      <c r="B346" s="11"/>
      <c r="I346" s="12"/>
      <c r="J346" s="58"/>
      <c r="K346" s="68"/>
      <c r="L346" s="68"/>
      <c r="M346" s="105"/>
      <c r="N346" s="57"/>
      <c r="O346" s="73"/>
      <c r="P346" s="73"/>
      <c r="Q346" s="103"/>
      <c r="R346" s="266"/>
      <c r="S346" s="267"/>
      <c r="T346" s="267"/>
      <c r="U346" s="267"/>
      <c r="V346" s="267"/>
      <c r="W346" s="267"/>
      <c r="X346" s="267"/>
      <c r="Y346" s="267"/>
      <c r="Z346" s="267"/>
      <c r="AA346" s="268"/>
      <c r="AB346" s="57"/>
      <c r="AC346" s="73"/>
      <c r="AD346" s="73"/>
      <c r="AE346" s="103"/>
      <c r="AF346" s="266"/>
      <c r="AG346" s="267"/>
      <c r="AH346" s="267"/>
      <c r="AI346" s="267"/>
      <c r="AJ346" s="267"/>
      <c r="AK346" s="267"/>
      <c r="AL346" s="267"/>
      <c r="AM346" s="267"/>
      <c r="AN346" s="267"/>
      <c r="AO346" s="268"/>
    </row>
    <row r="347" spans="2:41" ht="13.35" hidden="1" customHeight="1">
      <c r="B347" s="11"/>
      <c r="I347" s="12"/>
      <c r="J347" s="58" t="s">
        <v>1177</v>
      </c>
      <c r="K347" s="68"/>
      <c r="L347" s="68"/>
      <c r="M347" s="105"/>
      <c r="N347" s="58" t="s">
        <v>364</v>
      </c>
      <c r="O347" s="68"/>
      <c r="P347" s="68"/>
      <c r="Q347" s="105"/>
      <c r="R347" s="269"/>
      <c r="S347" s="335"/>
      <c r="T347" s="336"/>
      <c r="U347" s="270"/>
      <c r="V347" s="271"/>
      <c r="W347" s="270" t="s">
        <v>13</v>
      </c>
      <c r="X347" s="271"/>
      <c r="Y347" s="270" t="s">
        <v>11</v>
      </c>
      <c r="Z347" s="271"/>
      <c r="AA347" s="270" t="s">
        <v>600</v>
      </c>
      <c r="AB347" s="58" t="s">
        <v>317</v>
      </c>
      <c r="AC347" s="68"/>
      <c r="AD347" s="68"/>
      <c r="AE347" s="105"/>
      <c r="AF347" s="269"/>
      <c r="AG347" s="335"/>
      <c r="AH347" s="336"/>
      <c r="AI347" s="270"/>
      <c r="AJ347" s="271"/>
      <c r="AK347" s="270" t="s">
        <v>13</v>
      </c>
      <c r="AL347" s="271"/>
      <c r="AM347" s="270" t="s">
        <v>11</v>
      </c>
      <c r="AN347" s="271"/>
      <c r="AO347" s="272" t="s">
        <v>600</v>
      </c>
    </row>
    <row r="348" spans="2:41" ht="3.6" hidden="1" customHeight="1">
      <c r="B348" s="11"/>
      <c r="I348" s="12"/>
      <c r="J348" s="58"/>
      <c r="K348" s="68"/>
      <c r="L348" s="68"/>
      <c r="M348" s="105"/>
      <c r="N348" s="59"/>
      <c r="O348" s="66"/>
      <c r="P348" s="66"/>
      <c r="Q348" s="106"/>
      <c r="R348" s="273"/>
      <c r="S348" s="274"/>
      <c r="T348" s="270"/>
      <c r="U348" s="274"/>
      <c r="V348" s="274"/>
      <c r="W348" s="274"/>
      <c r="X348" s="274"/>
      <c r="Y348" s="274"/>
      <c r="Z348" s="274"/>
      <c r="AA348" s="275"/>
      <c r="AB348" s="59"/>
      <c r="AC348" s="66"/>
      <c r="AD348" s="66"/>
      <c r="AE348" s="106"/>
      <c r="AF348" s="273"/>
      <c r="AG348" s="274"/>
      <c r="AH348" s="274"/>
      <c r="AI348" s="274"/>
      <c r="AJ348" s="274"/>
      <c r="AK348" s="274"/>
      <c r="AL348" s="274"/>
      <c r="AM348" s="274"/>
      <c r="AN348" s="274"/>
      <c r="AO348" s="275"/>
    </row>
    <row r="349" spans="2:41" ht="3.6" hidden="1" customHeight="1">
      <c r="B349" s="11"/>
      <c r="I349" s="12"/>
      <c r="J349" s="58"/>
      <c r="K349" s="68"/>
      <c r="L349" s="68"/>
      <c r="M349" s="105"/>
      <c r="N349" s="57"/>
      <c r="O349" s="73"/>
      <c r="P349" s="73"/>
      <c r="Q349" s="103"/>
      <c r="R349" s="288"/>
      <c r="S349" s="291"/>
      <c r="T349" s="100"/>
      <c r="U349" s="294"/>
      <c r="V349" s="68"/>
      <c r="W349" s="68"/>
      <c r="X349" s="68"/>
      <c r="Y349" s="68"/>
      <c r="Z349" s="68"/>
      <c r="AA349" s="103"/>
      <c r="AB349" s="68"/>
      <c r="AC349" s="68"/>
      <c r="AD349" s="68"/>
      <c r="AE349" s="68"/>
      <c r="AF349" s="288"/>
      <c r="AG349" s="297"/>
      <c r="AH349" s="297"/>
      <c r="AI349" s="297"/>
      <c r="AJ349" s="297"/>
      <c r="AK349" s="297"/>
      <c r="AL349" s="297"/>
      <c r="AM349" s="297"/>
      <c r="AN349" s="297"/>
      <c r="AO349" s="298"/>
    </row>
    <row r="350" spans="2:41" ht="13.35" hidden="1" customHeight="1">
      <c r="B350" s="11"/>
      <c r="I350" s="12"/>
      <c r="J350" s="58"/>
      <c r="K350" s="68"/>
      <c r="L350" s="68"/>
      <c r="M350" s="105"/>
      <c r="N350" s="58" t="s">
        <v>281</v>
      </c>
      <c r="O350" s="68"/>
      <c r="P350" s="68"/>
      <c r="Q350" s="105"/>
      <c r="R350" s="289"/>
      <c r="S350" s="292"/>
      <c r="T350" s="101" t="s">
        <v>632</v>
      </c>
      <c r="U350" s="295"/>
      <c r="V350" s="68" t="s">
        <v>366</v>
      </c>
      <c r="W350" s="68"/>
      <c r="X350" s="68"/>
      <c r="Y350" s="68"/>
      <c r="Z350" s="68"/>
      <c r="AA350" s="105"/>
      <c r="AB350" s="68" t="s">
        <v>578</v>
      </c>
      <c r="AC350" s="68"/>
      <c r="AD350" s="68"/>
      <c r="AE350" s="68"/>
      <c r="AF350" s="289"/>
      <c r="AG350" s="299"/>
      <c r="AH350" s="299"/>
      <c r="AI350" s="299"/>
      <c r="AJ350" s="299"/>
      <c r="AK350" s="299"/>
      <c r="AL350" s="299"/>
      <c r="AM350" s="299"/>
      <c r="AN350" s="299"/>
      <c r="AO350" s="300"/>
    </row>
    <row r="351" spans="2:41" ht="3.6" hidden="1" customHeight="1">
      <c r="B351" s="11"/>
      <c r="I351" s="12"/>
      <c r="J351" s="58"/>
      <c r="K351" s="68"/>
      <c r="L351" s="68"/>
      <c r="M351" s="105"/>
      <c r="N351" s="59"/>
      <c r="O351" s="66"/>
      <c r="P351" s="66"/>
      <c r="Q351" s="106"/>
      <c r="R351" s="290"/>
      <c r="S351" s="293"/>
      <c r="T351" s="102"/>
      <c r="U351" s="296"/>
      <c r="V351" s="68"/>
      <c r="W351" s="68"/>
      <c r="X351" s="68"/>
      <c r="Y351" s="68"/>
      <c r="Z351" s="68"/>
      <c r="AA351" s="106"/>
      <c r="AB351" s="68"/>
      <c r="AC351" s="68"/>
      <c r="AD351" s="68"/>
      <c r="AE351" s="68"/>
      <c r="AF351" s="290"/>
      <c r="AG351" s="301"/>
      <c r="AH351" s="301"/>
      <c r="AI351" s="301"/>
      <c r="AJ351" s="301"/>
      <c r="AK351" s="301"/>
      <c r="AL351" s="301"/>
      <c r="AM351" s="301"/>
      <c r="AN351" s="301"/>
      <c r="AO351" s="302"/>
    </row>
    <row r="352" spans="2:41" ht="3.6" hidden="1" customHeight="1">
      <c r="B352" s="11"/>
      <c r="I352" s="12"/>
      <c r="J352" s="58"/>
      <c r="K352" s="68"/>
      <c r="L352" s="68"/>
      <c r="M352" s="68"/>
      <c r="N352" s="57"/>
      <c r="O352" s="73"/>
      <c r="P352" s="73"/>
      <c r="Q352" s="103"/>
      <c r="R352" s="68"/>
      <c r="S352" s="73"/>
      <c r="T352" s="68"/>
      <c r="U352" s="73"/>
      <c r="V352" s="73"/>
      <c r="W352" s="73"/>
      <c r="X352" s="73"/>
      <c r="Y352" s="73"/>
      <c r="Z352" s="73"/>
      <c r="AA352" s="73"/>
      <c r="AB352" s="73"/>
      <c r="AC352" s="73"/>
      <c r="AD352" s="73"/>
      <c r="AE352" s="73"/>
      <c r="AF352" s="73"/>
      <c r="AG352" s="73"/>
      <c r="AH352" s="73"/>
      <c r="AI352" s="73"/>
      <c r="AJ352" s="73"/>
      <c r="AK352" s="73"/>
      <c r="AL352" s="73"/>
      <c r="AM352" s="73"/>
      <c r="AN352" s="73"/>
      <c r="AO352" s="103"/>
    </row>
    <row r="353" spans="2:41" ht="13.35" hidden="1" customHeight="1">
      <c r="B353" s="11"/>
      <c r="I353" s="12"/>
      <c r="J353" s="58"/>
      <c r="K353" s="68"/>
      <c r="L353" s="68"/>
      <c r="M353" s="68"/>
      <c r="N353" s="58" t="s">
        <v>633</v>
      </c>
      <c r="O353" s="68"/>
      <c r="P353" s="68"/>
      <c r="Q353" s="105"/>
      <c r="R353" s="58"/>
      <c r="S353" s="104"/>
      <c r="T353" s="68" t="s">
        <v>631</v>
      </c>
      <c r="U353" s="68"/>
      <c r="V353" s="68"/>
      <c r="W353" s="68"/>
      <c r="X353" s="68"/>
      <c r="Y353" s="104"/>
      <c r="Z353" s="68" t="s">
        <v>577</v>
      </c>
      <c r="AA353" s="68"/>
      <c r="AB353" s="68"/>
      <c r="AC353" s="68"/>
      <c r="AD353" s="68"/>
      <c r="AE353" s="68"/>
      <c r="AF353" s="104"/>
      <c r="AG353" s="68" t="s">
        <v>579</v>
      </c>
      <c r="AH353" s="68"/>
      <c r="AI353" s="68"/>
      <c r="AJ353" s="68"/>
      <c r="AK353" s="68"/>
      <c r="AL353" s="68"/>
      <c r="AM353" s="68"/>
      <c r="AN353" s="68"/>
      <c r="AO353" s="105"/>
    </row>
    <row r="354" spans="2:41" ht="3.6" hidden="1" customHeight="1">
      <c r="B354" s="11"/>
      <c r="I354" s="12"/>
      <c r="J354" s="59"/>
      <c r="K354" s="66"/>
      <c r="L354" s="66"/>
      <c r="M354" s="66"/>
      <c r="N354" s="59"/>
      <c r="O354" s="66"/>
      <c r="P354" s="66"/>
      <c r="Q354" s="106"/>
      <c r="R354" s="59"/>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106"/>
    </row>
    <row r="355" spans="2:41" ht="3.6" hidden="1" customHeight="1">
      <c r="B355" s="11"/>
      <c r="I355" s="12"/>
      <c r="J355" s="57"/>
      <c r="K355" s="73"/>
      <c r="L355" s="73"/>
      <c r="M355" s="103"/>
      <c r="N355" s="57"/>
      <c r="O355" s="73"/>
      <c r="P355" s="73"/>
      <c r="Q355" s="73"/>
      <c r="R355" s="314"/>
      <c r="S355" s="315"/>
      <c r="T355" s="315"/>
      <c r="U355" s="315"/>
      <c r="V355" s="315"/>
      <c r="W355" s="315"/>
      <c r="X355" s="315"/>
      <c r="Y355" s="315"/>
      <c r="Z355" s="315"/>
      <c r="AA355" s="315"/>
      <c r="AB355" s="315"/>
      <c r="AC355" s="315"/>
      <c r="AD355" s="315"/>
      <c r="AE355" s="315"/>
      <c r="AF355" s="315"/>
      <c r="AG355" s="315"/>
      <c r="AH355" s="315"/>
      <c r="AI355" s="315"/>
      <c r="AJ355" s="315"/>
      <c r="AK355" s="315"/>
      <c r="AL355" s="315"/>
      <c r="AM355" s="315"/>
      <c r="AN355" s="315"/>
      <c r="AO355" s="316"/>
    </row>
    <row r="356" spans="2:41" ht="13.35" hidden="1" customHeight="1">
      <c r="B356" s="11"/>
      <c r="I356" s="12"/>
      <c r="J356" s="58"/>
      <c r="K356" s="68"/>
      <c r="L356" s="68"/>
      <c r="M356" s="105"/>
      <c r="N356" s="58" t="s">
        <v>8</v>
      </c>
      <c r="O356" s="68"/>
      <c r="P356" s="68"/>
      <c r="Q356" s="68"/>
      <c r="R356" s="317"/>
      <c r="S356" s="318"/>
      <c r="T356" s="318"/>
      <c r="U356" s="318"/>
      <c r="V356" s="318"/>
      <c r="W356" s="318"/>
      <c r="X356" s="318"/>
      <c r="Y356" s="318"/>
      <c r="Z356" s="318"/>
      <c r="AA356" s="318"/>
      <c r="AB356" s="318"/>
      <c r="AC356" s="318"/>
      <c r="AD356" s="318"/>
      <c r="AE356" s="318"/>
      <c r="AF356" s="318"/>
      <c r="AG356" s="318"/>
      <c r="AH356" s="318"/>
      <c r="AI356" s="318"/>
      <c r="AJ356" s="318"/>
      <c r="AK356" s="318"/>
      <c r="AL356" s="318"/>
      <c r="AM356" s="318"/>
      <c r="AN356" s="318"/>
      <c r="AO356" s="319"/>
    </row>
    <row r="357" spans="2:41" ht="3.6" hidden="1" customHeight="1">
      <c r="B357" s="11"/>
      <c r="I357" s="12"/>
      <c r="J357" s="58"/>
      <c r="K357" s="68"/>
      <c r="L357" s="68"/>
      <c r="M357" s="105"/>
      <c r="N357" s="59"/>
      <c r="O357" s="66"/>
      <c r="P357" s="66"/>
      <c r="Q357" s="66"/>
      <c r="R357" s="320"/>
      <c r="S357" s="321"/>
      <c r="T357" s="321"/>
      <c r="U357" s="321"/>
      <c r="V357" s="321"/>
      <c r="W357" s="321"/>
      <c r="X357" s="321"/>
      <c r="Y357" s="321"/>
      <c r="Z357" s="321"/>
      <c r="AA357" s="321"/>
      <c r="AB357" s="321"/>
      <c r="AC357" s="321"/>
      <c r="AD357" s="321"/>
      <c r="AE357" s="321"/>
      <c r="AF357" s="321"/>
      <c r="AG357" s="321"/>
      <c r="AH357" s="321"/>
      <c r="AI357" s="321"/>
      <c r="AJ357" s="321"/>
      <c r="AK357" s="321"/>
      <c r="AL357" s="321"/>
      <c r="AM357" s="321"/>
      <c r="AN357" s="321"/>
      <c r="AO357" s="322"/>
    </row>
    <row r="358" spans="2:41" ht="3.6" hidden="1" customHeight="1">
      <c r="B358" s="11"/>
      <c r="I358" s="12"/>
      <c r="J358" s="58"/>
      <c r="K358" s="68"/>
      <c r="L358" s="68"/>
      <c r="M358" s="105"/>
      <c r="N358" s="57"/>
      <c r="O358" s="73"/>
      <c r="P358" s="73"/>
      <c r="Q358" s="103"/>
      <c r="R358" s="314"/>
      <c r="S358" s="315"/>
      <c r="T358" s="315"/>
      <c r="U358" s="315"/>
      <c r="V358" s="315"/>
      <c r="W358" s="315"/>
      <c r="X358" s="315"/>
      <c r="Y358" s="315"/>
      <c r="Z358" s="315"/>
      <c r="AA358" s="315"/>
      <c r="AB358" s="315"/>
      <c r="AC358" s="315"/>
      <c r="AD358" s="315"/>
      <c r="AE358" s="315"/>
      <c r="AF358" s="315"/>
      <c r="AG358" s="315"/>
      <c r="AH358" s="315"/>
      <c r="AI358" s="315"/>
      <c r="AJ358" s="315"/>
      <c r="AK358" s="315"/>
      <c r="AL358" s="315"/>
      <c r="AM358" s="315"/>
      <c r="AN358" s="315"/>
      <c r="AO358" s="316"/>
    </row>
    <row r="359" spans="2:41" ht="13.35" hidden="1" customHeight="1">
      <c r="B359" s="11"/>
      <c r="I359" s="12"/>
      <c r="J359" s="58"/>
      <c r="K359" s="68"/>
      <c r="L359" s="68"/>
      <c r="M359" s="105"/>
      <c r="N359" s="58" t="s">
        <v>312</v>
      </c>
      <c r="O359" s="68"/>
      <c r="P359" s="68"/>
      <c r="Q359" s="105"/>
      <c r="R359" s="317"/>
      <c r="S359" s="318"/>
      <c r="T359" s="318"/>
      <c r="U359" s="318"/>
      <c r="V359" s="318"/>
      <c r="W359" s="318"/>
      <c r="X359" s="318"/>
      <c r="Y359" s="318"/>
      <c r="Z359" s="318"/>
      <c r="AA359" s="318"/>
      <c r="AB359" s="318"/>
      <c r="AC359" s="318"/>
      <c r="AD359" s="318"/>
      <c r="AE359" s="318"/>
      <c r="AF359" s="318"/>
      <c r="AG359" s="318"/>
      <c r="AH359" s="318"/>
      <c r="AI359" s="318"/>
      <c r="AJ359" s="318"/>
      <c r="AK359" s="318"/>
      <c r="AL359" s="318"/>
      <c r="AM359" s="318"/>
      <c r="AN359" s="318"/>
      <c r="AO359" s="319"/>
    </row>
    <row r="360" spans="2:41" ht="3.6" hidden="1" customHeight="1">
      <c r="B360" s="11"/>
      <c r="I360" s="12"/>
      <c r="J360" s="58"/>
      <c r="K360" s="68"/>
      <c r="L360" s="68"/>
      <c r="M360" s="105"/>
      <c r="N360" s="58"/>
      <c r="O360" s="68"/>
      <c r="P360" s="68"/>
      <c r="Q360" s="105"/>
      <c r="R360" s="320"/>
      <c r="S360" s="321"/>
      <c r="T360" s="321"/>
      <c r="U360" s="321"/>
      <c r="V360" s="321"/>
      <c r="W360" s="321"/>
      <c r="X360" s="321"/>
      <c r="Y360" s="321"/>
      <c r="Z360" s="321"/>
      <c r="AA360" s="321"/>
      <c r="AB360" s="321"/>
      <c r="AC360" s="321"/>
      <c r="AD360" s="321"/>
      <c r="AE360" s="321"/>
      <c r="AF360" s="321"/>
      <c r="AG360" s="321"/>
      <c r="AH360" s="321"/>
      <c r="AI360" s="321"/>
      <c r="AJ360" s="321"/>
      <c r="AK360" s="321"/>
      <c r="AL360" s="321"/>
      <c r="AM360" s="321"/>
      <c r="AN360" s="321"/>
      <c r="AO360" s="322"/>
    </row>
    <row r="361" spans="2:41" ht="3.6" hidden="1" customHeight="1">
      <c r="B361" s="11"/>
      <c r="I361" s="12"/>
      <c r="J361" s="58"/>
      <c r="K361" s="68"/>
      <c r="L361" s="68"/>
      <c r="M361" s="105"/>
      <c r="N361" s="57"/>
      <c r="O361" s="73"/>
      <c r="P361" s="73"/>
      <c r="Q361" s="103"/>
      <c r="R361" s="266"/>
      <c r="S361" s="267"/>
      <c r="T361" s="267"/>
      <c r="U361" s="267"/>
      <c r="V361" s="267"/>
      <c r="W361" s="267"/>
      <c r="X361" s="267"/>
      <c r="Y361" s="267"/>
      <c r="Z361" s="267"/>
      <c r="AA361" s="268"/>
      <c r="AB361" s="57"/>
      <c r="AC361" s="73"/>
      <c r="AD361" s="73"/>
      <c r="AE361" s="103"/>
      <c r="AF361" s="266"/>
      <c r="AG361" s="267"/>
      <c r="AH361" s="267"/>
      <c r="AI361" s="267"/>
      <c r="AJ361" s="267"/>
      <c r="AK361" s="267"/>
      <c r="AL361" s="267"/>
      <c r="AM361" s="267"/>
      <c r="AN361" s="267"/>
      <c r="AO361" s="268"/>
    </row>
    <row r="362" spans="2:41" ht="13.35" hidden="1" customHeight="1">
      <c r="B362" s="11"/>
      <c r="I362" s="12"/>
      <c r="J362" s="58" t="s">
        <v>1178</v>
      </c>
      <c r="K362" s="68"/>
      <c r="L362" s="68"/>
      <c r="M362" s="105"/>
      <c r="N362" s="58" t="s">
        <v>364</v>
      </c>
      <c r="O362" s="68"/>
      <c r="P362" s="68"/>
      <c r="Q362" s="105"/>
      <c r="R362" s="269"/>
      <c r="S362" s="335"/>
      <c r="T362" s="336"/>
      <c r="U362" s="270"/>
      <c r="V362" s="271"/>
      <c r="W362" s="270" t="s">
        <v>13</v>
      </c>
      <c r="X362" s="271"/>
      <c r="Y362" s="270" t="s">
        <v>11</v>
      </c>
      <c r="Z362" s="271"/>
      <c r="AA362" s="270" t="s">
        <v>600</v>
      </c>
      <c r="AB362" s="58" t="s">
        <v>317</v>
      </c>
      <c r="AC362" s="68"/>
      <c r="AD362" s="68"/>
      <c r="AE362" s="105"/>
      <c r="AF362" s="269"/>
      <c r="AG362" s="335"/>
      <c r="AH362" s="336"/>
      <c r="AI362" s="270"/>
      <c r="AJ362" s="271"/>
      <c r="AK362" s="270" t="s">
        <v>13</v>
      </c>
      <c r="AL362" s="271"/>
      <c r="AM362" s="270" t="s">
        <v>11</v>
      </c>
      <c r="AN362" s="271"/>
      <c r="AO362" s="272" t="s">
        <v>600</v>
      </c>
    </row>
    <row r="363" spans="2:41" ht="3.6" hidden="1" customHeight="1">
      <c r="B363" s="11"/>
      <c r="I363" s="12"/>
      <c r="J363" s="58"/>
      <c r="K363" s="68"/>
      <c r="L363" s="68"/>
      <c r="M363" s="105"/>
      <c r="N363" s="59"/>
      <c r="O363" s="66"/>
      <c r="P363" s="66"/>
      <c r="Q363" s="106"/>
      <c r="R363" s="273"/>
      <c r="S363" s="274"/>
      <c r="T363" s="270"/>
      <c r="U363" s="274"/>
      <c r="V363" s="274"/>
      <c r="W363" s="274"/>
      <c r="X363" s="274"/>
      <c r="Y363" s="274"/>
      <c r="Z363" s="274"/>
      <c r="AA363" s="275"/>
      <c r="AB363" s="59"/>
      <c r="AC363" s="66"/>
      <c r="AD363" s="66"/>
      <c r="AE363" s="106"/>
      <c r="AF363" s="273"/>
      <c r="AG363" s="274"/>
      <c r="AH363" s="274"/>
      <c r="AI363" s="274"/>
      <c r="AJ363" s="274"/>
      <c r="AK363" s="274"/>
      <c r="AL363" s="274"/>
      <c r="AM363" s="274"/>
      <c r="AN363" s="274"/>
      <c r="AO363" s="275"/>
    </row>
    <row r="364" spans="2:41" ht="3.6" hidden="1" customHeight="1">
      <c r="B364" s="11"/>
      <c r="I364" s="12"/>
      <c r="J364" s="58"/>
      <c r="K364" s="68"/>
      <c r="L364" s="68"/>
      <c r="M364" s="105"/>
      <c r="N364" s="57"/>
      <c r="O364" s="73"/>
      <c r="P364" s="73"/>
      <c r="Q364" s="103"/>
      <c r="R364" s="288"/>
      <c r="S364" s="291"/>
      <c r="T364" s="100"/>
      <c r="U364" s="294"/>
      <c r="V364" s="68"/>
      <c r="W364" s="68"/>
      <c r="X364" s="68"/>
      <c r="Y364" s="68"/>
      <c r="Z364" s="68"/>
      <c r="AA364" s="103"/>
      <c r="AB364" s="68"/>
      <c r="AC364" s="68"/>
      <c r="AD364" s="68"/>
      <c r="AE364" s="68"/>
      <c r="AF364" s="288"/>
      <c r="AG364" s="297"/>
      <c r="AH364" s="297"/>
      <c r="AI364" s="297"/>
      <c r="AJ364" s="297"/>
      <c r="AK364" s="297"/>
      <c r="AL364" s="297"/>
      <c r="AM364" s="297"/>
      <c r="AN364" s="297"/>
      <c r="AO364" s="298"/>
    </row>
    <row r="365" spans="2:41" ht="13.35" hidden="1" customHeight="1">
      <c r="B365" s="11"/>
      <c r="I365" s="12"/>
      <c r="J365" s="58"/>
      <c r="K365" s="68"/>
      <c r="L365" s="68"/>
      <c r="M365" s="105"/>
      <c r="N365" s="58" t="s">
        <v>281</v>
      </c>
      <c r="O365" s="68"/>
      <c r="P365" s="68"/>
      <c r="Q365" s="105"/>
      <c r="R365" s="289"/>
      <c r="S365" s="292"/>
      <c r="T365" s="101" t="s">
        <v>632</v>
      </c>
      <c r="U365" s="295"/>
      <c r="V365" s="68" t="s">
        <v>366</v>
      </c>
      <c r="W365" s="68"/>
      <c r="X365" s="68"/>
      <c r="Y365" s="68"/>
      <c r="Z365" s="68"/>
      <c r="AA365" s="105"/>
      <c r="AB365" s="68" t="s">
        <v>578</v>
      </c>
      <c r="AC365" s="68"/>
      <c r="AD365" s="68"/>
      <c r="AE365" s="68"/>
      <c r="AF365" s="289"/>
      <c r="AG365" s="299"/>
      <c r="AH365" s="299"/>
      <c r="AI365" s="299"/>
      <c r="AJ365" s="299"/>
      <c r="AK365" s="299"/>
      <c r="AL365" s="299"/>
      <c r="AM365" s="299"/>
      <c r="AN365" s="299"/>
      <c r="AO365" s="300"/>
    </row>
    <row r="366" spans="2:41" ht="3.6" hidden="1" customHeight="1">
      <c r="B366" s="11"/>
      <c r="I366" s="12"/>
      <c r="J366" s="58"/>
      <c r="K366" s="68"/>
      <c r="L366" s="68"/>
      <c r="M366" s="105"/>
      <c r="N366" s="59"/>
      <c r="O366" s="66"/>
      <c r="P366" s="66"/>
      <c r="Q366" s="106"/>
      <c r="R366" s="290"/>
      <c r="S366" s="293"/>
      <c r="T366" s="102"/>
      <c r="U366" s="296"/>
      <c r="V366" s="68"/>
      <c r="W366" s="68"/>
      <c r="X366" s="68"/>
      <c r="Y366" s="68"/>
      <c r="Z366" s="68"/>
      <c r="AA366" s="106"/>
      <c r="AB366" s="68"/>
      <c r="AC366" s="68"/>
      <c r="AD366" s="68"/>
      <c r="AE366" s="68"/>
      <c r="AF366" s="290"/>
      <c r="AG366" s="301"/>
      <c r="AH366" s="301"/>
      <c r="AI366" s="301"/>
      <c r="AJ366" s="301"/>
      <c r="AK366" s="301"/>
      <c r="AL366" s="301"/>
      <c r="AM366" s="301"/>
      <c r="AN366" s="301"/>
      <c r="AO366" s="302"/>
    </row>
    <row r="367" spans="2:41" ht="3.6" hidden="1" customHeight="1">
      <c r="B367" s="11"/>
      <c r="I367" s="12"/>
      <c r="J367" s="58"/>
      <c r="K367" s="68"/>
      <c r="L367" s="68"/>
      <c r="M367" s="68"/>
      <c r="N367" s="57"/>
      <c r="O367" s="73"/>
      <c r="P367" s="73"/>
      <c r="Q367" s="103"/>
      <c r="R367" s="68"/>
      <c r="S367" s="73"/>
      <c r="T367" s="68"/>
      <c r="U367" s="73"/>
      <c r="V367" s="73"/>
      <c r="W367" s="73"/>
      <c r="X367" s="73"/>
      <c r="Y367" s="73"/>
      <c r="Z367" s="73"/>
      <c r="AA367" s="73"/>
      <c r="AB367" s="73"/>
      <c r="AC367" s="73"/>
      <c r="AD367" s="73"/>
      <c r="AE367" s="73"/>
      <c r="AF367" s="73"/>
      <c r="AG367" s="73"/>
      <c r="AH367" s="73"/>
      <c r="AI367" s="73"/>
      <c r="AJ367" s="73"/>
      <c r="AK367" s="73"/>
      <c r="AL367" s="73"/>
      <c r="AM367" s="73"/>
      <c r="AN367" s="73"/>
      <c r="AO367" s="103"/>
    </row>
    <row r="368" spans="2:41" ht="13.35" hidden="1" customHeight="1">
      <c r="B368" s="11"/>
      <c r="I368" s="12"/>
      <c r="J368" s="58"/>
      <c r="K368" s="68"/>
      <c r="L368" s="68"/>
      <c r="M368" s="68"/>
      <c r="N368" s="58" t="s">
        <v>633</v>
      </c>
      <c r="O368" s="68"/>
      <c r="P368" s="68"/>
      <c r="Q368" s="105"/>
      <c r="R368" s="58"/>
      <c r="S368" s="104"/>
      <c r="T368" s="68" t="s">
        <v>631</v>
      </c>
      <c r="U368" s="68"/>
      <c r="V368" s="68"/>
      <c r="W368" s="68"/>
      <c r="X368" s="68"/>
      <c r="Y368" s="104"/>
      <c r="Z368" s="68" t="s">
        <v>577</v>
      </c>
      <c r="AA368" s="68"/>
      <c r="AB368" s="68"/>
      <c r="AC368" s="68"/>
      <c r="AD368" s="68"/>
      <c r="AE368" s="68"/>
      <c r="AF368" s="104"/>
      <c r="AG368" s="68" t="s">
        <v>579</v>
      </c>
      <c r="AH368" s="68"/>
      <c r="AI368" s="68"/>
      <c r="AJ368" s="68"/>
      <c r="AK368" s="68"/>
      <c r="AL368" s="68"/>
      <c r="AM368" s="68"/>
      <c r="AN368" s="68"/>
      <c r="AO368" s="105"/>
    </row>
    <row r="369" spans="2:41" ht="3.6" hidden="1" customHeight="1">
      <c r="B369" s="11"/>
      <c r="I369" s="12"/>
      <c r="J369" s="59"/>
      <c r="K369" s="66"/>
      <c r="L369" s="66"/>
      <c r="M369" s="66"/>
      <c r="N369" s="59"/>
      <c r="O369" s="66"/>
      <c r="P369" s="66"/>
      <c r="Q369" s="106"/>
      <c r="R369" s="59"/>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106"/>
    </row>
    <row r="370" spans="2:41" ht="3.6" hidden="1" customHeight="1">
      <c r="B370" s="11"/>
      <c r="I370" s="12"/>
      <c r="J370" s="57"/>
      <c r="K370" s="73"/>
      <c r="L370" s="73"/>
      <c r="M370" s="103"/>
      <c r="N370" s="57"/>
      <c r="O370" s="73"/>
      <c r="P370" s="73"/>
      <c r="Q370" s="73"/>
      <c r="R370" s="314"/>
      <c r="S370" s="315"/>
      <c r="T370" s="315"/>
      <c r="U370" s="315"/>
      <c r="V370" s="315"/>
      <c r="W370" s="315"/>
      <c r="X370" s="315"/>
      <c r="Y370" s="315"/>
      <c r="Z370" s="315"/>
      <c r="AA370" s="315"/>
      <c r="AB370" s="315"/>
      <c r="AC370" s="315"/>
      <c r="AD370" s="315"/>
      <c r="AE370" s="315"/>
      <c r="AF370" s="315"/>
      <c r="AG370" s="315"/>
      <c r="AH370" s="315"/>
      <c r="AI370" s="315"/>
      <c r="AJ370" s="315"/>
      <c r="AK370" s="315"/>
      <c r="AL370" s="315"/>
      <c r="AM370" s="315"/>
      <c r="AN370" s="315"/>
      <c r="AO370" s="316"/>
    </row>
    <row r="371" spans="2:41" ht="13.35" hidden="1" customHeight="1">
      <c r="B371" s="11"/>
      <c r="I371" s="12"/>
      <c r="J371" s="58"/>
      <c r="K371" s="68"/>
      <c r="L371" s="68"/>
      <c r="M371" s="105"/>
      <c r="N371" s="58" t="s">
        <v>8</v>
      </c>
      <c r="O371" s="68"/>
      <c r="P371" s="68"/>
      <c r="Q371" s="68"/>
      <c r="R371" s="317"/>
      <c r="S371" s="318"/>
      <c r="T371" s="318"/>
      <c r="U371" s="318"/>
      <c r="V371" s="318"/>
      <c r="W371" s="318"/>
      <c r="X371" s="318"/>
      <c r="Y371" s="318"/>
      <c r="Z371" s="318"/>
      <c r="AA371" s="318"/>
      <c r="AB371" s="318"/>
      <c r="AC371" s="318"/>
      <c r="AD371" s="318"/>
      <c r="AE371" s="318"/>
      <c r="AF371" s="318"/>
      <c r="AG371" s="318"/>
      <c r="AH371" s="318"/>
      <c r="AI371" s="318"/>
      <c r="AJ371" s="318"/>
      <c r="AK371" s="318"/>
      <c r="AL371" s="318"/>
      <c r="AM371" s="318"/>
      <c r="AN371" s="318"/>
      <c r="AO371" s="319"/>
    </row>
    <row r="372" spans="2:41" ht="3.6" hidden="1" customHeight="1">
      <c r="B372" s="11"/>
      <c r="I372" s="12"/>
      <c r="J372" s="58"/>
      <c r="K372" s="68"/>
      <c r="L372" s="68"/>
      <c r="M372" s="105"/>
      <c r="N372" s="59"/>
      <c r="O372" s="66"/>
      <c r="P372" s="66"/>
      <c r="Q372" s="66"/>
      <c r="R372" s="320"/>
      <c r="S372" s="321"/>
      <c r="T372" s="321"/>
      <c r="U372" s="321"/>
      <c r="V372" s="321"/>
      <c r="W372" s="321"/>
      <c r="X372" s="321"/>
      <c r="Y372" s="321"/>
      <c r="Z372" s="321"/>
      <c r="AA372" s="321"/>
      <c r="AB372" s="321"/>
      <c r="AC372" s="321"/>
      <c r="AD372" s="321"/>
      <c r="AE372" s="321"/>
      <c r="AF372" s="321"/>
      <c r="AG372" s="321"/>
      <c r="AH372" s="321"/>
      <c r="AI372" s="321"/>
      <c r="AJ372" s="321"/>
      <c r="AK372" s="321"/>
      <c r="AL372" s="321"/>
      <c r="AM372" s="321"/>
      <c r="AN372" s="321"/>
      <c r="AO372" s="322"/>
    </row>
    <row r="373" spans="2:41" ht="3.6" hidden="1" customHeight="1">
      <c r="B373" s="11"/>
      <c r="I373" s="12"/>
      <c r="J373" s="58"/>
      <c r="K373" s="68"/>
      <c r="L373" s="68"/>
      <c r="M373" s="105"/>
      <c r="N373" s="57"/>
      <c r="O373" s="73"/>
      <c r="P373" s="73"/>
      <c r="Q373" s="103"/>
      <c r="R373" s="314"/>
      <c r="S373" s="315"/>
      <c r="T373" s="315"/>
      <c r="U373" s="315"/>
      <c r="V373" s="315"/>
      <c r="W373" s="315"/>
      <c r="X373" s="315"/>
      <c r="Y373" s="315"/>
      <c r="Z373" s="315"/>
      <c r="AA373" s="315"/>
      <c r="AB373" s="315"/>
      <c r="AC373" s="315"/>
      <c r="AD373" s="315"/>
      <c r="AE373" s="315"/>
      <c r="AF373" s="315"/>
      <c r="AG373" s="315"/>
      <c r="AH373" s="315"/>
      <c r="AI373" s="315"/>
      <c r="AJ373" s="315"/>
      <c r="AK373" s="315"/>
      <c r="AL373" s="315"/>
      <c r="AM373" s="315"/>
      <c r="AN373" s="315"/>
      <c r="AO373" s="316"/>
    </row>
    <row r="374" spans="2:41" ht="13.35" hidden="1" customHeight="1">
      <c r="B374" s="11"/>
      <c r="I374" s="12"/>
      <c r="J374" s="58"/>
      <c r="K374" s="68"/>
      <c r="L374" s="68"/>
      <c r="M374" s="105"/>
      <c r="N374" s="58" t="s">
        <v>312</v>
      </c>
      <c r="O374" s="68"/>
      <c r="P374" s="68"/>
      <c r="Q374" s="105"/>
      <c r="R374" s="317"/>
      <c r="S374" s="318"/>
      <c r="T374" s="318"/>
      <c r="U374" s="318"/>
      <c r="V374" s="318"/>
      <c r="W374" s="318"/>
      <c r="X374" s="318"/>
      <c r="Y374" s="318"/>
      <c r="Z374" s="318"/>
      <c r="AA374" s="318"/>
      <c r="AB374" s="318"/>
      <c r="AC374" s="318"/>
      <c r="AD374" s="318"/>
      <c r="AE374" s="318"/>
      <c r="AF374" s="318"/>
      <c r="AG374" s="318"/>
      <c r="AH374" s="318"/>
      <c r="AI374" s="318"/>
      <c r="AJ374" s="318"/>
      <c r="AK374" s="318"/>
      <c r="AL374" s="318"/>
      <c r="AM374" s="318"/>
      <c r="AN374" s="318"/>
      <c r="AO374" s="319"/>
    </row>
    <row r="375" spans="2:41" ht="3.6" hidden="1" customHeight="1">
      <c r="B375" s="11"/>
      <c r="I375" s="12"/>
      <c r="J375" s="58"/>
      <c r="K375" s="68"/>
      <c r="L375" s="68"/>
      <c r="M375" s="105"/>
      <c r="N375" s="58"/>
      <c r="O375" s="68"/>
      <c r="P375" s="68"/>
      <c r="Q375" s="105"/>
      <c r="R375" s="320"/>
      <c r="S375" s="321"/>
      <c r="T375" s="321"/>
      <c r="U375" s="321"/>
      <c r="V375" s="321"/>
      <c r="W375" s="321"/>
      <c r="X375" s="321"/>
      <c r="Y375" s="321"/>
      <c r="Z375" s="321"/>
      <c r="AA375" s="321"/>
      <c r="AB375" s="321"/>
      <c r="AC375" s="321"/>
      <c r="AD375" s="321"/>
      <c r="AE375" s="321"/>
      <c r="AF375" s="321"/>
      <c r="AG375" s="321"/>
      <c r="AH375" s="321"/>
      <c r="AI375" s="321"/>
      <c r="AJ375" s="321"/>
      <c r="AK375" s="321"/>
      <c r="AL375" s="321"/>
      <c r="AM375" s="321"/>
      <c r="AN375" s="321"/>
      <c r="AO375" s="322"/>
    </row>
    <row r="376" spans="2:41" ht="3.6" hidden="1" customHeight="1">
      <c r="B376" s="11"/>
      <c r="I376" s="12"/>
      <c r="J376" s="58"/>
      <c r="K376" s="68"/>
      <c r="L376" s="68"/>
      <c r="M376" s="105"/>
      <c r="N376" s="57"/>
      <c r="O376" s="73"/>
      <c r="P376" s="73"/>
      <c r="Q376" s="103"/>
      <c r="R376" s="266"/>
      <c r="S376" s="267"/>
      <c r="T376" s="267"/>
      <c r="U376" s="267"/>
      <c r="V376" s="267"/>
      <c r="W376" s="267"/>
      <c r="X376" s="267"/>
      <c r="Y376" s="267"/>
      <c r="Z376" s="267"/>
      <c r="AA376" s="268"/>
      <c r="AB376" s="57"/>
      <c r="AC376" s="73"/>
      <c r="AD376" s="73"/>
      <c r="AE376" s="103"/>
      <c r="AF376" s="266"/>
      <c r="AG376" s="267"/>
      <c r="AH376" s="267"/>
      <c r="AI376" s="267"/>
      <c r="AJ376" s="267"/>
      <c r="AK376" s="267"/>
      <c r="AL376" s="267"/>
      <c r="AM376" s="267"/>
      <c r="AN376" s="267"/>
      <c r="AO376" s="268"/>
    </row>
    <row r="377" spans="2:41" ht="13.35" hidden="1" customHeight="1">
      <c r="B377" s="11"/>
      <c r="I377" s="12"/>
      <c r="J377" s="58" t="s">
        <v>1179</v>
      </c>
      <c r="K377" s="68"/>
      <c r="L377" s="68"/>
      <c r="M377" s="105"/>
      <c r="N377" s="58" t="s">
        <v>364</v>
      </c>
      <c r="O377" s="68"/>
      <c r="P377" s="68"/>
      <c r="Q377" s="105"/>
      <c r="R377" s="269"/>
      <c r="S377" s="335"/>
      <c r="T377" s="336"/>
      <c r="U377" s="270"/>
      <c r="V377" s="271"/>
      <c r="W377" s="270" t="s">
        <v>13</v>
      </c>
      <c r="X377" s="271"/>
      <c r="Y377" s="270" t="s">
        <v>11</v>
      </c>
      <c r="Z377" s="271"/>
      <c r="AA377" s="270" t="s">
        <v>600</v>
      </c>
      <c r="AB377" s="58" t="s">
        <v>317</v>
      </c>
      <c r="AC377" s="68"/>
      <c r="AD377" s="68"/>
      <c r="AE377" s="105"/>
      <c r="AF377" s="269"/>
      <c r="AG377" s="335"/>
      <c r="AH377" s="336"/>
      <c r="AI377" s="270"/>
      <c r="AJ377" s="271"/>
      <c r="AK377" s="270" t="s">
        <v>13</v>
      </c>
      <c r="AL377" s="271"/>
      <c r="AM377" s="270" t="s">
        <v>11</v>
      </c>
      <c r="AN377" s="271"/>
      <c r="AO377" s="272" t="s">
        <v>600</v>
      </c>
    </row>
    <row r="378" spans="2:41" ht="3.6" hidden="1" customHeight="1">
      <c r="B378" s="11"/>
      <c r="I378" s="12"/>
      <c r="J378" s="58"/>
      <c r="K378" s="68"/>
      <c r="L378" s="68"/>
      <c r="M378" s="105"/>
      <c r="N378" s="59"/>
      <c r="O378" s="66"/>
      <c r="P378" s="66"/>
      <c r="Q378" s="106"/>
      <c r="R378" s="273"/>
      <c r="S378" s="274"/>
      <c r="T378" s="270"/>
      <c r="U378" s="274"/>
      <c r="V378" s="274"/>
      <c r="W378" s="274"/>
      <c r="X378" s="274"/>
      <c r="Y378" s="274"/>
      <c r="Z378" s="274"/>
      <c r="AA378" s="275"/>
      <c r="AB378" s="59"/>
      <c r="AC378" s="66"/>
      <c r="AD378" s="66"/>
      <c r="AE378" s="106"/>
      <c r="AF378" s="273"/>
      <c r="AG378" s="274"/>
      <c r="AH378" s="274"/>
      <c r="AI378" s="274"/>
      <c r="AJ378" s="274"/>
      <c r="AK378" s="274"/>
      <c r="AL378" s="274"/>
      <c r="AM378" s="274"/>
      <c r="AN378" s="274"/>
      <c r="AO378" s="275"/>
    </row>
    <row r="379" spans="2:41" ht="3.6" hidden="1" customHeight="1">
      <c r="B379" s="11"/>
      <c r="I379" s="12"/>
      <c r="J379" s="58"/>
      <c r="K379" s="68"/>
      <c r="L379" s="68"/>
      <c r="M379" s="105"/>
      <c r="N379" s="57"/>
      <c r="O379" s="73"/>
      <c r="P379" s="73"/>
      <c r="Q379" s="103"/>
      <c r="R379" s="288"/>
      <c r="S379" s="291"/>
      <c r="T379" s="100"/>
      <c r="U379" s="294"/>
      <c r="V379" s="68"/>
      <c r="W379" s="68"/>
      <c r="X379" s="68"/>
      <c r="Y379" s="68"/>
      <c r="Z379" s="68"/>
      <c r="AA379" s="103"/>
      <c r="AB379" s="68"/>
      <c r="AC379" s="68"/>
      <c r="AD379" s="68"/>
      <c r="AE379" s="68"/>
      <c r="AF379" s="288"/>
      <c r="AG379" s="297"/>
      <c r="AH379" s="297"/>
      <c r="AI379" s="297"/>
      <c r="AJ379" s="297"/>
      <c r="AK379" s="297"/>
      <c r="AL379" s="297"/>
      <c r="AM379" s="297"/>
      <c r="AN379" s="297"/>
      <c r="AO379" s="298"/>
    </row>
    <row r="380" spans="2:41" ht="13.35" hidden="1" customHeight="1">
      <c r="B380" s="11"/>
      <c r="I380" s="12"/>
      <c r="J380" s="58"/>
      <c r="K380" s="68"/>
      <c r="L380" s="68"/>
      <c r="M380" s="105"/>
      <c r="N380" s="58" t="s">
        <v>281</v>
      </c>
      <c r="O380" s="68"/>
      <c r="P380" s="68"/>
      <c r="Q380" s="105"/>
      <c r="R380" s="289"/>
      <c r="S380" s="292"/>
      <c r="T380" s="101" t="s">
        <v>632</v>
      </c>
      <c r="U380" s="295"/>
      <c r="V380" s="68" t="s">
        <v>366</v>
      </c>
      <c r="W380" s="68"/>
      <c r="X380" s="68"/>
      <c r="Y380" s="68"/>
      <c r="Z380" s="68"/>
      <c r="AA380" s="105"/>
      <c r="AB380" s="68" t="s">
        <v>578</v>
      </c>
      <c r="AC380" s="68"/>
      <c r="AD380" s="68"/>
      <c r="AE380" s="68"/>
      <c r="AF380" s="289"/>
      <c r="AG380" s="299"/>
      <c r="AH380" s="299"/>
      <c r="AI380" s="299"/>
      <c r="AJ380" s="299"/>
      <c r="AK380" s="299"/>
      <c r="AL380" s="299"/>
      <c r="AM380" s="299"/>
      <c r="AN380" s="299"/>
      <c r="AO380" s="300"/>
    </row>
    <row r="381" spans="2:41" ht="3.6" hidden="1" customHeight="1">
      <c r="B381" s="11"/>
      <c r="I381" s="12"/>
      <c r="J381" s="58"/>
      <c r="K381" s="68"/>
      <c r="L381" s="68"/>
      <c r="M381" s="105"/>
      <c r="N381" s="59"/>
      <c r="O381" s="66"/>
      <c r="P381" s="66"/>
      <c r="Q381" s="106"/>
      <c r="R381" s="290"/>
      <c r="S381" s="293"/>
      <c r="T381" s="102"/>
      <c r="U381" s="296"/>
      <c r="V381" s="68"/>
      <c r="W381" s="68"/>
      <c r="X381" s="68"/>
      <c r="Y381" s="68"/>
      <c r="Z381" s="68"/>
      <c r="AA381" s="106"/>
      <c r="AB381" s="68"/>
      <c r="AC381" s="68"/>
      <c r="AD381" s="68"/>
      <c r="AE381" s="68"/>
      <c r="AF381" s="290"/>
      <c r="AG381" s="301"/>
      <c r="AH381" s="301"/>
      <c r="AI381" s="301"/>
      <c r="AJ381" s="301"/>
      <c r="AK381" s="301"/>
      <c r="AL381" s="301"/>
      <c r="AM381" s="301"/>
      <c r="AN381" s="301"/>
      <c r="AO381" s="302"/>
    </row>
    <row r="382" spans="2:41" ht="3.6" hidden="1" customHeight="1">
      <c r="B382" s="11"/>
      <c r="I382" s="12"/>
      <c r="J382" s="58"/>
      <c r="K382" s="68"/>
      <c r="L382" s="68"/>
      <c r="M382" s="68"/>
      <c r="N382" s="57"/>
      <c r="O382" s="73"/>
      <c r="P382" s="73"/>
      <c r="Q382" s="103"/>
      <c r="R382" s="68"/>
      <c r="S382" s="73"/>
      <c r="T382" s="68"/>
      <c r="U382" s="73"/>
      <c r="V382" s="73"/>
      <c r="W382" s="73"/>
      <c r="X382" s="73"/>
      <c r="Y382" s="73"/>
      <c r="Z382" s="73"/>
      <c r="AA382" s="73"/>
      <c r="AB382" s="73"/>
      <c r="AC382" s="73"/>
      <c r="AD382" s="73"/>
      <c r="AE382" s="73"/>
      <c r="AF382" s="73"/>
      <c r="AG382" s="73"/>
      <c r="AH382" s="73"/>
      <c r="AI382" s="73"/>
      <c r="AJ382" s="73"/>
      <c r="AK382" s="73"/>
      <c r="AL382" s="73"/>
      <c r="AM382" s="73"/>
      <c r="AN382" s="73"/>
      <c r="AO382" s="103"/>
    </row>
    <row r="383" spans="2:41" ht="13.35" hidden="1" customHeight="1">
      <c r="B383" s="11"/>
      <c r="I383" s="12"/>
      <c r="J383" s="58"/>
      <c r="K383" s="68"/>
      <c r="L383" s="68"/>
      <c r="M383" s="68"/>
      <c r="N383" s="58" t="s">
        <v>633</v>
      </c>
      <c r="O383" s="68"/>
      <c r="P383" s="68"/>
      <c r="Q383" s="105"/>
      <c r="R383" s="58"/>
      <c r="S383" s="104"/>
      <c r="T383" s="68" t="s">
        <v>631</v>
      </c>
      <c r="U383" s="68"/>
      <c r="V383" s="68"/>
      <c r="W383" s="68"/>
      <c r="X383" s="68"/>
      <c r="Y383" s="104"/>
      <c r="Z383" s="68" t="s">
        <v>577</v>
      </c>
      <c r="AA383" s="68"/>
      <c r="AB383" s="68"/>
      <c r="AC383" s="68"/>
      <c r="AD383" s="68"/>
      <c r="AE383" s="68"/>
      <c r="AF383" s="104"/>
      <c r="AG383" s="68" t="s">
        <v>579</v>
      </c>
      <c r="AH383" s="68"/>
      <c r="AI383" s="68"/>
      <c r="AJ383" s="68"/>
      <c r="AK383" s="68"/>
      <c r="AL383" s="68"/>
      <c r="AM383" s="68"/>
      <c r="AN383" s="68"/>
      <c r="AO383" s="105"/>
    </row>
    <row r="384" spans="2:41" ht="3.6" hidden="1" customHeight="1">
      <c r="B384" s="11"/>
      <c r="I384" s="12"/>
      <c r="J384" s="59"/>
      <c r="K384" s="66"/>
      <c r="L384" s="66"/>
      <c r="M384" s="66"/>
      <c r="N384" s="59"/>
      <c r="O384" s="66"/>
      <c r="P384" s="66"/>
      <c r="Q384" s="106"/>
      <c r="R384" s="59"/>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106"/>
    </row>
    <row r="385" spans="2:41" ht="3.6" hidden="1" customHeight="1">
      <c r="B385" s="11"/>
      <c r="I385" s="12"/>
      <c r="J385" s="57"/>
      <c r="K385" s="73"/>
      <c r="L385" s="73"/>
      <c r="M385" s="103"/>
      <c r="N385" s="57"/>
      <c r="O385" s="73"/>
      <c r="P385" s="73"/>
      <c r="Q385" s="73"/>
      <c r="R385" s="314"/>
      <c r="S385" s="315"/>
      <c r="T385" s="315"/>
      <c r="U385" s="315"/>
      <c r="V385" s="315"/>
      <c r="W385" s="315"/>
      <c r="X385" s="315"/>
      <c r="Y385" s="315"/>
      <c r="Z385" s="315"/>
      <c r="AA385" s="315"/>
      <c r="AB385" s="315"/>
      <c r="AC385" s="315"/>
      <c r="AD385" s="315"/>
      <c r="AE385" s="315"/>
      <c r="AF385" s="315"/>
      <c r="AG385" s="315"/>
      <c r="AH385" s="315"/>
      <c r="AI385" s="315"/>
      <c r="AJ385" s="315"/>
      <c r="AK385" s="315"/>
      <c r="AL385" s="315"/>
      <c r="AM385" s="315"/>
      <c r="AN385" s="315"/>
      <c r="AO385" s="316"/>
    </row>
    <row r="386" spans="2:41" ht="13.35" hidden="1" customHeight="1">
      <c r="B386" s="11"/>
      <c r="I386" s="12"/>
      <c r="J386" s="58"/>
      <c r="K386" s="68"/>
      <c r="L386" s="68"/>
      <c r="M386" s="105"/>
      <c r="N386" s="58" t="s">
        <v>8</v>
      </c>
      <c r="O386" s="68"/>
      <c r="P386" s="68"/>
      <c r="Q386" s="68"/>
      <c r="R386" s="317"/>
      <c r="S386" s="318"/>
      <c r="T386" s="318"/>
      <c r="U386" s="318"/>
      <c r="V386" s="318"/>
      <c r="W386" s="318"/>
      <c r="X386" s="318"/>
      <c r="Y386" s="318"/>
      <c r="Z386" s="318"/>
      <c r="AA386" s="318"/>
      <c r="AB386" s="318"/>
      <c r="AC386" s="318"/>
      <c r="AD386" s="318"/>
      <c r="AE386" s="318"/>
      <c r="AF386" s="318"/>
      <c r="AG386" s="318"/>
      <c r="AH386" s="318"/>
      <c r="AI386" s="318"/>
      <c r="AJ386" s="318"/>
      <c r="AK386" s="318"/>
      <c r="AL386" s="318"/>
      <c r="AM386" s="318"/>
      <c r="AN386" s="318"/>
      <c r="AO386" s="319"/>
    </row>
    <row r="387" spans="2:41" ht="3.6" hidden="1" customHeight="1">
      <c r="B387" s="11"/>
      <c r="I387" s="12"/>
      <c r="J387" s="58"/>
      <c r="K387" s="68"/>
      <c r="L387" s="68"/>
      <c r="M387" s="105"/>
      <c r="N387" s="59"/>
      <c r="O387" s="66"/>
      <c r="P387" s="66"/>
      <c r="Q387" s="66"/>
      <c r="R387" s="320"/>
      <c r="S387" s="321"/>
      <c r="T387" s="321"/>
      <c r="U387" s="321"/>
      <c r="V387" s="321"/>
      <c r="W387" s="321"/>
      <c r="X387" s="321"/>
      <c r="Y387" s="321"/>
      <c r="Z387" s="321"/>
      <c r="AA387" s="321"/>
      <c r="AB387" s="321"/>
      <c r="AC387" s="321"/>
      <c r="AD387" s="321"/>
      <c r="AE387" s="321"/>
      <c r="AF387" s="321"/>
      <c r="AG387" s="321"/>
      <c r="AH387" s="321"/>
      <c r="AI387" s="321"/>
      <c r="AJ387" s="321"/>
      <c r="AK387" s="321"/>
      <c r="AL387" s="321"/>
      <c r="AM387" s="321"/>
      <c r="AN387" s="321"/>
      <c r="AO387" s="322"/>
    </row>
    <row r="388" spans="2:41" ht="3.6" hidden="1" customHeight="1">
      <c r="B388" s="11"/>
      <c r="I388" s="12"/>
      <c r="J388" s="58"/>
      <c r="K388" s="68"/>
      <c r="L388" s="68"/>
      <c r="M388" s="105"/>
      <c r="N388" s="57"/>
      <c r="O388" s="73"/>
      <c r="P388" s="73"/>
      <c r="Q388" s="103"/>
      <c r="R388" s="314"/>
      <c r="S388" s="315"/>
      <c r="T388" s="315"/>
      <c r="U388" s="315"/>
      <c r="V388" s="315"/>
      <c r="W388" s="315"/>
      <c r="X388" s="315"/>
      <c r="Y388" s="315"/>
      <c r="Z388" s="315"/>
      <c r="AA388" s="315"/>
      <c r="AB388" s="315"/>
      <c r="AC388" s="315"/>
      <c r="AD388" s="315"/>
      <c r="AE388" s="315"/>
      <c r="AF388" s="315"/>
      <c r="AG388" s="315"/>
      <c r="AH388" s="315"/>
      <c r="AI388" s="315"/>
      <c r="AJ388" s="315"/>
      <c r="AK388" s="315"/>
      <c r="AL388" s="315"/>
      <c r="AM388" s="315"/>
      <c r="AN388" s="315"/>
      <c r="AO388" s="316"/>
    </row>
    <row r="389" spans="2:41" ht="13.35" hidden="1" customHeight="1">
      <c r="B389" s="11"/>
      <c r="I389" s="12"/>
      <c r="J389" s="58"/>
      <c r="K389" s="68"/>
      <c r="L389" s="68"/>
      <c r="M389" s="105"/>
      <c r="N389" s="58" t="s">
        <v>312</v>
      </c>
      <c r="O389" s="68"/>
      <c r="P389" s="68"/>
      <c r="Q389" s="105"/>
      <c r="R389" s="317"/>
      <c r="S389" s="318"/>
      <c r="T389" s="318"/>
      <c r="U389" s="318"/>
      <c r="V389" s="318"/>
      <c r="W389" s="318"/>
      <c r="X389" s="318"/>
      <c r="Y389" s="318"/>
      <c r="Z389" s="318"/>
      <c r="AA389" s="318"/>
      <c r="AB389" s="318"/>
      <c r="AC389" s="318"/>
      <c r="AD389" s="318"/>
      <c r="AE389" s="318"/>
      <c r="AF389" s="318"/>
      <c r="AG389" s="318"/>
      <c r="AH389" s="318"/>
      <c r="AI389" s="318"/>
      <c r="AJ389" s="318"/>
      <c r="AK389" s="318"/>
      <c r="AL389" s="318"/>
      <c r="AM389" s="318"/>
      <c r="AN389" s="318"/>
      <c r="AO389" s="319"/>
    </row>
    <row r="390" spans="2:41" ht="3.6" hidden="1" customHeight="1">
      <c r="B390" s="11"/>
      <c r="I390" s="12"/>
      <c r="J390" s="58"/>
      <c r="K390" s="68"/>
      <c r="L390" s="68"/>
      <c r="M390" s="105"/>
      <c r="N390" s="58"/>
      <c r="O390" s="68"/>
      <c r="P390" s="68"/>
      <c r="Q390" s="105"/>
      <c r="R390" s="320"/>
      <c r="S390" s="321"/>
      <c r="T390" s="321"/>
      <c r="U390" s="321"/>
      <c r="V390" s="321"/>
      <c r="W390" s="321"/>
      <c r="X390" s="321"/>
      <c r="Y390" s="321"/>
      <c r="Z390" s="321"/>
      <c r="AA390" s="321"/>
      <c r="AB390" s="321"/>
      <c r="AC390" s="321"/>
      <c r="AD390" s="321"/>
      <c r="AE390" s="321"/>
      <c r="AF390" s="321"/>
      <c r="AG390" s="321"/>
      <c r="AH390" s="321"/>
      <c r="AI390" s="321"/>
      <c r="AJ390" s="321"/>
      <c r="AK390" s="321"/>
      <c r="AL390" s="321"/>
      <c r="AM390" s="321"/>
      <c r="AN390" s="321"/>
      <c r="AO390" s="322"/>
    </row>
    <row r="391" spans="2:41" ht="3.6" hidden="1" customHeight="1">
      <c r="B391" s="11"/>
      <c r="I391" s="12"/>
      <c r="J391" s="58"/>
      <c r="K391" s="68"/>
      <c r="L391" s="68"/>
      <c r="M391" s="105"/>
      <c r="N391" s="57"/>
      <c r="O391" s="73"/>
      <c r="P391" s="73"/>
      <c r="Q391" s="103"/>
      <c r="R391" s="266"/>
      <c r="S391" s="267"/>
      <c r="T391" s="267"/>
      <c r="U391" s="267"/>
      <c r="V391" s="267"/>
      <c r="W391" s="267"/>
      <c r="X391" s="267"/>
      <c r="Y391" s="267"/>
      <c r="Z391" s="267"/>
      <c r="AA391" s="268"/>
      <c r="AB391" s="57"/>
      <c r="AC391" s="73"/>
      <c r="AD391" s="73"/>
      <c r="AE391" s="103"/>
      <c r="AF391" s="266"/>
      <c r="AG391" s="267"/>
      <c r="AH391" s="267"/>
      <c r="AI391" s="267"/>
      <c r="AJ391" s="267"/>
      <c r="AK391" s="267"/>
      <c r="AL391" s="267"/>
      <c r="AM391" s="267"/>
      <c r="AN391" s="267"/>
      <c r="AO391" s="268"/>
    </row>
    <row r="392" spans="2:41" ht="13.35" hidden="1" customHeight="1">
      <c r="B392" s="11"/>
      <c r="I392" s="12"/>
      <c r="J392" s="58" t="s">
        <v>1180</v>
      </c>
      <c r="K392" s="68"/>
      <c r="L392" s="68"/>
      <c r="M392" s="105"/>
      <c r="N392" s="58" t="s">
        <v>364</v>
      </c>
      <c r="O392" s="68"/>
      <c r="P392" s="68"/>
      <c r="Q392" s="105"/>
      <c r="R392" s="269"/>
      <c r="S392" s="335"/>
      <c r="T392" s="336"/>
      <c r="U392" s="270"/>
      <c r="V392" s="271"/>
      <c r="W392" s="270" t="s">
        <v>13</v>
      </c>
      <c r="X392" s="271"/>
      <c r="Y392" s="270" t="s">
        <v>11</v>
      </c>
      <c r="Z392" s="271"/>
      <c r="AA392" s="270" t="s">
        <v>600</v>
      </c>
      <c r="AB392" s="58" t="s">
        <v>317</v>
      </c>
      <c r="AC392" s="68"/>
      <c r="AD392" s="68"/>
      <c r="AE392" s="105"/>
      <c r="AF392" s="269"/>
      <c r="AG392" s="335"/>
      <c r="AH392" s="336"/>
      <c r="AI392" s="270"/>
      <c r="AJ392" s="271"/>
      <c r="AK392" s="270" t="s">
        <v>13</v>
      </c>
      <c r="AL392" s="271"/>
      <c r="AM392" s="270" t="s">
        <v>11</v>
      </c>
      <c r="AN392" s="271"/>
      <c r="AO392" s="272" t="s">
        <v>600</v>
      </c>
    </row>
    <row r="393" spans="2:41" ht="3.6" hidden="1" customHeight="1">
      <c r="B393" s="11"/>
      <c r="I393" s="12"/>
      <c r="J393" s="58"/>
      <c r="K393" s="68"/>
      <c r="L393" s="68"/>
      <c r="M393" s="105"/>
      <c r="N393" s="59"/>
      <c r="O393" s="66"/>
      <c r="P393" s="66"/>
      <c r="Q393" s="106"/>
      <c r="R393" s="273"/>
      <c r="S393" s="274"/>
      <c r="T393" s="270"/>
      <c r="U393" s="274"/>
      <c r="V393" s="274"/>
      <c r="W393" s="274"/>
      <c r="X393" s="274"/>
      <c r="Y393" s="274"/>
      <c r="Z393" s="274"/>
      <c r="AA393" s="275"/>
      <c r="AB393" s="59"/>
      <c r="AC393" s="66"/>
      <c r="AD393" s="66"/>
      <c r="AE393" s="106"/>
      <c r="AF393" s="273"/>
      <c r="AG393" s="274"/>
      <c r="AH393" s="274"/>
      <c r="AI393" s="274"/>
      <c r="AJ393" s="274"/>
      <c r="AK393" s="274"/>
      <c r="AL393" s="274"/>
      <c r="AM393" s="274"/>
      <c r="AN393" s="274"/>
      <c r="AO393" s="275"/>
    </row>
    <row r="394" spans="2:41" ht="3.6" hidden="1" customHeight="1">
      <c r="B394" s="11"/>
      <c r="I394" s="12"/>
      <c r="J394" s="58"/>
      <c r="K394" s="68"/>
      <c r="L394" s="68"/>
      <c r="M394" s="105"/>
      <c r="N394" s="57"/>
      <c r="O394" s="73"/>
      <c r="P394" s="73"/>
      <c r="Q394" s="103"/>
      <c r="R394" s="288"/>
      <c r="S394" s="291"/>
      <c r="T394" s="100"/>
      <c r="U394" s="294"/>
      <c r="V394" s="68"/>
      <c r="W394" s="68"/>
      <c r="X394" s="68"/>
      <c r="Y394" s="68"/>
      <c r="Z394" s="68"/>
      <c r="AA394" s="103"/>
      <c r="AB394" s="68"/>
      <c r="AC394" s="68"/>
      <c r="AD394" s="68"/>
      <c r="AE394" s="68"/>
      <c r="AF394" s="288"/>
      <c r="AG394" s="297"/>
      <c r="AH394" s="297"/>
      <c r="AI394" s="297"/>
      <c r="AJ394" s="297"/>
      <c r="AK394" s="297"/>
      <c r="AL394" s="297"/>
      <c r="AM394" s="297"/>
      <c r="AN394" s="297"/>
      <c r="AO394" s="298"/>
    </row>
    <row r="395" spans="2:41" ht="13.35" hidden="1" customHeight="1">
      <c r="B395" s="11"/>
      <c r="I395" s="12"/>
      <c r="J395" s="58"/>
      <c r="K395" s="68"/>
      <c r="L395" s="68"/>
      <c r="M395" s="105"/>
      <c r="N395" s="58" t="s">
        <v>281</v>
      </c>
      <c r="O395" s="68"/>
      <c r="P395" s="68"/>
      <c r="Q395" s="105"/>
      <c r="R395" s="289"/>
      <c r="S395" s="292"/>
      <c r="T395" s="101" t="s">
        <v>632</v>
      </c>
      <c r="U395" s="295"/>
      <c r="V395" s="68" t="s">
        <v>366</v>
      </c>
      <c r="W395" s="68"/>
      <c r="X395" s="68"/>
      <c r="Y395" s="68"/>
      <c r="Z395" s="68"/>
      <c r="AA395" s="105"/>
      <c r="AB395" s="68" t="s">
        <v>578</v>
      </c>
      <c r="AC395" s="68"/>
      <c r="AD395" s="68"/>
      <c r="AE395" s="68"/>
      <c r="AF395" s="289"/>
      <c r="AG395" s="299"/>
      <c r="AH395" s="299"/>
      <c r="AI395" s="299"/>
      <c r="AJ395" s="299"/>
      <c r="AK395" s="299"/>
      <c r="AL395" s="299"/>
      <c r="AM395" s="299"/>
      <c r="AN395" s="299"/>
      <c r="AO395" s="300"/>
    </row>
    <row r="396" spans="2:41" ht="3.6" hidden="1" customHeight="1">
      <c r="B396" s="11"/>
      <c r="I396" s="12"/>
      <c r="J396" s="58"/>
      <c r="K396" s="68"/>
      <c r="L396" s="68"/>
      <c r="M396" s="105"/>
      <c r="N396" s="59"/>
      <c r="O396" s="66"/>
      <c r="P396" s="66"/>
      <c r="Q396" s="106"/>
      <c r="R396" s="290"/>
      <c r="S396" s="293"/>
      <c r="T396" s="102"/>
      <c r="U396" s="296"/>
      <c r="V396" s="68"/>
      <c r="W396" s="68"/>
      <c r="X396" s="68"/>
      <c r="Y396" s="68"/>
      <c r="Z396" s="68"/>
      <c r="AA396" s="106"/>
      <c r="AB396" s="68"/>
      <c r="AC396" s="68"/>
      <c r="AD396" s="68"/>
      <c r="AE396" s="68"/>
      <c r="AF396" s="290"/>
      <c r="AG396" s="301"/>
      <c r="AH396" s="301"/>
      <c r="AI396" s="301"/>
      <c r="AJ396" s="301"/>
      <c r="AK396" s="301"/>
      <c r="AL396" s="301"/>
      <c r="AM396" s="301"/>
      <c r="AN396" s="301"/>
      <c r="AO396" s="302"/>
    </row>
    <row r="397" spans="2:41" ht="3.6" hidden="1" customHeight="1">
      <c r="B397" s="11"/>
      <c r="I397" s="12"/>
      <c r="J397" s="58"/>
      <c r="K397" s="68"/>
      <c r="L397" s="68"/>
      <c r="M397" s="68"/>
      <c r="N397" s="57"/>
      <c r="O397" s="73"/>
      <c r="P397" s="73"/>
      <c r="Q397" s="103"/>
      <c r="R397" s="68"/>
      <c r="S397" s="73"/>
      <c r="T397" s="68"/>
      <c r="U397" s="73"/>
      <c r="V397" s="73"/>
      <c r="W397" s="73"/>
      <c r="X397" s="73"/>
      <c r="Y397" s="73"/>
      <c r="Z397" s="73"/>
      <c r="AA397" s="73"/>
      <c r="AB397" s="73"/>
      <c r="AC397" s="73"/>
      <c r="AD397" s="73"/>
      <c r="AE397" s="73"/>
      <c r="AF397" s="73"/>
      <c r="AG397" s="73"/>
      <c r="AH397" s="73"/>
      <c r="AI397" s="73"/>
      <c r="AJ397" s="73"/>
      <c r="AK397" s="73"/>
      <c r="AL397" s="73"/>
      <c r="AM397" s="73"/>
      <c r="AN397" s="73"/>
      <c r="AO397" s="103"/>
    </row>
    <row r="398" spans="2:41" ht="13.35" hidden="1" customHeight="1">
      <c r="B398" s="11"/>
      <c r="I398" s="12"/>
      <c r="J398" s="58"/>
      <c r="K398" s="68"/>
      <c r="L398" s="68"/>
      <c r="M398" s="68"/>
      <c r="N398" s="58" t="s">
        <v>633</v>
      </c>
      <c r="O398" s="68"/>
      <c r="P398" s="68"/>
      <c r="Q398" s="105"/>
      <c r="R398" s="58"/>
      <c r="S398" s="104"/>
      <c r="T398" s="68" t="s">
        <v>631</v>
      </c>
      <c r="U398" s="68"/>
      <c r="V398" s="68"/>
      <c r="W398" s="68"/>
      <c r="X398" s="68"/>
      <c r="Y398" s="104"/>
      <c r="Z398" s="68" t="s">
        <v>577</v>
      </c>
      <c r="AA398" s="68"/>
      <c r="AB398" s="68"/>
      <c r="AC398" s="68"/>
      <c r="AD398" s="68"/>
      <c r="AE398" s="68"/>
      <c r="AF398" s="104"/>
      <c r="AG398" s="68" t="s">
        <v>579</v>
      </c>
      <c r="AH398" s="68"/>
      <c r="AI398" s="68"/>
      <c r="AJ398" s="68"/>
      <c r="AK398" s="68"/>
      <c r="AL398" s="68"/>
      <c r="AM398" s="68"/>
      <c r="AN398" s="68"/>
      <c r="AO398" s="105"/>
    </row>
    <row r="399" spans="2:41" ht="3.6" hidden="1" customHeight="1">
      <c r="B399" s="11"/>
      <c r="I399" s="12"/>
      <c r="J399" s="59"/>
      <c r="K399" s="66"/>
      <c r="L399" s="66"/>
      <c r="M399" s="66"/>
      <c r="N399" s="59"/>
      <c r="O399" s="66"/>
      <c r="P399" s="66"/>
      <c r="Q399" s="106"/>
      <c r="R399" s="59"/>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106"/>
    </row>
    <row r="400" spans="2:41" ht="3.6" hidden="1" customHeight="1">
      <c r="B400" s="11"/>
      <c r="I400" s="12"/>
      <c r="J400" s="57"/>
      <c r="K400" s="73"/>
      <c r="L400" s="73"/>
      <c r="M400" s="103"/>
      <c r="N400" s="57"/>
      <c r="O400" s="73"/>
      <c r="P400" s="73"/>
      <c r="Q400" s="73"/>
      <c r="R400" s="314"/>
      <c r="S400" s="315"/>
      <c r="T400" s="315"/>
      <c r="U400" s="315"/>
      <c r="V400" s="315"/>
      <c r="W400" s="315"/>
      <c r="X400" s="315"/>
      <c r="Y400" s="315"/>
      <c r="Z400" s="315"/>
      <c r="AA400" s="315"/>
      <c r="AB400" s="315"/>
      <c r="AC400" s="315"/>
      <c r="AD400" s="315"/>
      <c r="AE400" s="315"/>
      <c r="AF400" s="315"/>
      <c r="AG400" s="315"/>
      <c r="AH400" s="315"/>
      <c r="AI400" s="315"/>
      <c r="AJ400" s="315"/>
      <c r="AK400" s="315"/>
      <c r="AL400" s="315"/>
      <c r="AM400" s="315"/>
      <c r="AN400" s="315"/>
      <c r="AO400" s="316"/>
    </row>
    <row r="401" spans="2:41" ht="13.35" hidden="1" customHeight="1">
      <c r="B401" s="11"/>
      <c r="I401" s="12"/>
      <c r="J401" s="58"/>
      <c r="K401" s="68"/>
      <c r="L401" s="68"/>
      <c r="M401" s="105"/>
      <c r="N401" s="58" t="s">
        <v>8</v>
      </c>
      <c r="O401" s="68"/>
      <c r="P401" s="68"/>
      <c r="Q401" s="68"/>
      <c r="R401" s="317"/>
      <c r="S401" s="318"/>
      <c r="T401" s="318"/>
      <c r="U401" s="318"/>
      <c r="V401" s="318"/>
      <c r="W401" s="318"/>
      <c r="X401" s="318"/>
      <c r="Y401" s="318"/>
      <c r="Z401" s="318"/>
      <c r="AA401" s="318"/>
      <c r="AB401" s="318"/>
      <c r="AC401" s="318"/>
      <c r="AD401" s="318"/>
      <c r="AE401" s="318"/>
      <c r="AF401" s="318"/>
      <c r="AG401" s="318"/>
      <c r="AH401" s="318"/>
      <c r="AI401" s="318"/>
      <c r="AJ401" s="318"/>
      <c r="AK401" s="318"/>
      <c r="AL401" s="318"/>
      <c r="AM401" s="318"/>
      <c r="AN401" s="318"/>
      <c r="AO401" s="319"/>
    </row>
    <row r="402" spans="2:41" ht="3.6" hidden="1" customHeight="1">
      <c r="B402" s="11"/>
      <c r="I402" s="12"/>
      <c r="J402" s="58"/>
      <c r="K402" s="68"/>
      <c r="L402" s="68"/>
      <c r="M402" s="105"/>
      <c r="N402" s="59"/>
      <c r="O402" s="66"/>
      <c r="P402" s="66"/>
      <c r="Q402" s="66"/>
      <c r="R402" s="320"/>
      <c r="S402" s="321"/>
      <c r="T402" s="321"/>
      <c r="U402" s="321"/>
      <c r="V402" s="321"/>
      <c r="W402" s="321"/>
      <c r="X402" s="321"/>
      <c r="Y402" s="321"/>
      <c r="Z402" s="321"/>
      <c r="AA402" s="321"/>
      <c r="AB402" s="321"/>
      <c r="AC402" s="321"/>
      <c r="AD402" s="321"/>
      <c r="AE402" s="321"/>
      <c r="AF402" s="321"/>
      <c r="AG402" s="321"/>
      <c r="AH402" s="321"/>
      <c r="AI402" s="321"/>
      <c r="AJ402" s="321"/>
      <c r="AK402" s="321"/>
      <c r="AL402" s="321"/>
      <c r="AM402" s="321"/>
      <c r="AN402" s="321"/>
      <c r="AO402" s="322"/>
    </row>
    <row r="403" spans="2:41" ht="3.6" hidden="1" customHeight="1">
      <c r="B403" s="11"/>
      <c r="I403" s="12"/>
      <c r="J403" s="58"/>
      <c r="K403" s="68"/>
      <c r="L403" s="68"/>
      <c r="M403" s="105"/>
      <c r="N403" s="57"/>
      <c r="O403" s="73"/>
      <c r="P403" s="73"/>
      <c r="Q403" s="103"/>
      <c r="R403" s="314"/>
      <c r="S403" s="315"/>
      <c r="T403" s="315"/>
      <c r="U403" s="315"/>
      <c r="V403" s="315"/>
      <c r="W403" s="315"/>
      <c r="X403" s="315"/>
      <c r="Y403" s="315"/>
      <c r="Z403" s="315"/>
      <c r="AA403" s="315"/>
      <c r="AB403" s="315"/>
      <c r="AC403" s="315"/>
      <c r="AD403" s="315"/>
      <c r="AE403" s="315"/>
      <c r="AF403" s="315"/>
      <c r="AG403" s="315"/>
      <c r="AH403" s="315"/>
      <c r="AI403" s="315"/>
      <c r="AJ403" s="315"/>
      <c r="AK403" s="315"/>
      <c r="AL403" s="315"/>
      <c r="AM403" s="315"/>
      <c r="AN403" s="315"/>
      <c r="AO403" s="316"/>
    </row>
    <row r="404" spans="2:41" ht="13.35" hidden="1" customHeight="1">
      <c r="B404" s="11"/>
      <c r="I404" s="12"/>
      <c r="J404" s="58"/>
      <c r="K404" s="68"/>
      <c r="L404" s="68"/>
      <c r="M404" s="105"/>
      <c r="N404" s="58" t="s">
        <v>312</v>
      </c>
      <c r="O404" s="68"/>
      <c r="P404" s="68"/>
      <c r="Q404" s="105"/>
      <c r="R404" s="317"/>
      <c r="S404" s="318"/>
      <c r="T404" s="318"/>
      <c r="U404" s="318"/>
      <c r="V404" s="318"/>
      <c r="W404" s="318"/>
      <c r="X404" s="318"/>
      <c r="Y404" s="318"/>
      <c r="Z404" s="318"/>
      <c r="AA404" s="318"/>
      <c r="AB404" s="318"/>
      <c r="AC404" s="318"/>
      <c r="AD404" s="318"/>
      <c r="AE404" s="318"/>
      <c r="AF404" s="318"/>
      <c r="AG404" s="318"/>
      <c r="AH404" s="318"/>
      <c r="AI404" s="318"/>
      <c r="AJ404" s="318"/>
      <c r="AK404" s="318"/>
      <c r="AL404" s="318"/>
      <c r="AM404" s="318"/>
      <c r="AN404" s="318"/>
      <c r="AO404" s="319"/>
    </row>
    <row r="405" spans="2:41" ht="3.6" hidden="1" customHeight="1">
      <c r="B405" s="11"/>
      <c r="I405" s="12"/>
      <c r="J405" s="58"/>
      <c r="K405" s="68"/>
      <c r="L405" s="68"/>
      <c r="M405" s="105"/>
      <c r="N405" s="58"/>
      <c r="O405" s="68"/>
      <c r="P405" s="68"/>
      <c r="Q405" s="105"/>
      <c r="R405" s="320"/>
      <c r="S405" s="321"/>
      <c r="T405" s="321"/>
      <c r="U405" s="321"/>
      <c r="V405" s="321"/>
      <c r="W405" s="321"/>
      <c r="X405" s="321"/>
      <c r="Y405" s="321"/>
      <c r="Z405" s="321"/>
      <c r="AA405" s="321"/>
      <c r="AB405" s="321"/>
      <c r="AC405" s="321"/>
      <c r="AD405" s="321"/>
      <c r="AE405" s="321"/>
      <c r="AF405" s="321"/>
      <c r="AG405" s="321"/>
      <c r="AH405" s="321"/>
      <c r="AI405" s="321"/>
      <c r="AJ405" s="321"/>
      <c r="AK405" s="321"/>
      <c r="AL405" s="321"/>
      <c r="AM405" s="321"/>
      <c r="AN405" s="321"/>
      <c r="AO405" s="322"/>
    </row>
    <row r="406" spans="2:41" ht="3.6" hidden="1" customHeight="1">
      <c r="B406" s="11"/>
      <c r="I406" s="12"/>
      <c r="J406" s="58"/>
      <c r="K406" s="68"/>
      <c r="L406" s="68"/>
      <c r="M406" s="105"/>
      <c r="N406" s="57"/>
      <c r="O406" s="73"/>
      <c r="P406" s="73"/>
      <c r="Q406" s="103"/>
      <c r="R406" s="266"/>
      <c r="S406" s="267"/>
      <c r="T406" s="267"/>
      <c r="U406" s="267"/>
      <c r="V406" s="267"/>
      <c r="W406" s="267"/>
      <c r="X406" s="267"/>
      <c r="Y406" s="267"/>
      <c r="Z406" s="267"/>
      <c r="AA406" s="268"/>
      <c r="AB406" s="57"/>
      <c r="AC406" s="73"/>
      <c r="AD406" s="73"/>
      <c r="AE406" s="103"/>
      <c r="AF406" s="266"/>
      <c r="AG406" s="267"/>
      <c r="AH406" s="267"/>
      <c r="AI406" s="267"/>
      <c r="AJ406" s="267"/>
      <c r="AK406" s="267"/>
      <c r="AL406" s="267"/>
      <c r="AM406" s="267"/>
      <c r="AN406" s="267"/>
      <c r="AO406" s="268"/>
    </row>
    <row r="407" spans="2:41" ht="13.35" hidden="1" customHeight="1">
      <c r="B407" s="11"/>
      <c r="I407" s="12"/>
      <c r="J407" s="58" t="s">
        <v>1181</v>
      </c>
      <c r="K407" s="68"/>
      <c r="L407" s="68"/>
      <c r="M407" s="105"/>
      <c r="N407" s="58" t="s">
        <v>364</v>
      </c>
      <c r="O407" s="68"/>
      <c r="P407" s="68"/>
      <c r="Q407" s="105"/>
      <c r="R407" s="269"/>
      <c r="S407" s="335"/>
      <c r="T407" s="336"/>
      <c r="U407" s="270"/>
      <c r="V407" s="271"/>
      <c r="W407" s="270" t="s">
        <v>13</v>
      </c>
      <c r="X407" s="271"/>
      <c r="Y407" s="270" t="s">
        <v>11</v>
      </c>
      <c r="Z407" s="271"/>
      <c r="AA407" s="270" t="s">
        <v>600</v>
      </c>
      <c r="AB407" s="58" t="s">
        <v>317</v>
      </c>
      <c r="AC407" s="68"/>
      <c r="AD407" s="68"/>
      <c r="AE407" s="105"/>
      <c r="AF407" s="269"/>
      <c r="AG407" s="335"/>
      <c r="AH407" s="336"/>
      <c r="AI407" s="270"/>
      <c r="AJ407" s="271"/>
      <c r="AK407" s="270" t="s">
        <v>13</v>
      </c>
      <c r="AL407" s="271"/>
      <c r="AM407" s="270" t="s">
        <v>11</v>
      </c>
      <c r="AN407" s="271"/>
      <c r="AO407" s="272" t="s">
        <v>600</v>
      </c>
    </row>
    <row r="408" spans="2:41" ht="3.6" hidden="1" customHeight="1">
      <c r="B408" s="11"/>
      <c r="I408" s="12"/>
      <c r="J408" s="58"/>
      <c r="K408" s="68"/>
      <c r="L408" s="68"/>
      <c r="M408" s="105"/>
      <c r="N408" s="59"/>
      <c r="O408" s="66"/>
      <c r="P408" s="66"/>
      <c r="Q408" s="106"/>
      <c r="R408" s="273"/>
      <c r="S408" s="274"/>
      <c r="T408" s="270"/>
      <c r="U408" s="274"/>
      <c r="V408" s="274"/>
      <c r="W408" s="274"/>
      <c r="X408" s="274"/>
      <c r="Y408" s="274"/>
      <c r="Z408" s="274"/>
      <c r="AA408" s="275"/>
      <c r="AB408" s="59"/>
      <c r="AC408" s="66"/>
      <c r="AD408" s="66"/>
      <c r="AE408" s="106"/>
      <c r="AF408" s="273"/>
      <c r="AG408" s="274"/>
      <c r="AH408" s="274"/>
      <c r="AI408" s="274"/>
      <c r="AJ408" s="274"/>
      <c r="AK408" s="274"/>
      <c r="AL408" s="274"/>
      <c r="AM408" s="274"/>
      <c r="AN408" s="274"/>
      <c r="AO408" s="275"/>
    </row>
    <row r="409" spans="2:41" ht="3.6" hidden="1" customHeight="1">
      <c r="B409" s="11"/>
      <c r="I409" s="12"/>
      <c r="J409" s="58"/>
      <c r="K409" s="68"/>
      <c r="L409" s="68"/>
      <c r="M409" s="105"/>
      <c r="N409" s="57"/>
      <c r="O409" s="73"/>
      <c r="P409" s="73"/>
      <c r="Q409" s="103"/>
      <c r="R409" s="288"/>
      <c r="S409" s="291"/>
      <c r="T409" s="100"/>
      <c r="U409" s="294"/>
      <c r="V409" s="68"/>
      <c r="W409" s="68"/>
      <c r="X409" s="68"/>
      <c r="Y409" s="68"/>
      <c r="Z409" s="68"/>
      <c r="AA409" s="103"/>
      <c r="AB409" s="68"/>
      <c r="AC409" s="68"/>
      <c r="AD409" s="68"/>
      <c r="AE409" s="68"/>
      <c r="AF409" s="288"/>
      <c r="AG409" s="297"/>
      <c r="AH409" s="297"/>
      <c r="AI409" s="297"/>
      <c r="AJ409" s="297"/>
      <c r="AK409" s="297"/>
      <c r="AL409" s="297"/>
      <c r="AM409" s="297"/>
      <c r="AN409" s="297"/>
      <c r="AO409" s="298"/>
    </row>
    <row r="410" spans="2:41" ht="13.35" hidden="1" customHeight="1">
      <c r="B410" s="11"/>
      <c r="I410" s="12"/>
      <c r="J410" s="58"/>
      <c r="K410" s="68"/>
      <c r="L410" s="68"/>
      <c r="M410" s="105"/>
      <c r="N410" s="58" t="s">
        <v>281</v>
      </c>
      <c r="O410" s="68"/>
      <c r="P410" s="68"/>
      <c r="Q410" s="105"/>
      <c r="R410" s="289"/>
      <c r="S410" s="292"/>
      <c r="T410" s="101" t="s">
        <v>632</v>
      </c>
      <c r="U410" s="295"/>
      <c r="V410" s="68" t="s">
        <v>366</v>
      </c>
      <c r="W410" s="68"/>
      <c r="X410" s="68"/>
      <c r="Y410" s="68"/>
      <c r="Z410" s="68"/>
      <c r="AA410" s="105"/>
      <c r="AB410" s="68" t="s">
        <v>578</v>
      </c>
      <c r="AC410" s="68"/>
      <c r="AD410" s="68"/>
      <c r="AE410" s="68"/>
      <c r="AF410" s="289"/>
      <c r="AG410" s="299"/>
      <c r="AH410" s="299"/>
      <c r="AI410" s="299"/>
      <c r="AJ410" s="299"/>
      <c r="AK410" s="299"/>
      <c r="AL410" s="299"/>
      <c r="AM410" s="299"/>
      <c r="AN410" s="299"/>
      <c r="AO410" s="300"/>
    </row>
    <row r="411" spans="2:41" ht="3.6" hidden="1" customHeight="1">
      <c r="B411" s="11"/>
      <c r="I411" s="12"/>
      <c r="J411" s="58"/>
      <c r="K411" s="68"/>
      <c r="L411" s="68"/>
      <c r="M411" s="105"/>
      <c r="N411" s="59"/>
      <c r="O411" s="66"/>
      <c r="P411" s="66"/>
      <c r="Q411" s="106"/>
      <c r="R411" s="290"/>
      <c r="S411" s="293"/>
      <c r="T411" s="102"/>
      <c r="U411" s="296"/>
      <c r="V411" s="68"/>
      <c r="W411" s="68"/>
      <c r="X411" s="68"/>
      <c r="Y411" s="68"/>
      <c r="Z411" s="68"/>
      <c r="AA411" s="106"/>
      <c r="AB411" s="68"/>
      <c r="AC411" s="68"/>
      <c r="AD411" s="68"/>
      <c r="AE411" s="68"/>
      <c r="AF411" s="290"/>
      <c r="AG411" s="301"/>
      <c r="AH411" s="301"/>
      <c r="AI411" s="301"/>
      <c r="AJ411" s="301"/>
      <c r="AK411" s="301"/>
      <c r="AL411" s="301"/>
      <c r="AM411" s="301"/>
      <c r="AN411" s="301"/>
      <c r="AO411" s="302"/>
    </row>
    <row r="412" spans="2:41" ht="3.6" hidden="1" customHeight="1">
      <c r="B412" s="11"/>
      <c r="I412" s="12"/>
      <c r="J412" s="58"/>
      <c r="K412" s="68"/>
      <c r="L412" s="68"/>
      <c r="M412" s="68"/>
      <c r="N412" s="57"/>
      <c r="O412" s="73"/>
      <c r="P412" s="73"/>
      <c r="Q412" s="103"/>
      <c r="R412" s="68"/>
      <c r="S412" s="73"/>
      <c r="T412" s="68"/>
      <c r="U412" s="73"/>
      <c r="V412" s="73"/>
      <c r="W412" s="73"/>
      <c r="X412" s="73"/>
      <c r="Y412" s="73"/>
      <c r="Z412" s="73"/>
      <c r="AA412" s="73"/>
      <c r="AB412" s="73"/>
      <c r="AC412" s="73"/>
      <c r="AD412" s="73"/>
      <c r="AE412" s="73"/>
      <c r="AF412" s="73"/>
      <c r="AG412" s="73"/>
      <c r="AH412" s="73"/>
      <c r="AI412" s="73"/>
      <c r="AJ412" s="73"/>
      <c r="AK412" s="73"/>
      <c r="AL412" s="73"/>
      <c r="AM412" s="73"/>
      <c r="AN412" s="73"/>
      <c r="AO412" s="103"/>
    </row>
    <row r="413" spans="2:41" ht="13.35" hidden="1" customHeight="1">
      <c r="B413" s="11"/>
      <c r="I413" s="12"/>
      <c r="J413" s="58"/>
      <c r="K413" s="68"/>
      <c r="L413" s="68"/>
      <c r="M413" s="68"/>
      <c r="N413" s="58" t="s">
        <v>633</v>
      </c>
      <c r="O413" s="68"/>
      <c r="P413" s="68"/>
      <c r="Q413" s="105"/>
      <c r="R413" s="58"/>
      <c r="S413" s="104"/>
      <c r="T413" s="68" t="s">
        <v>631</v>
      </c>
      <c r="U413" s="68"/>
      <c r="V413" s="68"/>
      <c r="W413" s="68"/>
      <c r="X413" s="68"/>
      <c r="Y413" s="104"/>
      <c r="Z413" s="68" t="s">
        <v>577</v>
      </c>
      <c r="AA413" s="68"/>
      <c r="AB413" s="68"/>
      <c r="AC413" s="68"/>
      <c r="AD413" s="68"/>
      <c r="AE413" s="68"/>
      <c r="AF413" s="104"/>
      <c r="AG413" s="68" t="s">
        <v>579</v>
      </c>
      <c r="AH413" s="68"/>
      <c r="AI413" s="68"/>
      <c r="AJ413" s="68"/>
      <c r="AK413" s="68"/>
      <c r="AL413" s="68"/>
      <c r="AM413" s="68"/>
      <c r="AN413" s="68"/>
      <c r="AO413" s="105"/>
    </row>
    <row r="414" spans="2:41" ht="3.6" hidden="1" customHeight="1">
      <c r="B414" s="11"/>
      <c r="I414" s="12"/>
      <c r="J414" s="59"/>
      <c r="K414" s="66"/>
      <c r="L414" s="66"/>
      <c r="M414" s="66"/>
      <c r="N414" s="59"/>
      <c r="O414" s="66"/>
      <c r="P414" s="66"/>
      <c r="Q414" s="106"/>
      <c r="R414" s="59"/>
      <c r="S414" s="66"/>
      <c r="T414" s="66"/>
      <c r="U414" s="66"/>
      <c r="V414" s="66"/>
      <c r="W414" s="66"/>
      <c r="X414" s="66"/>
      <c r="Y414" s="66"/>
      <c r="Z414" s="66"/>
      <c r="AA414" s="66"/>
      <c r="AB414" s="66"/>
      <c r="AC414" s="66"/>
      <c r="AD414" s="66"/>
      <c r="AE414" s="66"/>
      <c r="AF414" s="66"/>
      <c r="AG414" s="66"/>
      <c r="AH414" s="66"/>
      <c r="AI414" s="66"/>
      <c r="AJ414" s="66"/>
      <c r="AK414" s="66"/>
      <c r="AL414" s="66"/>
      <c r="AM414" s="66"/>
      <c r="AN414" s="66"/>
      <c r="AO414" s="106"/>
    </row>
    <row r="415" spans="2:41" ht="3.6" hidden="1" customHeight="1">
      <c r="B415" s="11"/>
      <c r="I415" s="12"/>
      <c r="J415" s="57"/>
      <c r="K415" s="73"/>
      <c r="L415" s="73"/>
      <c r="M415" s="103"/>
      <c r="N415" s="57"/>
      <c r="O415" s="73"/>
      <c r="P415" s="73"/>
      <c r="Q415" s="73"/>
      <c r="R415" s="314"/>
      <c r="S415" s="315"/>
      <c r="T415" s="315"/>
      <c r="U415" s="315"/>
      <c r="V415" s="315"/>
      <c r="W415" s="315"/>
      <c r="X415" s="315"/>
      <c r="Y415" s="315"/>
      <c r="Z415" s="315"/>
      <c r="AA415" s="315"/>
      <c r="AB415" s="315"/>
      <c r="AC415" s="315"/>
      <c r="AD415" s="315"/>
      <c r="AE415" s="315"/>
      <c r="AF415" s="315"/>
      <c r="AG415" s="315"/>
      <c r="AH415" s="315"/>
      <c r="AI415" s="315"/>
      <c r="AJ415" s="315"/>
      <c r="AK415" s="315"/>
      <c r="AL415" s="315"/>
      <c r="AM415" s="315"/>
      <c r="AN415" s="315"/>
      <c r="AO415" s="316"/>
    </row>
    <row r="416" spans="2:41" ht="13.35" hidden="1" customHeight="1">
      <c r="B416" s="11"/>
      <c r="I416" s="12"/>
      <c r="J416" s="58"/>
      <c r="K416" s="68"/>
      <c r="L416" s="68"/>
      <c r="M416" s="105"/>
      <c r="N416" s="58" t="s">
        <v>8</v>
      </c>
      <c r="O416" s="68"/>
      <c r="P416" s="68"/>
      <c r="Q416" s="68"/>
      <c r="R416" s="317"/>
      <c r="S416" s="318"/>
      <c r="T416" s="318"/>
      <c r="U416" s="318"/>
      <c r="V416" s="318"/>
      <c r="W416" s="318"/>
      <c r="X416" s="318"/>
      <c r="Y416" s="318"/>
      <c r="Z416" s="318"/>
      <c r="AA416" s="318"/>
      <c r="AB416" s="318"/>
      <c r="AC416" s="318"/>
      <c r="AD416" s="318"/>
      <c r="AE416" s="318"/>
      <c r="AF416" s="318"/>
      <c r="AG416" s="318"/>
      <c r="AH416" s="318"/>
      <c r="AI416" s="318"/>
      <c r="AJ416" s="318"/>
      <c r="AK416" s="318"/>
      <c r="AL416" s="318"/>
      <c r="AM416" s="318"/>
      <c r="AN416" s="318"/>
      <c r="AO416" s="319"/>
    </row>
    <row r="417" spans="2:41" ht="3.6" hidden="1" customHeight="1">
      <c r="B417" s="11"/>
      <c r="I417" s="12"/>
      <c r="J417" s="58"/>
      <c r="K417" s="68"/>
      <c r="L417" s="68"/>
      <c r="M417" s="105"/>
      <c r="N417" s="59"/>
      <c r="O417" s="66"/>
      <c r="P417" s="66"/>
      <c r="Q417" s="66"/>
      <c r="R417" s="320"/>
      <c r="S417" s="321"/>
      <c r="T417" s="321"/>
      <c r="U417" s="321"/>
      <c r="V417" s="321"/>
      <c r="W417" s="321"/>
      <c r="X417" s="321"/>
      <c r="Y417" s="321"/>
      <c r="Z417" s="321"/>
      <c r="AA417" s="321"/>
      <c r="AB417" s="321"/>
      <c r="AC417" s="321"/>
      <c r="AD417" s="321"/>
      <c r="AE417" s="321"/>
      <c r="AF417" s="321"/>
      <c r="AG417" s="321"/>
      <c r="AH417" s="321"/>
      <c r="AI417" s="321"/>
      <c r="AJ417" s="321"/>
      <c r="AK417" s="321"/>
      <c r="AL417" s="321"/>
      <c r="AM417" s="321"/>
      <c r="AN417" s="321"/>
      <c r="AO417" s="322"/>
    </row>
    <row r="418" spans="2:41" ht="3.6" hidden="1" customHeight="1">
      <c r="B418" s="11"/>
      <c r="I418" s="12"/>
      <c r="J418" s="58"/>
      <c r="K418" s="68"/>
      <c r="L418" s="68"/>
      <c r="M418" s="105"/>
      <c r="N418" s="57"/>
      <c r="O418" s="73"/>
      <c r="P418" s="73"/>
      <c r="Q418" s="103"/>
      <c r="R418" s="314"/>
      <c r="S418" s="315"/>
      <c r="T418" s="315"/>
      <c r="U418" s="315"/>
      <c r="V418" s="315"/>
      <c r="W418" s="315"/>
      <c r="X418" s="315"/>
      <c r="Y418" s="315"/>
      <c r="Z418" s="315"/>
      <c r="AA418" s="315"/>
      <c r="AB418" s="315"/>
      <c r="AC418" s="315"/>
      <c r="AD418" s="315"/>
      <c r="AE418" s="315"/>
      <c r="AF418" s="315"/>
      <c r="AG418" s="315"/>
      <c r="AH418" s="315"/>
      <c r="AI418" s="315"/>
      <c r="AJ418" s="315"/>
      <c r="AK418" s="315"/>
      <c r="AL418" s="315"/>
      <c r="AM418" s="315"/>
      <c r="AN418" s="315"/>
      <c r="AO418" s="316"/>
    </row>
    <row r="419" spans="2:41" ht="13.35" hidden="1" customHeight="1">
      <c r="B419" s="11"/>
      <c r="I419" s="12"/>
      <c r="J419" s="58"/>
      <c r="K419" s="68"/>
      <c r="L419" s="68"/>
      <c r="M419" s="105"/>
      <c r="N419" s="58" t="s">
        <v>312</v>
      </c>
      <c r="O419" s="68"/>
      <c r="P419" s="68"/>
      <c r="Q419" s="105"/>
      <c r="R419" s="317"/>
      <c r="S419" s="318"/>
      <c r="T419" s="318"/>
      <c r="U419" s="318"/>
      <c r="V419" s="318"/>
      <c r="W419" s="318"/>
      <c r="X419" s="318"/>
      <c r="Y419" s="318"/>
      <c r="Z419" s="318"/>
      <c r="AA419" s="318"/>
      <c r="AB419" s="318"/>
      <c r="AC419" s="318"/>
      <c r="AD419" s="318"/>
      <c r="AE419" s="318"/>
      <c r="AF419" s="318"/>
      <c r="AG419" s="318"/>
      <c r="AH419" s="318"/>
      <c r="AI419" s="318"/>
      <c r="AJ419" s="318"/>
      <c r="AK419" s="318"/>
      <c r="AL419" s="318"/>
      <c r="AM419" s="318"/>
      <c r="AN419" s="318"/>
      <c r="AO419" s="319"/>
    </row>
    <row r="420" spans="2:41" ht="3.6" hidden="1" customHeight="1">
      <c r="B420" s="11"/>
      <c r="I420" s="12"/>
      <c r="J420" s="58"/>
      <c r="K420" s="68"/>
      <c r="L420" s="68"/>
      <c r="M420" s="105"/>
      <c r="N420" s="58"/>
      <c r="O420" s="68"/>
      <c r="P420" s="68"/>
      <c r="Q420" s="105"/>
      <c r="R420" s="320"/>
      <c r="S420" s="321"/>
      <c r="T420" s="321"/>
      <c r="U420" s="321"/>
      <c r="V420" s="321"/>
      <c r="W420" s="321"/>
      <c r="X420" s="321"/>
      <c r="Y420" s="321"/>
      <c r="Z420" s="321"/>
      <c r="AA420" s="321"/>
      <c r="AB420" s="321"/>
      <c r="AC420" s="321"/>
      <c r="AD420" s="321"/>
      <c r="AE420" s="321"/>
      <c r="AF420" s="321"/>
      <c r="AG420" s="321"/>
      <c r="AH420" s="321"/>
      <c r="AI420" s="321"/>
      <c r="AJ420" s="321"/>
      <c r="AK420" s="321"/>
      <c r="AL420" s="321"/>
      <c r="AM420" s="321"/>
      <c r="AN420" s="321"/>
      <c r="AO420" s="322"/>
    </row>
    <row r="421" spans="2:41" ht="3.6" hidden="1" customHeight="1">
      <c r="B421" s="11"/>
      <c r="I421" s="12"/>
      <c r="J421" s="58"/>
      <c r="K421" s="68"/>
      <c r="L421" s="68"/>
      <c r="M421" s="105"/>
      <c r="N421" s="57"/>
      <c r="O421" s="73"/>
      <c r="P421" s="73"/>
      <c r="Q421" s="103"/>
      <c r="R421" s="266"/>
      <c r="S421" s="267"/>
      <c r="T421" s="267"/>
      <c r="U421" s="267"/>
      <c r="V421" s="267"/>
      <c r="W421" s="267"/>
      <c r="X421" s="267"/>
      <c r="Y421" s="267"/>
      <c r="Z421" s="267"/>
      <c r="AA421" s="268"/>
      <c r="AB421" s="57"/>
      <c r="AC421" s="73"/>
      <c r="AD421" s="73"/>
      <c r="AE421" s="103"/>
      <c r="AF421" s="266"/>
      <c r="AG421" s="267"/>
      <c r="AH421" s="267"/>
      <c r="AI421" s="267"/>
      <c r="AJ421" s="267"/>
      <c r="AK421" s="267"/>
      <c r="AL421" s="267"/>
      <c r="AM421" s="267"/>
      <c r="AN421" s="267"/>
      <c r="AO421" s="268"/>
    </row>
    <row r="422" spans="2:41" ht="13.35" hidden="1" customHeight="1">
      <c r="B422" s="11"/>
      <c r="I422" s="12"/>
      <c r="J422" s="58" t="s">
        <v>1182</v>
      </c>
      <c r="K422" s="68"/>
      <c r="L422" s="68"/>
      <c r="M422" s="105"/>
      <c r="N422" s="58" t="s">
        <v>364</v>
      </c>
      <c r="O422" s="68"/>
      <c r="P422" s="68"/>
      <c r="Q422" s="105"/>
      <c r="R422" s="269"/>
      <c r="S422" s="335"/>
      <c r="T422" s="336"/>
      <c r="U422" s="270"/>
      <c r="V422" s="271"/>
      <c r="W422" s="270" t="s">
        <v>13</v>
      </c>
      <c r="X422" s="271"/>
      <c r="Y422" s="270" t="s">
        <v>11</v>
      </c>
      <c r="Z422" s="271"/>
      <c r="AA422" s="270" t="s">
        <v>600</v>
      </c>
      <c r="AB422" s="58" t="s">
        <v>317</v>
      </c>
      <c r="AC422" s="68"/>
      <c r="AD422" s="68"/>
      <c r="AE422" s="105"/>
      <c r="AF422" s="269"/>
      <c r="AG422" s="335"/>
      <c r="AH422" s="336"/>
      <c r="AI422" s="270"/>
      <c r="AJ422" s="271"/>
      <c r="AK422" s="270" t="s">
        <v>13</v>
      </c>
      <c r="AL422" s="271"/>
      <c r="AM422" s="270" t="s">
        <v>11</v>
      </c>
      <c r="AN422" s="271"/>
      <c r="AO422" s="272" t="s">
        <v>600</v>
      </c>
    </row>
    <row r="423" spans="2:41" ht="3.6" hidden="1" customHeight="1">
      <c r="B423" s="11"/>
      <c r="I423" s="12"/>
      <c r="J423" s="58"/>
      <c r="K423" s="68"/>
      <c r="L423" s="68"/>
      <c r="M423" s="105"/>
      <c r="N423" s="59"/>
      <c r="O423" s="66"/>
      <c r="P423" s="66"/>
      <c r="Q423" s="106"/>
      <c r="R423" s="273"/>
      <c r="S423" s="274"/>
      <c r="T423" s="270"/>
      <c r="U423" s="274"/>
      <c r="V423" s="274"/>
      <c r="W423" s="274"/>
      <c r="X423" s="274"/>
      <c r="Y423" s="274"/>
      <c r="Z423" s="274"/>
      <c r="AA423" s="275"/>
      <c r="AB423" s="59"/>
      <c r="AC423" s="66"/>
      <c r="AD423" s="66"/>
      <c r="AE423" s="106"/>
      <c r="AF423" s="273"/>
      <c r="AG423" s="274"/>
      <c r="AH423" s="274"/>
      <c r="AI423" s="274"/>
      <c r="AJ423" s="274"/>
      <c r="AK423" s="274"/>
      <c r="AL423" s="274"/>
      <c r="AM423" s="274"/>
      <c r="AN423" s="274"/>
      <c r="AO423" s="275"/>
    </row>
    <row r="424" spans="2:41" ht="3.6" hidden="1" customHeight="1">
      <c r="B424" s="11"/>
      <c r="I424" s="12"/>
      <c r="J424" s="58"/>
      <c r="K424" s="68"/>
      <c r="L424" s="68"/>
      <c r="M424" s="105"/>
      <c r="N424" s="57"/>
      <c r="O424" s="73"/>
      <c r="P424" s="73"/>
      <c r="Q424" s="103"/>
      <c r="R424" s="288"/>
      <c r="S424" s="291"/>
      <c r="T424" s="100"/>
      <c r="U424" s="294"/>
      <c r="V424" s="68"/>
      <c r="W424" s="68"/>
      <c r="X424" s="68"/>
      <c r="Y424" s="68"/>
      <c r="Z424" s="68"/>
      <c r="AA424" s="103"/>
      <c r="AB424" s="68"/>
      <c r="AC424" s="68"/>
      <c r="AD424" s="68"/>
      <c r="AE424" s="68"/>
      <c r="AF424" s="288"/>
      <c r="AG424" s="297"/>
      <c r="AH424" s="297"/>
      <c r="AI424" s="297"/>
      <c r="AJ424" s="297"/>
      <c r="AK424" s="297"/>
      <c r="AL424" s="297"/>
      <c r="AM424" s="297"/>
      <c r="AN424" s="297"/>
      <c r="AO424" s="298"/>
    </row>
    <row r="425" spans="2:41" ht="13.35" hidden="1" customHeight="1">
      <c r="B425" s="11"/>
      <c r="I425" s="12"/>
      <c r="J425" s="58"/>
      <c r="K425" s="68"/>
      <c r="L425" s="68"/>
      <c r="M425" s="105"/>
      <c r="N425" s="58" t="s">
        <v>281</v>
      </c>
      <c r="O425" s="68"/>
      <c r="P425" s="68"/>
      <c r="Q425" s="105"/>
      <c r="R425" s="289"/>
      <c r="S425" s="292"/>
      <c r="T425" s="101" t="s">
        <v>632</v>
      </c>
      <c r="U425" s="295"/>
      <c r="V425" s="68" t="s">
        <v>366</v>
      </c>
      <c r="W425" s="68"/>
      <c r="X425" s="68"/>
      <c r="Y425" s="68"/>
      <c r="Z425" s="68"/>
      <c r="AA425" s="105"/>
      <c r="AB425" s="68" t="s">
        <v>578</v>
      </c>
      <c r="AC425" s="68"/>
      <c r="AD425" s="68"/>
      <c r="AE425" s="68"/>
      <c r="AF425" s="289"/>
      <c r="AG425" s="299"/>
      <c r="AH425" s="299"/>
      <c r="AI425" s="299"/>
      <c r="AJ425" s="299"/>
      <c r="AK425" s="299"/>
      <c r="AL425" s="299"/>
      <c r="AM425" s="299"/>
      <c r="AN425" s="299"/>
      <c r="AO425" s="300"/>
    </row>
    <row r="426" spans="2:41" ht="3.6" hidden="1" customHeight="1">
      <c r="B426" s="11"/>
      <c r="I426" s="12"/>
      <c r="J426" s="58"/>
      <c r="K426" s="68"/>
      <c r="L426" s="68"/>
      <c r="M426" s="105"/>
      <c r="N426" s="59"/>
      <c r="O426" s="66"/>
      <c r="P426" s="66"/>
      <c r="Q426" s="106"/>
      <c r="R426" s="290"/>
      <c r="S426" s="293"/>
      <c r="T426" s="102"/>
      <c r="U426" s="296"/>
      <c r="V426" s="68"/>
      <c r="W426" s="68"/>
      <c r="X426" s="68"/>
      <c r="Y426" s="68"/>
      <c r="Z426" s="68"/>
      <c r="AA426" s="106"/>
      <c r="AB426" s="68"/>
      <c r="AC426" s="68"/>
      <c r="AD426" s="68"/>
      <c r="AE426" s="68"/>
      <c r="AF426" s="290"/>
      <c r="AG426" s="301"/>
      <c r="AH426" s="301"/>
      <c r="AI426" s="301"/>
      <c r="AJ426" s="301"/>
      <c r="AK426" s="301"/>
      <c r="AL426" s="301"/>
      <c r="AM426" s="301"/>
      <c r="AN426" s="301"/>
      <c r="AO426" s="302"/>
    </row>
    <row r="427" spans="2:41" ht="3.6" hidden="1" customHeight="1">
      <c r="B427" s="11"/>
      <c r="I427" s="12"/>
      <c r="J427" s="58"/>
      <c r="K427" s="68"/>
      <c r="L427" s="68"/>
      <c r="M427" s="68"/>
      <c r="N427" s="57"/>
      <c r="O427" s="73"/>
      <c r="P427" s="73"/>
      <c r="Q427" s="103"/>
      <c r="R427" s="68"/>
      <c r="S427" s="73"/>
      <c r="T427" s="68"/>
      <c r="U427" s="73"/>
      <c r="V427" s="73"/>
      <c r="W427" s="73"/>
      <c r="X427" s="73"/>
      <c r="Y427" s="73"/>
      <c r="Z427" s="73"/>
      <c r="AA427" s="73"/>
      <c r="AB427" s="73"/>
      <c r="AC427" s="73"/>
      <c r="AD427" s="73"/>
      <c r="AE427" s="73"/>
      <c r="AF427" s="73"/>
      <c r="AG427" s="73"/>
      <c r="AH427" s="73"/>
      <c r="AI427" s="73"/>
      <c r="AJ427" s="73"/>
      <c r="AK427" s="73"/>
      <c r="AL427" s="73"/>
      <c r="AM427" s="73"/>
      <c r="AN427" s="73"/>
      <c r="AO427" s="103"/>
    </row>
    <row r="428" spans="2:41" ht="13.35" hidden="1" customHeight="1">
      <c r="B428" s="11"/>
      <c r="I428" s="12"/>
      <c r="J428" s="58"/>
      <c r="K428" s="68"/>
      <c r="L428" s="68"/>
      <c r="M428" s="68"/>
      <c r="N428" s="58" t="s">
        <v>633</v>
      </c>
      <c r="O428" s="68"/>
      <c r="P428" s="68"/>
      <c r="Q428" s="105"/>
      <c r="R428" s="58"/>
      <c r="S428" s="104"/>
      <c r="T428" s="68" t="s">
        <v>631</v>
      </c>
      <c r="U428" s="68"/>
      <c r="V428" s="68"/>
      <c r="W428" s="68"/>
      <c r="X428" s="68"/>
      <c r="Y428" s="104"/>
      <c r="Z428" s="68" t="s">
        <v>577</v>
      </c>
      <c r="AA428" s="68"/>
      <c r="AB428" s="68"/>
      <c r="AC428" s="68"/>
      <c r="AD428" s="68"/>
      <c r="AE428" s="68"/>
      <c r="AF428" s="104"/>
      <c r="AG428" s="68" t="s">
        <v>579</v>
      </c>
      <c r="AH428" s="68"/>
      <c r="AI428" s="68"/>
      <c r="AJ428" s="68"/>
      <c r="AK428" s="68"/>
      <c r="AL428" s="68"/>
      <c r="AM428" s="68"/>
      <c r="AN428" s="68"/>
      <c r="AO428" s="105"/>
    </row>
    <row r="429" spans="2:41" ht="3.6" hidden="1" customHeight="1">
      <c r="B429" s="11"/>
      <c r="I429" s="12"/>
      <c r="J429" s="59"/>
      <c r="K429" s="66"/>
      <c r="L429" s="66"/>
      <c r="M429" s="66"/>
      <c r="N429" s="59"/>
      <c r="O429" s="66"/>
      <c r="P429" s="66"/>
      <c r="Q429" s="106"/>
      <c r="R429" s="59"/>
      <c r="S429" s="66"/>
      <c r="T429" s="66"/>
      <c r="U429" s="66"/>
      <c r="V429" s="66"/>
      <c r="W429" s="66"/>
      <c r="X429" s="66"/>
      <c r="Y429" s="66"/>
      <c r="Z429" s="66"/>
      <c r="AA429" s="66"/>
      <c r="AB429" s="66"/>
      <c r="AC429" s="66"/>
      <c r="AD429" s="66"/>
      <c r="AE429" s="66"/>
      <c r="AF429" s="66"/>
      <c r="AG429" s="66"/>
      <c r="AH429" s="66"/>
      <c r="AI429" s="66"/>
      <c r="AJ429" s="66"/>
      <c r="AK429" s="66"/>
      <c r="AL429" s="66"/>
      <c r="AM429" s="66"/>
      <c r="AN429" s="66"/>
      <c r="AO429" s="106"/>
    </row>
    <row r="430" spans="2:41" ht="3.6" hidden="1" customHeight="1">
      <c r="B430" s="11"/>
      <c r="I430" s="12"/>
      <c r="J430" s="57"/>
      <c r="K430" s="73"/>
      <c r="L430" s="73"/>
      <c r="M430" s="103"/>
      <c r="N430" s="57"/>
      <c r="O430" s="73"/>
      <c r="P430" s="73"/>
      <c r="Q430" s="73"/>
      <c r="R430" s="314"/>
      <c r="S430" s="315"/>
      <c r="T430" s="315"/>
      <c r="U430" s="315"/>
      <c r="V430" s="315"/>
      <c r="W430" s="315"/>
      <c r="X430" s="315"/>
      <c r="Y430" s="315"/>
      <c r="Z430" s="315"/>
      <c r="AA430" s="315"/>
      <c r="AB430" s="315"/>
      <c r="AC430" s="315"/>
      <c r="AD430" s="315"/>
      <c r="AE430" s="315"/>
      <c r="AF430" s="315"/>
      <c r="AG430" s="315"/>
      <c r="AH430" s="315"/>
      <c r="AI430" s="315"/>
      <c r="AJ430" s="315"/>
      <c r="AK430" s="315"/>
      <c r="AL430" s="315"/>
      <c r="AM430" s="315"/>
      <c r="AN430" s="315"/>
      <c r="AO430" s="316"/>
    </row>
    <row r="431" spans="2:41" ht="13.35" hidden="1" customHeight="1">
      <c r="B431" s="11"/>
      <c r="I431" s="12"/>
      <c r="J431" s="58"/>
      <c r="K431" s="68"/>
      <c r="L431" s="68"/>
      <c r="M431" s="105"/>
      <c r="N431" s="58" t="s">
        <v>8</v>
      </c>
      <c r="O431" s="68"/>
      <c r="P431" s="68"/>
      <c r="Q431" s="68"/>
      <c r="R431" s="317"/>
      <c r="S431" s="318"/>
      <c r="T431" s="318"/>
      <c r="U431" s="318"/>
      <c r="V431" s="318"/>
      <c r="W431" s="318"/>
      <c r="X431" s="318"/>
      <c r="Y431" s="318"/>
      <c r="Z431" s="318"/>
      <c r="AA431" s="318"/>
      <c r="AB431" s="318"/>
      <c r="AC431" s="318"/>
      <c r="AD431" s="318"/>
      <c r="AE431" s="318"/>
      <c r="AF431" s="318"/>
      <c r="AG431" s="318"/>
      <c r="AH431" s="318"/>
      <c r="AI431" s="318"/>
      <c r="AJ431" s="318"/>
      <c r="AK431" s="318"/>
      <c r="AL431" s="318"/>
      <c r="AM431" s="318"/>
      <c r="AN431" s="318"/>
      <c r="AO431" s="319"/>
    </row>
    <row r="432" spans="2:41" ht="3.6" hidden="1" customHeight="1">
      <c r="B432" s="11"/>
      <c r="I432" s="12"/>
      <c r="J432" s="58"/>
      <c r="K432" s="68"/>
      <c r="L432" s="68"/>
      <c r="M432" s="105"/>
      <c r="N432" s="59"/>
      <c r="O432" s="66"/>
      <c r="P432" s="66"/>
      <c r="Q432" s="66"/>
      <c r="R432" s="320"/>
      <c r="S432" s="321"/>
      <c r="T432" s="321"/>
      <c r="U432" s="321"/>
      <c r="V432" s="321"/>
      <c r="W432" s="321"/>
      <c r="X432" s="321"/>
      <c r="Y432" s="321"/>
      <c r="Z432" s="321"/>
      <c r="AA432" s="321"/>
      <c r="AB432" s="321"/>
      <c r="AC432" s="321"/>
      <c r="AD432" s="321"/>
      <c r="AE432" s="321"/>
      <c r="AF432" s="321"/>
      <c r="AG432" s="321"/>
      <c r="AH432" s="321"/>
      <c r="AI432" s="321"/>
      <c r="AJ432" s="321"/>
      <c r="AK432" s="321"/>
      <c r="AL432" s="321"/>
      <c r="AM432" s="321"/>
      <c r="AN432" s="321"/>
      <c r="AO432" s="322"/>
    </row>
    <row r="433" spans="2:41" ht="3.6" hidden="1" customHeight="1">
      <c r="B433" s="11"/>
      <c r="I433" s="12"/>
      <c r="J433" s="58"/>
      <c r="K433" s="68"/>
      <c r="L433" s="68"/>
      <c r="M433" s="105"/>
      <c r="N433" s="57"/>
      <c r="O433" s="73"/>
      <c r="P433" s="73"/>
      <c r="Q433" s="103"/>
      <c r="R433" s="314"/>
      <c r="S433" s="315"/>
      <c r="T433" s="315"/>
      <c r="U433" s="315"/>
      <c r="V433" s="315"/>
      <c r="W433" s="315"/>
      <c r="X433" s="315"/>
      <c r="Y433" s="315"/>
      <c r="Z433" s="315"/>
      <c r="AA433" s="315"/>
      <c r="AB433" s="315"/>
      <c r="AC433" s="315"/>
      <c r="AD433" s="315"/>
      <c r="AE433" s="315"/>
      <c r="AF433" s="315"/>
      <c r="AG433" s="315"/>
      <c r="AH433" s="315"/>
      <c r="AI433" s="315"/>
      <c r="AJ433" s="315"/>
      <c r="AK433" s="315"/>
      <c r="AL433" s="315"/>
      <c r="AM433" s="315"/>
      <c r="AN433" s="315"/>
      <c r="AO433" s="316"/>
    </row>
    <row r="434" spans="2:41" ht="13.35" hidden="1" customHeight="1">
      <c r="B434" s="11"/>
      <c r="I434" s="12"/>
      <c r="J434" s="58"/>
      <c r="K434" s="68"/>
      <c r="L434" s="68"/>
      <c r="M434" s="105"/>
      <c r="N434" s="58" t="s">
        <v>312</v>
      </c>
      <c r="O434" s="68"/>
      <c r="P434" s="68"/>
      <c r="Q434" s="105"/>
      <c r="R434" s="317"/>
      <c r="S434" s="318"/>
      <c r="T434" s="318"/>
      <c r="U434" s="318"/>
      <c r="V434" s="318"/>
      <c r="W434" s="318"/>
      <c r="X434" s="318"/>
      <c r="Y434" s="318"/>
      <c r="Z434" s="318"/>
      <c r="AA434" s="318"/>
      <c r="AB434" s="318"/>
      <c r="AC434" s="318"/>
      <c r="AD434" s="318"/>
      <c r="AE434" s="318"/>
      <c r="AF434" s="318"/>
      <c r="AG434" s="318"/>
      <c r="AH434" s="318"/>
      <c r="AI434" s="318"/>
      <c r="AJ434" s="318"/>
      <c r="AK434" s="318"/>
      <c r="AL434" s="318"/>
      <c r="AM434" s="318"/>
      <c r="AN434" s="318"/>
      <c r="AO434" s="319"/>
    </row>
    <row r="435" spans="2:41" ht="3.6" hidden="1" customHeight="1">
      <c r="B435" s="11"/>
      <c r="I435" s="12"/>
      <c r="J435" s="58"/>
      <c r="K435" s="68"/>
      <c r="L435" s="68"/>
      <c r="M435" s="105"/>
      <c r="N435" s="58"/>
      <c r="O435" s="68"/>
      <c r="P435" s="68"/>
      <c r="Q435" s="105"/>
      <c r="R435" s="320"/>
      <c r="S435" s="321"/>
      <c r="T435" s="321"/>
      <c r="U435" s="321"/>
      <c r="V435" s="321"/>
      <c r="W435" s="321"/>
      <c r="X435" s="321"/>
      <c r="Y435" s="321"/>
      <c r="Z435" s="321"/>
      <c r="AA435" s="321"/>
      <c r="AB435" s="321"/>
      <c r="AC435" s="321"/>
      <c r="AD435" s="321"/>
      <c r="AE435" s="321"/>
      <c r="AF435" s="321"/>
      <c r="AG435" s="321"/>
      <c r="AH435" s="321"/>
      <c r="AI435" s="321"/>
      <c r="AJ435" s="321"/>
      <c r="AK435" s="321"/>
      <c r="AL435" s="321"/>
      <c r="AM435" s="321"/>
      <c r="AN435" s="321"/>
      <c r="AO435" s="322"/>
    </row>
    <row r="436" spans="2:41" ht="3.6" hidden="1" customHeight="1">
      <c r="B436" s="11"/>
      <c r="I436" s="12"/>
      <c r="J436" s="58"/>
      <c r="K436" s="68"/>
      <c r="L436" s="68"/>
      <c r="M436" s="105"/>
      <c r="N436" s="57"/>
      <c r="O436" s="73"/>
      <c r="P436" s="73"/>
      <c r="Q436" s="103"/>
      <c r="R436" s="266"/>
      <c r="S436" s="267"/>
      <c r="T436" s="267"/>
      <c r="U436" s="267"/>
      <c r="V436" s="267"/>
      <c r="W436" s="267"/>
      <c r="X436" s="267"/>
      <c r="Y436" s="267"/>
      <c r="Z436" s="267"/>
      <c r="AA436" s="268"/>
      <c r="AB436" s="57"/>
      <c r="AC436" s="73"/>
      <c r="AD436" s="73"/>
      <c r="AE436" s="103"/>
      <c r="AF436" s="266"/>
      <c r="AG436" s="267"/>
      <c r="AH436" s="267"/>
      <c r="AI436" s="267"/>
      <c r="AJ436" s="267"/>
      <c r="AK436" s="267"/>
      <c r="AL436" s="267"/>
      <c r="AM436" s="267"/>
      <c r="AN436" s="267"/>
      <c r="AO436" s="268"/>
    </row>
    <row r="437" spans="2:41" ht="13.35" hidden="1" customHeight="1">
      <c r="B437" s="11"/>
      <c r="I437" s="12"/>
      <c r="J437" s="58" t="s">
        <v>1183</v>
      </c>
      <c r="K437" s="68"/>
      <c r="L437" s="68"/>
      <c r="M437" s="105"/>
      <c r="N437" s="58" t="s">
        <v>364</v>
      </c>
      <c r="O437" s="68"/>
      <c r="P437" s="68"/>
      <c r="Q437" s="105"/>
      <c r="R437" s="269"/>
      <c r="S437" s="335"/>
      <c r="T437" s="336"/>
      <c r="U437" s="270"/>
      <c r="V437" s="271"/>
      <c r="W437" s="270" t="s">
        <v>13</v>
      </c>
      <c r="X437" s="271"/>
      <c r="Y437" s="270" t="s">
        <v>11</v>
      </c>
      <c r="Z437" s="271"/>
      <c r="AA437" s="270" t="s">
        <v>600</v>
      </c>
      <c r="AB437" s="58" t="s">
        <v>317</v>
      </c>
      <c r="AC437" s="68"/>
      <c r="AD437" s="68"/>
      <c r="AE437" s="105"/>
      <c r="AF437" s="269"/>
      <c r="AG437" s="335"/>
      <c r="AH437" s="336"/>
      <c r="AI437" s="270"/>
      <c r="AJ437" s="271"/>
      <c r="AK437" s="270" t="s">
        <v>13</v>
      </c>
      <c r="AL437" s="271"/>
      <c r="AM437" s="270" t="s">
        <v>11</v>
      </c>
      <c r="AN437" s="271"/>
      <c r="AO437" s="272" t="s">
        <v>600</v>
      </c>
    </row>
    <row r="438" spans="2:41" ht="3.6" hidden="1" customHeight="1">
      <c r="B438" s="11"/>
      <c r="I438" s="12"/>
      <c r="J438" s="58"/>
      <c r="K438" s="68"/>
      <c r="L438" s="68"/>
      <c r="M438" s="105"/>
      <c r="N438" s="59"/>
      <c r="O438" s="66"/>
      <c r="P438" s="66"/>
      <c r="Q438" s="106"/>
      <c r="R438" s="273"/>
      <c r="S438" s="274"/>
      <c r="T438" s="270"/>
      <c r="U438" s="274"/>
      <c r="V438" s="274"/>
      <c r="W438" s="274"/>
      <c r="X438" s="274"/>
      <c r="Y438" s="274"/>
      <c r="Z438" s="274"/>
      <c r="AA438" s="275"/>
      <c r="AB438" s="59"/>
      <c r="AC438" s="66"/>
      <c r="AD438" s="66"/>
      <c r="AE438" s="106"/>
      <c r="AF438" s="273"/>
      <c r="AG438" s="274"/>
      <c r="AH438" s="274"/>
      <c r="AI438" s="274"/>
      <c r="AJ438" s="274"/>
      <c r="AK438" s="274"/>
      <c r="AL438" s="274"/>
      <c r="AM438" s="274"/>
      <c r="AN438" s="274"/>
      <c r="AO438" s="275"/>
    </row>
    <row r="439" spans="2:41" ht="3.6" hidden="1" customHeight="1">
      <c r="B439" s="11"/>
      <c r="I439" s="12"/>
      <c r="J439" s="58"/>
      <c r="K439" s="68"/>
      <c r="L439" s="68"/>
      <c r="M439" s="105"/>
      <c r="N439" s="57"/>
      <c r="O439" s="73"/>
      <c r="P439" s="73"/>
      <c r="Q439" s="103"/>
      <c r="R439" s="288"/>
      <c r="S439" s="291"/>
      <c r="T439" s="100"/>
      <c r="U439" s="294"/>
      <c r="V439" s="68"/>
      <c r="W439" s="68"/>
      <c r="X439" s="68"/>
      <c r="Y439" s="68"/>
      <c r="Z439" s="68"/>
      <c r="AA439" s="103"/>
      <c r="AB439" s="68"/>
      <c r="AC439" s="68"/>
      <c r="AD439" s="68"/>
      <c r="AE439" s="68"/>
      <c r="AF439" s="288"/>
      <c r="AG439" s="297"/>
      <c r="AH439" s="297"/>
      <c r="AI439" s="297"/>
      <c r="AJ439" s="297"/>
      <c r="AK439" s="297"/>
      <c r="AL439" s="297"/>
      <c r="AM439" s="297"/>
      <c r="AN439" s="297"/>
      <c r="AO439" s="298"/>
    </row>
    <row r="440" spans="2:41" ht="13.35" hidden="1" customHeight="1">
      <c r="B440" s="11"/>
      <c r="I440" s="12"/>
      <c r="J440" s="58"/>
      <c r="K440" s="68"/>
      <c r="L440" s="68"/>
      <c r="M440" s="105"/>
      <c r="N440" s="58" t="s">
        <v>281</v>
      </c>
      <c r="O440" s="68"/>
      <c r="P440" s="68"/>
      <c r="Q440" s="105"/>
      <c r="R440" s="289"/>
      <c r="S440" s="292"/>
      <c r="T440" s="101" t="s">
        <v>632</v>
      </c>
      <c r="U440" s="295"/>
      <c r="V440" s="68" t="s">
        <v>366</v>
      </c>
      <c r="W440" s="68"/>
      <c r="X440" s="68"/>
      <c r="Y440" s="68"/>
      <c r="Z440" s="68"/>
      <c r="AA440" s="105"/>
      <c r="AB440" s="68" t="s">
        <v>578</v>
      </c>
      <c r="AC440" s="68"/>
      <c r="AD440" s="68"/>
      <c r="AE440" s="68"/>
      <c r="AF440" s="289"/>
      <c r="AG440" s="299"/>
      <c r="AH440" s="299"/>
      <c r="AI440" s="299"/>
      <c r="AJ440" s="299"/>
      <c r="AK440" s="299"/>
      <c r="AL440" s="299"/>
      <c r="AM440" s="299"/>
      <c r="AN440" s="299"/>
      <c r="AO440" s="300"/>
    </row>
    <row r="441" spans="2:41" ht="3.6" hidden="1" customHeight="1">
      <c r="B441" s="11"/>
      <c r="I441" s="12"/>
      <c r="J441" s="58"/>
      <c r="K441" s="68"/>
      <c r="L441" s="68"/>
      <c r="M441" s="105"/>
      <c r="N441" s="59"/>
      <c r="O441" s="66"/>
      <c r="P441" s="66"/>
      <c r="Q441" s="106"/>
      <c r="R441" s="290"/>
      <c r="S441" s="293"/>
      <c r="T441" s="102"/>
      <c r="U441" s="296"/>
      <c r="V441" s="68"/>
      <c r="W441" s="68"/>
      <c r="X441" s="68"/>
      <c r="Y441" s="68"/>
      <c r="Z441" s="68"/>
      <c r="AA441" s="106"/>
      <c r="AB441" s="68"/>
      <c r="AC441" s="68"/>
      <c r="AD441" s="68"/>
      <c r="AE441" s="68"/>
      <c r="AF441" s="290"/>
      <c r="AG441" s="301"/>
      <c r="AH441" s="301"/>
      <c r="AI441" s="301"/>
      <c r="AJ441" s="301"/>
      <c r="AK441" s="301"/>
      <c r="AL441" s="301"/>
      <c r="AM441" s="301"/>
      <c r="AN441" s="301"/>
      <c r="AO441" s="302"/>
    </row>
    <row r="442" spans="2:41" ht="3.6" hidden="1" customHeight="1">
      <c r="B442" s="11"/>
      <c r="I442" s="12"/>
      <c r="J442" s="58"/>
      <c r="K442" s="68"/>
      <c r="L442" s="68"/>
      <c r="M442" s="68"/>
      <c r="N442" s="57"/>
      <c r="O442" s="73"/>
      <c r="P442" s="73"/>
      <c r="Q442" s="103"/>
      <c r="R442" s="68"/>
      <c r="S442" s="73"/>
      <c r="T442" s="68"/>
      <c r="U442" s="73"/>
      <c r="V442" s="73"/>
      <c r="W442" s="73"/>
      <c r="X442" s="73"/>
      <c r="Y442" s="73"/>
      <c r="Z442" s="73"/>
      <c r="AA442" s="73"/>
      <c r="AB442" s="73"/>
      <c r="AC442" s="73"/>
      <c r="AD442" s="73"/>
      <c r="AE442" s="73"/>
      <c r="AF442" s="73"/>
      <c r="AG442" s="73"/>
      <c r="AH442" s="73"/>
      <c r="AI442" s="73"/>
      <c r="AJ442" s="73"/>
      <c r="AK442" s="73"/>
      <c r="AL442" s="73"/>
      <c r="AM442" s="73"/>
      <c r="AN442" s="73"/>
      <c r="AO442" s="103"/>
    </row>
    <row r="443" spans="2:41" ht="13.35" hidden="1" customHeight="1">
      <c r="B443" s="11"/>
      <c r="I443" s="12"/>
      <c r="J443" s="58"/>
      <c r="K443" s="68"/>
      <c r="L443" s="68"/>
      <c r="M443" s="68"/>
      <c r="N443" s="58" t="s">
        <v>633</v>
      </c>
      <c r="O443" s="68"/>
      <c r="P443" s="68"/>
      <c r="Q443" s="105"/>
      <c r="R443" s="58"/>
      <c r="S443" s="104"/>
      <c r="T443" s="68" t="s">
        <v>631</v>
      </c>
      <c r="U443" s="68"/>
      <c r="V443" s="68"/>
      <c r="W443" s="68"/>
      <c r="X443" s="68"/>
      <c r="Y443" s="104"/>
      <c r="Z443" s="68" t="s">
        <v>577</v>
      </c>
      <c r="AA443" s="68"/>
      <c r="AB443" s="68"/>
      <c r="AC443" s="68"/>
      <c r="AD443" s="68"/>
      <c r="AE443" s="68"/>
      <c r="AF443" s="104"/>
      <c r="AG443" s="68" t="s">
        <v>579</v>
      </c>
      <c r="AH443" s="68"/>
      <c r="AI443" s="68"/>
      <c r="AJ443" s="68"/>
      <c r="AK443" s="68"/>
      <c r="AL443" s="68"/>
      <c r="AM443" s="68"/>
      <c r="AN443" s="68"/>
      <c r="AO443" s="105"/>
    </row>
    <row r="444" spans="2:41" ht="3.6" hidden="1" customHeight="1">
      <c r="B444" s="11"/>
      <c r="I444" s="12"/>
      <c r="J444" s="59"/>
      <c r="K444" s="66"/>
      <c r="L444" s="66"/>
      <c r="M444" s="66"/>
      <c r="N444" s="59"/>
      <c r="O444" s="66"/>
      <c r="P444" s="66"/>
      <c r="Q444" s="106"/>
      <c r="R444" s="59"/>
      <c r="S444" s="66"/>
      <c r="T444" s="66"/>
      <c r="U444" s="66"/>
      <c r="V444" s="66"/>
      <c r="W444" s="66"/>
      <c r="X444" s="66"/>
      <c r="Y444" s="66"/>
      <c r="Z444" s="66"/>
      <c r="AA444" s="66"/>
      <c r="AB444" s="66"/>
      <c r="AC444" s="66"/>
      <c r="AD444" s="66"/>
      <c r="AE444" s="66"/>
      <c r="AF444" s="66"/>
      <c r="AG444" s="66"/>
      <c r="AH444" s="66"/>
      <c r="AI444" s="66"/>
      <c r="AJ444" s="66"/>
      <c r="AK444" s="66"/>
      <c r="AL444" s="66"/>
      <c r="AM444" s="66"/>
      <c r="AN444" s="66"/>
      <c r="AO444" s="106"/>
    </row>
    <row r="445" spans="2:41" ht="3.6" hidden="1" customHeight="1">
      <c r="B445" s="11"/>
      <c r="I445" s="12"/>
      <c r="J445" s="57"/>
      <c r="K445" s="73"/>
      <c r="L445" s="73"/>
      <c r="M445" s="103"/>
      <c r="N445" s="57"/>
      <c r="O445" s="73"/>
      <c r="P445" s="73"/>
      <c r="Q445" s="73"/>
      <c r="R445" s="314"/>
      <c r="S445" s="315"/>
      <c r="T445" s="315"/>
      <c r="U445" s="315"/>
      <c r="V445" s="315"/>
      <c r="W445" s="315"/>
      <c r="X445" s="315"/>
      <c r="Y445" s="315"/>
      <c r="Z445" s="315"/>
      <c r="AA445" s="315"/>
      <c r="AB445" s="315"/>
      <c r="AC445" s="315"/>
      <c r="AD445" s="315"/>
      <c r="AE445" s="315"/>
      <c r="AF445" s="315"/>
      <c r="AG445" s="315"/>
      <c r="AH445" s="315"/>
      <c r="AI445" s="315"/>
      <c r="AJ445" s="315"/>
      <c r="AK445" s="315"/>
      <c r="AL445" s="315"/>
      <c r="AM445" s="315"/>
      <c r="AN445" s="315"/>
      <c r="AO445" s="316"/>
    </row>
    <row r="446" spans="2:41" ht="13.35" hidden="1" customHeight="1">
      <c r="B446" s="11"/>
      <c r="I446" s="12"/>
      <c r="J446" s="58"/>
      <c r="K446" s="68"/>
      <c r="L446" s="68"/>
      <c r="M446" s="105"/>
      <c r="N446" s="58" t="s">
        <v>8</v>
      </c>
      <c r="O446" s="68"/>
      <c r="P446" s="68"/>
      <c r="Q446" s="68"/>
      <c r="R446" s="317"/>
      <c r="S446" s="318"/>
      <c r="T446" s="318"/>
      <c r="U446" s="318"/>
      <c r="V446" s="318"/>
      <c r="W446" s="318"/>
      <c r="X446" s="318"/>
      <c r="Y446" s="318"/>
      <c r="Z446" s="318"/>
      <c r="AA446" s="318"/>
      <c r="AB446" s="318"/>
      <c r="AC446" s="318"/>
      <c r="AD446" s="318"/>
      <c r="AE446" s="318"/>
      <c r="AF446" s="318"/>
      <c r="AG446" s="318"/>
      <c r="AH446" s="318"/>
      <c r="AI446" s="318"/>
      <c r="AJ446" s="318"/>
      <c r="AK446" s="318"/>
      <c r="AL446" s="318"/>
      <c r="AM446" s="318"/>
      <c r="AN446" s="318"/>
      <c r="AO446" s="319"/>
    </row>
    <row r="447" spans="2:41" ht="3.6" hidden="1" customHeight="1">
      <c r="B447" s="11"/>
      <c r="I447" s="12"/>
      <c r="J447" s="58"/>
      <c r="K447" s="68"/>
      <c r="L447" s="68"/>
      <c r="M447" s="105"/>
      <c r="N447" s="59"/>
      <c r="O447" s="66"/>
      <c r="P447" s="66"/>
      <c r="Q447" s="66"/>
      <c r="R447" s="320"/>
      <c r="S447" s="321"/>
      <c r="T447" s="321"/>
      <c r="U447" s="321"/>
      <c r="V447" s="321"/>
      <c r="W447" s="321"/>
      <c r="X447" s="321"/>
      <c r="Y447" s="321"/>
      <c r="Z447" s="321"/>
      <c r="AA447" s="321"/>
      <c r="AB447" s="321"/>
      <c r="AC447" s="321"/>
      <c r="AD447" s="321"/>
      <c r="AE447" s="321"/>
      <c r="AF447" s="321"/>
      <c r="AG447" s="321"/>
      <c r="AH447" s="321"/>
      <c r="AI447" s="321"/>
      <c r="AJ447" s="321"/>
      <c r="AK447" s="321"/>
      <c r="AL447" s="321"/>
      <c r="AM447" s="321"/>
      <c r="AN447" s="321"/>
      <c r="AO447" s="322"/>
    </row>
    <row r="448" spans="2:41" ht="3.6" hidden="1" customHeight="1">
      <c r="B448" s="11"/>
      <c r="I448" s="12"/>
      <c r="J448" s="58"/>
      <c r="K448" s="68"/>
      <c r="L448" s="68"/>
      <c r="M448" s="105"/>
      <c r="N448" s="57"/>
      <c r="O448" s="73"/>
      <c r="P448" s="73"/>
      <c r="Q448" s="103"/>
      <c r="R448" s="314"/>
      <c r="S448" s="315"/>
      <c r="T448" s="315"/>
      <c r="U448" s="315"/>
      <c r="V448" s="315"/>
      <c r="W448" s="315"/>
      <c r="X448" s="315"/>
      <c r="Y448" s="315"/>
      <c r="Z448" s="315"/>
      <c r="AA448" s="315"/>
      <c r="AB448" s="315"/>
      <c r="AC448" s="315"/>
      <c r="AD448" s="315"/>
      <c r="AE448" s="315"/>
      <c r="AF448" s="315"/>
      <c r="AG448" s="315"/>
      <c r="AH448" s="315"/>
      <c r="AI448" s="315"/>
      <c r="AJ448" s="315"/>
      <c r="AK448" s="315"/>
      <c r="AL448" s="315"/>
      <c r="AM448" s="315"/>
      <c r="AN448" s="315"/>
      <c r="AO448" s="316"/>
    </row>
    <row r="449" spans="2:41" ht="13.35" hidden="1" customHeight="1">
      <c r="B449" s="11"/>
      <c r="I449" s="12"/>
      <c r="J449" s="58"/>
      <c r="K449" s="68"/>
      <c r="L449" s="68"/>
      <c r="M449" s="105"/>
      <c r="N449" s="58" t="s">
        <v>312</v>
      </c>
      <c r="O449" s="68"/>
      <c r="P449" s="68"/>
      <c r="Q449" s="105"/>
      <c r="R449" s="317"/>
      <c r="S449" s="318"/>
      <c r="T449" s="318"/>
      <c r="U449" s="318"/>
      <c r="V449" s="318"/>
      <c r="W449" s="318"/>
      <c r="X449" s="318"/>
      <c r="Y449" s="318"/>
      <c r="Z449" s="318"/>
      <c r="AA449" s="318"/>
      <c r="AB449" s="318"/>
      <c r="AC449" s="318"/>
      <c r="AD449" s="318"/>
      <c r="AE449" s="318"/>
      <c r="AF449" s="318"/>
      <c r="AG449" s="318"/>
      <c r="AH449" s="318"/>
      <c r="AI449" s="318"/>
      <c r="AJ449" s="318"/>
      <c r="AK449" s="318"/>
      <c r="AL449" s="318"/>
      <c r="AM449" s="318"/>
      <c r="AN449" s="318"/>
      <c r="AO449" s="319"/>
    </row>
    <row r="450" spans="2:41" ht="3.6" hidden="1" customHeight="1">
      <c r="B450" s="11"/>
      <c r="I450" s="12"/>
      <c r="J450" s="58"/>
      <c r="K450" s="68"/>
      <c r="L450" s="68"/>
      <c r="M450" s="105"/>
      <c r="N450" s="58"/>
      <c r="O450" s="68"/>
      <c r="P450" s="68"/>
      <c r="Q450" s="105"/>
      <c r="R450" s="320"/>
      <c r="S450" s="321"/>
      <c r="T450" s="321"/>
      <c r="U450" s="321"/>
      <c r="V450" s="321"/>
      <c r="W450" s="321"/>
      <c r="X450" s="321"/>
      <c r="Y450" s="321"/>
      <c r="Z450" s="321"/>
      <c r="AA450" s="321"/>
      <c r="AB450" s="321"/>
      <c r="AC450" s="321"/>
      <c r="AD450" s="321"/>
      <c r="AE450" s="321"/>
      <c r="AF450" s="321"/>
      <c r="AG450" s="321"/>
      <c r="AH450" s="321"/>
      <c r="AI450" s="321"/>
      <c r="AJ450" s="321"/>
      <c r="AK450" s="321"/>
      <c r="AL450" s="321"/>
      <c r="AM450" s="321"/>
      <c r="AN450" s="321"/>
      <c r="AO450" s="322"/>
    </row>
    <row r="451" spans="2:41" ht="3.6" hidden="1" customHeight="1">
      <c r="B451" s="11"/>
      <c r="I451" s="12"/>
      <c r="J451" s="58"/>
      <c r="K451" s="68"/>
      <c r="L451" s="68"/>
      <c r="M451" s="105"/>
      <c r="N451" s="57"/>
      <c r="O451" s="73"/>
      <c r="P451" s="73"/>
      <c r="Q451" s="103"/>
      <c r="R451" s="266"/>
      <c r="S451" s="267"/>
      <c r="T451" s="267"/>
      <c r="U451" s="267"/>
      <c r="V451" s="267"/>
      <c r="W451" s="267"/>
      <c r="X451" s="267"/>
      <c r="Y451" s="267"/>
      <c r="Z451" s="267"/>
      <c r="AA451" s="268"/>
      <c r="AB451" s="57"/>
      <c r="AC451" s="73"/>
      <c r="AD451" s="73"/>
      <c r="AE451" s="103"/>
      <c r="AF451" s="266"/>
      <c r="AG451" s="267"/>
      <c r="AH451" s="267"/>
      <c r="AI451" s="267"/>
      <c r="AJ451" s="267"/>
      <c r="AK451" s="267"/>
      <c r="AL451" s="267"/>
      <c r="AM451" s="267"/>
      <c r="AN451" s="267"/>
      <c r="AO451" s="268"/>
    </row>
    <row r="452" spans="2:41" ht="13.35" hidden="1" customHeight="1">
      <c r="B452" s="11"/>
      <c r="I452" s="12"/>
      <c r="J452" s="58" t="s">
        <v>1184</v>
      </c>
      <c r="K452" s="68"/>
      <c r="L452" s="68"/>
      <c r="M452" s="105"/>
      <c r="N452" s="58" t="s">
        <v>364</v>
      </c>
      <c r="O452" s="68"/>
      <c r="P452" s="68"/>
      <c r="Q452" s="105"/>
      <c r="R452" s="269"/>
      <c r="S452" s="335"/>
      <c r="T452" s="336"/>
      <c r="U452" s="270"/>
      <c r="V452" s="271"/>
      <c r="W452" s="270" t="s">
        <v>13</v>
      </c>
      <c r="X452" s="271"/>
      <c r="Y452" s="270" t="s">
        <v>11</v>
      </c>
      <c r="Z452" s="271"/>
      <c r="AA452" s="270" t="s">
        <v>600</v>
      </c>
      <c r="AB452" s="58" t="s">
        <v>317</v>
      </c>
      <c r="AC452" s="68"/>
      <c r="AD452" s="68"/>
      <c r="AE452" s="105"/>
      <c r="AF452" s="269"/>
      <c r="AG452" s="335"/>
      <c r="AH452" s="336"/>
      <c r="AI452" s="270"/>
      <c r="AJ452" s="271"/>
      <c r="AK452" s="270" t="s">
        <v>13</v>
      </c>
      <c r="AL452" s="271"/>
      <c r="AM452" s="270" t="s">
        <v>11</v>
      </c>
      <c r="AN452" s="271"/>
      <c r="AO452" s="272" t="s">
        <v>600</v>
      </c>
    </row>
    <row r="453" spans="2:41" ht="3.6" hidden="1" customHeight="1">
      <c r="B453" s="11"/>
      <c r="I453" s="12"/>
      <c r="J453" s="58"/>
      <c r="K453" s="68"/>
      <c r="L453" s="68"/>
      <c r="M453" s="105"/>
      <c r="N453" s="59"/>
      <c r="O453" s="66"/>
      <c r="P453" s="66"/>
      <c r="Q453" s="106"/>
      <c r="R453" s="273"/>
      <c r="S453" s="274"/>
      <c r="T453" s="270"/>
      <c r="U453" s="274"/>
      <c r="V453" s="274"/>
      <c r="W453" s="274"/>
      <c r="X453" s="274"/>
      <c r="Y453" s="274"/>
      <c r="Z453" s="274"/>
      <c r="AA453" s="275"/>
      <c r="AB453" s="59"/>
      <c r="AC453" s="66"/>
      <c r="AD453" s="66"/>
      <c r="AE453" s="106"/>
      <c r="AF453" s="273"/>
      <c r="AG453" s="274"/>
      <c r="AH453" s="274"/>
      <c r="AI453" s="274"/>
      <c r="AJ453" s="274"/>
      <c r="AK453" s="274"/>
      <c r="AL453" s="274"/>
      <c r="AM453" s="274"/>
      <c r="AN453" s="274"/>
      <c r="AO453" s="275"/>
    </row>
    <row r="454" spans="2:41" ht="3.6" hidden="1" customHeight="1">
      <c r="B454" s="11"/>
      <c r="I454" s="12"/>
      <c r="J454" s="58"/>
      <c r="K454" s="68"/>
      <c r="L454" s="68"/>
      <c r="M454" s="105"/>
      <c r="N454" s="57"/>
      <c r="O454" s="73"/>
      <c r="P454" s="73"/>
      <c r="Q454" s="103"/>
      <c r="R454" s="288"/>
      <c r="S454" s="291"/>
      <c r="T454" s="100"/>
      <c r="U454" s="294"/>
      <c r="V454" s="68"/>
      <c r="W454" s="68"/>
      <c r="X454" s="68"/>
      <c r="Y454" s="68"/>
      <c r="Z454" s="68"/>
      <c r="AA454" s="103"/>
      <c r="AB454" s="68"/>
      <c r="AC454" s="68"/>
      <c r="AD454" s="68"/>
      <c r="AE454" s="68"/>
      <c r="AF454" s="288"/>
      <c r="AG454" s="297"/>
      <c r="AH454" s="297"/>
      <c r="AI454" s="297"/>
      <c r="AJ454" s="297"/>
      <c r="AK454" s="297"/>
      <c r="AL454" s="297"/>
      <c r="AM454" s="297"/>
      <c r="AN454" s="297"/>
      <c r="AO454" s="298"/>
    </row>
    <row r="455" spans="2:41" ht="13.35" hidden="1" customHeight="1">
      <c r="B455" s="11"/>
      <c r="I455" s="12"/>
      <c r="J455" s="58"/>
      <c r="K455" s="68"/>
      <c r="L455" s="68"/>
      <c r="M455" s="105"/>
      <c r="N455" s="58" t="s">
        <v>281</v>
      </c>
      <c r="O455" s="68"/>
      <c r="P455" s="68"/>
      <c r="Q455" s="105"/>
      <c r="R455" s="289"/>
      <c r="S455" s="292"/>
      <c r="T455" s="101" t="s">
        <v>632</v>
      </c>
      <c r="U455" s="295"/>
      <c r="V455" s="68" t="s">
        <v>366</v>
      </c>
      <c r="W455" s="68"/>
      <c r="X455" s="68"/>
      <c r="Y455" s="68"/>
      <c r="Z455" s="68"/>
      <c r="AA455" s="105"/>
      <c r="AB455" s="68" t="s">
        <v>578</v>
      </c>
      <c r="AC455" s="68"/>
      <c r="AD455" s="68"/>
      <c r="AE455" s="68"/>
      <c r="AF455" s="289"/>
      <c r="AG455" s="299"/>
      <c r="AH455" s="299"/>
      <c r="AI455" s="299"/>
      <c r="AJ455" s="299"/>
      <c r="AK455" s="299"/>
      <c r="AL455" s="299"/>
      <c r="AM455" s="299"/>
      <c r="AN455" s="299"/>
      <c r="AO455" s="300"/>
    </row>
    <row r="456" spans="2:41" ht="3.6" hidden="1" customHeight="1">
      <c r="B456" s="11"/>
      <c r="I456" s="12"/>
      <c r="J456" s="58"/>
      <c r="K456" s="68"/>
      <c r="L456" s="68"/>
      <c r="M456" s="105"/>
      <c r="N456" s="59"/>
      <c r="O456" s="66"/>
      <c r="P456" s="66"/>
      <c r="Q456" s="106"/>
      <c r="R456" s="290"/>
      <c r="S456" s="293"/>
      <c r="T456" s="102"/>
      <c r="U456" s="296"/>
      <c r="V456" s="68"/>
      <c r="W456" s="68"/>
      <c r="X456" s="68"/>
      <c r="Y456" s="68"/>
      <c r="Z456" s="68"/>
      <c r="AA456" s="106"/>
      <c r="AB456" s="68"/>
      <c r="AC456" s="68"/>
      <c r="AD456" s="68"/>
      <c r="AE456" s="68"/>
      <c r="AF456" s="290"/>
      <c r="AG456" s="301"/>
      <c r="AH456" s="301"/>
      <c r="AI456" s="301"/>
      <c r="AJ456" s="301"/>
      <c r="AK456" s="301"/>
      <c r="AL456" s="301"/>
      <c r="AM456" s="301"/>
      <c r="AN456" s="301"/>
      <c r="AO456" s="302"/>
    </row>
    <row r="457" spans="2:41" ht="3.6" hidden="1" customHeight="1">
      <c r="B457" s="11"/>
      <c r="I457" s="12"/>
      <c r="J457" s="58"/>
      <c r="K457" s="68"/>
      <c r="L457" s="68"/>
      <c r="M457" s="68"/>
      <c r="N457" s="57"/>
      <c r="O457" s="73"/>
      <c r="P457" s="73"/>
      <c r="Q457" s="103"/>
      <c r="R457" s="68"/>
      <c r="S457" s="73"/>
      <c r="T457" s="68"/>
      <c r="U457" s="73"/>
      <c r="V457" s="73"/>
      <c r="W457" s="73"/>
      <c r="X457" s="73"/>
      <c r="Y457" s="73"/>
      <c r="Z457" s="73"/>
      <c r="AA457" s="73"/>
      <c r="AB457" s="73"/>
      <c r="AC457" s="73"/>
      <c r="AD457" s="73"/>
      <c r="AE457" s="73"/>
      <c r="AF457" s="73"/>
      <c r="AG457" s="73"/>
      <c r="AH457" s="73"/>
      <c r="AI457" s="73"/>
      <c r="AJ457" s="73"/>
      <c r="AK457" s="73"/>
      <c r="AL457" s="73"/>
      <c r="AM457" s="73"/>
      <c r="AN457" s="73"/>
      <c r="AO457" s="103"/>
    </row>
    <row r="458" spans="2:41" ht="13.35" hidden="1" customHeight="1">
      <c r="B458" s="11"/>
      <c r="I458" s="12"/>
      <c r="J458" s="58"/>
      <c r="K458" s="68"/>
      <c r="L458" s="68"/>
      <c r="M458" s="68"/>
      <c r="N458" s="58" t="s">
        <v>633</v>
      </c>
      <c r="O458" s="68"/>
      <c r="P458" s="68"/>
      <c r="Q458" s="105"/>
      <c r="R458" s="58"/>
      <c r="S458" s="104"/>
      <c r="T458" s="68" t="s">
        <v>631</v>
      </c>
      <c r="U458" s="68"/>
      <c r="V458" s="68"/>
      <c r="W458" s="68"/>
      <c r="X458" s="68"/>
      <c r="Y458" s="104"/>
      <c r="Z458" s="68" t="s">
        <v>577</v>
      </c>
      <c r="AA458" s="68"/>
      <c r="AB458" s="68"/>
      <c r="AC458" s="68"/>
      <c r="AD458" s="68"/>
      <c r="AE458" s="68"/>
      <c r="AF458" s="104"/>
      <c r="AG458" s="68" t="s">
        <v>579</v>
      </c>
      <c r="AH458" s="68"/>
      <c r="AI458" s="68"/>
      <c r="AJ458" s="68"/>
      <c r="AK458" s="68"/>
      <c r="AL458" s="68"/>
      <c r="AM458" s="68"/>
      <c r="AN458" s="68"/>
      <c r="AO458" s="105"/>
    </row>
    <row r="459" spans="2:41" ht="3.6" hidden="1" customHeight="1">
      <c r="B459" s="11"/>
      <c r="I459" s="12"/>
      <c r="J459" s="59"/>
      <c r="K459" s="66"/>
      <c r="L459" s="66"/>
      <c r="M459" s="66"/>
      <c r="N459" s="59"/>
      <c r="O459" s="66"/>
      <c r="P459" s="66"/>
      <c r="Q459" s="106"/>
      <c r="R459" s="59"/>
      <c r="S459" s="66"/>
      <c r="T459" s="66"/>
      <c r="U459" s="66"/>
      <c r="V459" s="66"/>
      <c r="W459" s="66"/>
      <c r="X459" s="66"/>
      <c r="Y459" s="66"/>
      <c r="Z459" s="66"/>
      <c r="AA459" s="66"/>
      <c r="AB459" s="66"/>
      <c r="AC459" s="66"/>
      <c r="AD459" s="66"/>
      <c r="AE459" s="66"/>
      <c r="AF459" s="66"/>
      <c r="AG459" s="66"/>
      <c r="AH459" s="66"/>
      <c r="AI459" s="66"/>
      <c r="AJ459" s="66"/>
      <c r="AK459" s="66"/>
      <c r="AL459" s="66"/>
      <c r="AM459" s="66"/>
      <c r="AN459" s="66"/>
      <c r="AO459" s="106"/>
    </row>
    <row r="460" spans="2:41" ht="3.6" hidden="1" customHeight="1">
      <c r="B460" s="11"/>
      <c r="I460" s="12"/>
      <c r="J460" s="57"/>
      <c r="K460" s="73"/>
      <c r="L460" s="73"/>
      <c r="M460" s="103"/>
      <c r="N460" s="57"/>
      <c r="O460" s="73"/>
      <c r="P460" s="73"/>
      <c r="Q460" s="73"/>
      <c r="R460" s="314"/>
      <c r="S460" s="315"/>
      <c r="T460" s="315"/>
      <c r="U460" s="315"/>
      <c r="V460" s="315"/>
      <c r="W460" s="315"/>
      <c r="X460" s="315"/>
      <c r="Y460" s="315"/>
      <c r="Z460" s="315"/>
      <c r="AA460" s="315"/>
      <c r="AB460" s="315"/>
      <c r="AC460" s="315"/>
      <c r="AD460" s="315"/>
      <c r="AE460" s="315"/>
      <c r="AF460" s="315"/>
      <c r="AG460" s="315"/>
      <c r="AH460" s="315"/>
      <c r="AI460" s="315"/>
      <c r="AJ460" s="315"/>
      <c r="AK460" s="315"/>
      <c r="AL460" s="315"/>
      <c r="AM460" s="315"/>
      <c r="AN460" s="315"/>
      <c r="AO460" s="316"/>
    </row>
    <row r="461" spans="2:41" ht="13.35" hidden="1" customHeight="1">
      <c r="B461" s="11"/>
      <c r="I461" s="12"/>
      <c r="J461" s="58"/>
      <c r="K461" s="68"/>
      <c r="L461" s="68"/>
      <c r="M461" s="105"/>
      <c r="N461" s="58" t="s">
        <v>8</v>
      </c>
      <c r="O461" s="68"/>
      <c r="P461" s="68"/>
      <c r="Q461" s="68"/>
      <c r="R461" s="317"/>
      <c r="S461" s="318"/>
      <c r="T461" s="318"/>
      <c r="U461" s="318"/>
      <c r="V461" s="318"/>
      <c r="W461" s="318"/>
      <c r="X461" s="318"/>
      <c r="Y461" s="318"/>
      <c r="Z461" s="318"/>
      <c r="AA461" s="318"/>
      <c r="AB461" s="318"/>
      <c r="AC461" s="318"/>
      <c r="AD461" s="318"/>
      <c r="AE461" s="318"/>
      <c r="AF461" s="318"/>
      <c r="AG461" s="318"/>
      <c r="AH461" s="318"/>
      <c r="AI461" s="318"/>
      <c r="AJ461" s="318"/>
      <c r="AK461" s="318"/>
      <c r="AL461" s="318"/>
      <c r="AM461" s="318"/>
      <c r="AN461" s="318"/>
      <c r="AO461" s="319"/>
    </row>
    <row r="462" spans="2:41" ht="3.6" hidden="1" customHeight="1">
      <c r="B462" s="11"/>
      <c r="I462" s="12"/>
      <c r="J462" s="58"/>
      <c r="K462" s="68"/>
      <c r="L462" s="68"/>
      <c r="M462" s="105"/>
      <c r="N462" s="59"/>
      <c r="O462" s="66"/>
      <c r="P462" s="66"/>
      <c r="Q462" s="66"/>
      <c r="R462" s="320"/>
      <c r="S462" s="321"/>
      <c r="T462" s="321"/>
      <c r="U462" s="321"/>
      <c r="V462" s="321"/>
      <c r="W462" s="321"/>
      <c r="X462" s="321"/>
      <c r="Y462" s="321"/>
      <c r="Z462" s="321"/>
      <c r="AA462" s="321"/>
      <c r="AB462" s="321"/>
      <c r="AC462" s="321"/>
      <c r="AD462" s="321"/>
      <c r="AE462" s="321"/>
      <c r="AF462" s="321"/>
      <c r="AG462" s="321"/>
      <c r="AH462" s="321"/>
      <c r="AI462" s="321"/>
      <c r="AJ462" s="321"/>
      <c r="AK462" s="321"/>
      <c r="AL462" s="321"/>
      <c r="AM462" s="321"/>
      <c r="AN462" s="321"/>
      <c r="AO462" s="322"/>
    </row>
    <row r="463" spans="2:41" ht="3.6" hidden="1" customHeight="1">
      <c r="B463" s="11"/>
      <c r="I463" s="12"/>
      <c r="J463" s="58"/>
      <c r="K463" s="68"/>
      <c r="L463" s="68"/>
      <c r="M463" s="105"/>
      <c r="N463" s="57"/>
      <c r="O463" s="73"/>
      <c r="P463" s="73"/>
      <c r="Q463" s="103"/>
      <c r="R463" s="314"/>
      <c r="S463" s="315"/>
      <c r="T463" s="315"/>
      <c r="U463" s="315"/>
      <c r="V463" s="315"/>
      <c r="W463" s="315"/>
      <c r="X463" s="315"/>
      <c r="Y463" s="315"/>
      <c r="Z463" s="315"/>
      <c r="AA463" s="315"/>
      <c r="AB463" s="315"/>
      <c r="AC463" s="315"/>
      <c r="AD463" s="315"/>
      <c r="AE463" s="315"/>
      <c r="AF463" s="315"/>
      <c r="AG463" s="315"/>
      <c r="AH463" s="315"/>
      <c r="AI463" s="315"/>
      <c r="AJ463" s="315"/>
      <c r="AK463" s="315"/>
      <c r="AL463" s="315"/>
      <c r="AM463" s="315"/>
      <c r="AN463" s="315"/>
      <c r="AO463" s="316"/>
    </row>
    <row r="464" spans="2:41" ht="13.35" hidden="1" customHeight="1">
      <c r="B464" s="11"/>
      <c r="I464" s="12"/>
      <c r="J464" s="58"/>
      <c r="K464" s="68"/>
      <c r="L464" s="68"/>
      <c r="M464" s="105"/>
      <c r="N464" s="58" t="s">
        <v>312</v>
      </c>
      <c r="O464" s="68"/>
      <c r="P464" s="68"/>
      <c r="Q464" s="105"/>
      <c r="R464" s="317"/>
      <c r="S464" s="318"/>
      <c r="T464" s="318"/>
      <c r="U464" s="318"/>
      <c r="V464" s="318"/>
      <c r="W464" s="318"/>
      <c r="X464" s="318"/>
      <c r="Y464" s="318"/>
      <c r="Z464" s="318"/>
      <c r="AA464" s="318"/>
      <c r="AB464" s="318"/>
      <c r="AC464" s="318"/>
      <c r="AD464" s="318"/>
      <c r="AE464" s="318"/>
      <c r="AF464" s="318"/>
      <c r="AG464" s="318"/>
      <c r="AH464" s="318"/>
      <c r="AI464" s="318"/>
      <c r="AJ464" s="318"/>
      <c r="AK464" s="318"/>
      <c r="AL464" s="318"/>
      <c r="AM464" s="318"/>
      <c r="AN464" s="318"/>
      <c r="AO464" s="319"/>
    </row>
    <row r="465" spans="2:41" ht="3.6" hidden="1" customHeight="1">
      <c r="B465" s="11"/>
      <c r="I465" s="12"/>
      <c r="J465" s="58"/>
      <c r="K465" s="68"/>
      <c r="L465" s="68"/>
      <c r="M465" s="105"/>
      <c r="N465" s="58"/>
      <c r="O465" s="68"/>
      <c r="P465" s="68"/>
      <c r="Q465" s="105"/>
      <c r="R465" s="320"/>
      <c r="S465" s="321"/>
      <c r="T465" s="321"/>
      <c r="U465" s="321"/>
      <c r="V465" s="321"/>
      <c r="W465" s="321"/>
      <c r="X465" s="321"/>
      <c r="Y465" s="321"/>
      <c r="Z465" s="321"/>
      <c r="AA465" s="321"/>
      <c r="AB465" s="321"/>
      <c r="AC465" s="321"/>
      <c r="AD465" s="321"/>
      <c r="AE465" s="321"/>
      <c r="AF465" s="321"/>
      <c r="AG465" s="321"/>
      <c r="AH465" s="321"/>
      <c r="AI465" s="321"/>
      <c r="AJ465" s="321"/>
      <c r="AK465" s="321"/>
      <c r="AL465" s="321"/>
      <c r="AM465" s="321"/>
      <c r="AN465" s="321"/>
      <c r="AO465" s="322"/>
    </row>
    <row r="466" spans="2:41" ht="3.6" hidden="1" customHeight="1">
      <c r="B466" s="11"/>
      <c r="I466" s="12"/>
      <c r="J466" s="58"/>
      <c r="K466" s="68"/>
      <c r="L466" s="68"/>
      <c r="M466" s="105"/>
      <c r="N466" s="57"/>
      <c r="O466" s="73"/>
      <c r="P466" s="73"/>
      <c r="Q466" s="103"/>
      <c r="R466" s="266"/>
      <c r="S466" s="267"/>
      <c r="T466" s="267"/>
      <c r="U466" s="267"/>
      <c r="V466" s="267"/>
      <c r="W466" s="267"/>
      <c r="X466" s="267"/>
      <c r="Y466" s="267"/>
      <c r="Z466" s="267"/>
      <c r="AA466" s="268"/>
      <c r="AB466" s="57"/>
      <c r="AC466" s="73"/>
      <c r="AD466" s="73"/>
      <c r="AE466" s="103"/>
      <c r="AF466" s="266"/>
      <c r="AG466" s="267"/>
      <c r="AH466" s="267"/>
      <c r="AI466" s="267"/>
      <c r="AJ466" s="267"/>
      <c r="AK466" s="267"/>
      <c r="AL466" s="267"/>
      <c r="AM466" s="267"/>
      <c r="AN466" s="267"/>
      <c r="AO466" s="268"/>
    </row>
    <row r="467" spans="2:41" ht="13.35" hidden="1" customHeight="1">
      <c r="B467" s="11"/>
      <c r="I467" s="12"/>
      <c r="J467" s="58" t="s">
        <v>1185</v>
      </c>
      <c r="K467" s="68"/>
      <c r="L467" s="68"/>
      <c r="M467" s="105"/>
      <c r="N467" s="58" t="s">
        <v>364</v>
      </c>
      <c r="O467" s="68"/>
      <c r="P467" s="68"/>
      <c r="Q467" s="105"/>
      <c r="R467" s="269"/>
      <c r="S467" s="335"/>
      <c r="T467" s="336"/>
      <c r="U467" s="270"/>
      <c r="V467" s="271"/>
      <c r="W467" s="270" t="s">
        <v>13</v>
      </c>
      <c r="X467" s="271"/>
      <c r="Y467" s="270" t="s">
        <v>11</v>
      </c>
      <c r="Z467" s="271"/>
      <c r="AA467" s="270" t="s">
        <v>600</v>
      </c>
      <c r="AB467" s="58" t="s">
        <v>317</v>
      </c>
      <c r="AC467" s="68"/>
      <c r="AD467" s="68"/>
      <c r="AE467" s="105"/>
      <c r="AF467" s="269"/>
      <c r="AG467" s="335"/>
      <c r="AH467" s="336"/>
      <c r="AI467" s="270"/>
      <c r="AJ467" s="271"/>
      <c r="AK467" s="270" t="s">
        <v>13</v>
      </c>
      <c r="AL467" s="271"/>
      <c r="AM467" s="270" t="s">
        <v>11</v>
      </c>
      <c r="AN467" s="271"/>
      <c r="AO467" s="272" t="s">
        <v>600</v>
      </c>
    </row>
    <row r="468" spans="2:41" ht="3.6" hidden="1" customHeight="1">
      <c r="B468" s="11"/>
      <c r="I468" s="12"/>
      <c r="J468" s="58"/>
      <c r="K468" s="68"/>
      <c r="L468" s="68"/>
      <c r="M468" s="105"/>
      <c r="N468" s="59"/>
      <c r="O468" s="66"/>
      <c r="P468" s="66"/>
      <c r="Q468" s="106"/>
      <c r="R468" s="273"/>
      <c r="S468" s="274"/>
      <c r="T468" s="270"/>
      <c r="U468" s="274"/>
      <c r="V468" s="274"/>
      <c r="W468" s="274"/>
      <c r="X468" s="274"/>
      <c r="Y468" s="274"/>
      <c r="Z468" s="274"/>
      <c r="AA468" s="275"/>
      <c r="AB468" s="59"/>
      <c r="AC468" s="66"/>
      <c r="AD468" s="66"/>
      <c r="AE468" s="106"/>
      <c r="AF468" s="273"/>
      <c r="AG468" s="274"/>
      <c r="AH468" s="274"/>
      <c r="AI468" s="274"/>
      <c r="AJ468" s="274"/>
      <c r="AK468" s="274"/>
      <c r="AL468" s="274"/>
      <c r="AM468" s="274"/>
      <c r="AN468" s="274"/>
      <c r="AO468" s="275"/>
    </row>
    <row r="469" spans="2:41" ht="3.6" hidden="1" customHeight="1">
      <c r="B469" s="11"/>
      <c r="I469" s="12"/>
      <c r="J469" s="58"/>
      <c r="K469" s="68"/>
      <c r="L469" s="68"/>
      <c r="M469" s="105"/>
      <c r="N469" s="57"/>
      <c r="O469" s="73"/>
      <c r="P469" s="73"/>
      <c r="Q469" s="103"/>
      <c r="R469" s="288"/>
      <c r="S469" s="291"/>
      <c r="T469" s="100"/>
      <c r="U469" s="294"/>
      <c r="V469" s="68"/>
      <c r="W469" s="68"/>
      <c r="X469" s="68"/>
      <c r="Y469" s="68"/>
      <c r="Z469" s="68"/>
      <c r="AA469" s="103"/>
      <c r="AB469" s="68"/>
      <c r="AC469" s="68"/>
      <c r="AD469" s="68"/>
      <c r="AE469" s="68"/>
      <c r="AF469" s="288"/>
      <c r="AG469" s="297"/>
      <c r="AH469" s="297"/>
      <c r="AI469" s="297"/>
      <c r="AJ469" s="297"/>
      <c r="AK469" s="297"/>
      <c r="AL469" s="297"/>
      <c r="AM469" s="297"/>
      <c r="AN469" s="297"/>
      <c r="AO469" s="298"/>
    </row>
    <row r="470" spans="2:41" ht="13.35" hidden="1" customHeight="1">
      <c r="B470" s="11"/>
      <c r="I470" s="12"/>
      <c r="J470" s="58"/>
      <c r="K470" s="68"/>
      <c r="L470" s="68"/>
      <c r="M470" s="105"/>
      <c r="N470" s="58" t="s">
        <v>281</v>
      </c>
      <c r="O470" s="68"/>
      <c r="P470" s="68"/>
      <c r="Q470" s="105"/>
      <c r="R470" s="289"/>
      <c r="S470" s="292"/>
      <c r="T470" s="101" t="s">
        <v>632</v>
      </c>
      <c r="U470" s="295"/>
      <c r="V470" s="68" t="s">
        <v>366</v>
      </c>
      <c r="W470" s="68"/>
      <c r="X470" s="68"/>
      <c r="Y470" s="68"/>
      <c r="Z470" s="68"/>
      <c r="AA470" s="105"/>
      <c r="AB470" s="68" t="s">
        <v>578</v>
      </c>
      <c r="AC470" s="68"/>
      <c r="AD470" s="68"/>
      <c r="AE470" s="68"/>
      <c r="AF470" s="289"/>
      <c r="AG470" s="299"/>
      <c r="AH470" s="299"/>
      <c r="AI470" s="299"/>
      <c r="AJ470" s="299"/>
      <c r="AK470" s="299"/>
      <c r="AL470" s="299"/>
      <c r="AM470" s="299"/>
      <c r="AN470" s="299"/>
      <c r="AO470" s="300"/>
    </row>
    <row r="471" spans="2:41" ht="3.6" hidden="1" customHeight="1">
      <c r="B471" s="11"/>
      <c r="I471" s="12"/>
      <c r="J471" s="58"/>
      <c r="K471" s="68"/>
      <c r="L471" s="68"/>
      <c r="M471" s="105"/>
      <c r="N471" s="59"/>
      <c r="O471" s="66"/>
      <c r="P471" s="66"/>
      <c r="Q471" s="106"/>
      <c r="R471" s="290"/>
      <c r="S471" s="293"/>
      <c r="T471" s="102"/>
      <c r="U471" s="296"/>
      <c r="V471" s="68"/>
      <c r="W471" s="68"/>
      <c r="X471" s="68"/>
      <c r="Y471" s="68"/>
      <c r="Z471" s="68"/>
      <c r="AA471" s="106"/>
      <c r="AB471" s="68"/>
      <c r="AC471" s="68"/>
      <c r="AD471" s="68"/>
      <c r="AE471" s="68"/>
      <c r="AF471" s="290"/>
      <c r="AG471" s="301"/>
      <c r="AH471" s="301"/>
      <c r="AI471" s="301"/>
      <c r="AJ471" s="301"/>
      <c r="AK471" s="301"/>
      <c r="AL471" s="301"/>
      <c r="AM471" s="301"/>
      <c r="AN471" s="301"/>
      <c r="AO471" s="302"/>
    </row>
    <row r="472" spans="2:41" ht="3.6" hidden="1" customHeight="1">
      <c r="B472" s="11"/>
      <c r="I472" s="12"/>
      <c r="J472" s="58"/>
      <c r="K472" s="68"/>
      <c r="L472" s="68"/>
      <c r="M472" s="68"/>
      <c r="N472" s="57"/>
      <c r="O472" s="73"/>
      <c r="P472" s="73"/>
      <c r="Q472" s="103"/>
      <c r="R472" s="68"/>
      <c r="S472" s="73"/>
      <c r="T472" s="68"/>
      <c r="U472" s="73"/>
      <c r="V472" s="73"/>
      <c r="W472" s="73"/>
      <c r="X472" s="73"/>
      <c r="Y472" s="73"/>
      <c r="Z472" s="73"/>
      <c r="AA472" s="73"/>
      <c r="AB472" s="73"/>
      <c r="AC472" s="73"/>
      <c r="AD472" s="73"/>
      <c r="AE472" s="73"/>
      <c r="AF472" s="73"/>
      <c r="AG472" s="73"/>
      <c r="AH472" s="73"/>
      <c r="AI472" s="73"/>
      <c r="AJ472" s="73"/>
      <c r="AK472" s="73"/>
      <c r="AL472" s="73"/>
      <c r="AM472" s="73"/>
      <c r="AN472" s="73"/>
      <c r="AO472" s="103"/>
    </row>
    <row r="473" spans="2:41" ht="13.35" hidden="1" customHeight="1">
      <c r="B473" s="11"/>
      <c r="I473" s="12"/>
      <c r="J473" s="58"/>
      <c r="K473" s="68"/>
      <c r="L473" s="68"/>
      <c r="M473" s="68"/>
      <c r="N473" s="58" t="s">
        <v>633</v>
      </c>
      <c r="O473" s="68"/>
      <c r="P473" s="68"/>
      <c r="Q473" s="105"/>
      <c r="R473" s="58"/>
      <c r="S473" s="104"/>
      <c r="T473" s="68" t="s">
        <v>631</v>
      </c>
      <c r="U473" s="68"/>
      <c r="V473" s="68"/>
      <c r="W473" s="68"/>
      <c r="X473" s="68"/>
      <c r="Y473" s="104"/>
      <c r="Z473" s="68" t="s">
        <v>577</v>
      </c>
      <c r="AA473" s="68"/>
      <c r="AB473" s="68"/>
      <c r="AC473" s="68"/>
      <c r="AD473" s="68"/>
      <c r="AE473" s="68"/>
      <c r="AF473" s="104"/>
      <c r="AG473" s="68" t="s">
        <v>579</v>
      </c>
      <c r="AH473" s="68"/>
      <c r="AI473" s="68"/>
      <c r="AJ473" s="68"/>
      <c r="AK473" s="68"/>
      <c r="AL473" s="68"/>
      <c r="AM473" s="68"/>
      <c r="AN473" s="68"/>
      <c r="AO473" s="105"/>
    </row>
    <row r="474" spans="2:41" ht="3.6" hidden="1" customHeight="1">
      <c r="B474" s="11"/>
      <c r="I474" s="12"/>
      <c r="J474" s="59"/>
      <c r="K474" s="66"/>
      <c r="L474" s="66"/>
      <c r="M474" s="66"/>
      <c r="N474" s="59"/>
      <c r="O474" s="66"/>
      <c r="P474" s="66"/>
      <c r="Q474" s="106"/>
      <c r="R474" s="59"/>
      <c r="S474" s="66"/>
      <c r="T474" s="66"/>
      <c r="U474" s="66"/>
      <c r="V474" s="66"/>
      <c r="W474" s="66"/>
      <c r="X474" s="66"/>
      <c r="Y474" s="66"/>
      <c r="Z474" s="66"/>
      <c r="AA474" s="66"/>
      <c r="AB474" s="66"/>
      <c r="AC474" s="66"/>
      <c r="AD474" s="66"/>
      <c r="AE474" s="66"/>
      <c r="AF474" s="66"/>
      <c r="AG474" s="66"/>
      <c r="AH474" s="66"/>
      <c r="AI474" s="66"/>
      <c r="AJ474" s="66"/>
      <c r="AK474" s="66"/>
      <c r="AL474" s="66"/>
      <c r="AM474" s="66"/>
      <c r="AN474" s="66"/>
      <c r="AO474" s="106"/>
    </row>
    <row r="475" spans="2:41" ht="3.6" hidden="1" customHeight="1">
      <c r="B475" s="11"/>
      <c r="I475" s="12"/>
      <c r="J475" s="57"/>
      <c r="K475" s="73"/>
      <c r="L475" s="73"/>
      <c r="M475" s="103"/>
      <c r="N475" s="57"/>
      <c r="O475" s="73"/>
      <c r="P475" s="73"/>
      <c r="Q475" s="73"/>
      <c r="R475" s="314"/>
      <c r="S475" s="315"/>
      <c r="T475" s="315"/>
      <c r="U475" s="315"/>
      <c r="V475" s="315"/>
      <c r="W475" s="315"/>
      <c r="X475" s="315"/>
      <c r="Y475" s="315"/>
      <c r="Z475" s="315"/>
      <c r="AA475" s="315"/>
      <c r="AB475" s="315"/>
      <c r="AC475" s="315"/>
      <c r="AD475" s="315"/>
      <c r="AE475" s="315"/>
      <c r="AF475" s="315"/>
      <c r="AG475" s="315"/>
      <c r="AH475" s="315"/>
      <c r="AI475" s="315"/>
      <c r="AJ475" s="315"/>
      <c r="AK475" s="315"/>
      <c r="AL475" s="315"/>
      <c r="AM475" s="315"/>
      <c r="AN475" s="315"/>
      <c r="AO475" s="316"/>
    </row>
    <row r="476" spans="2:41" ht="13.35" hidden="1" customHeight="1">
      <c r="B476" s="11"/>
      <c r="I476" s="12"/>
      <c r="J476" s="58"/>
      <c r="K476" s="68"/>
      <c r="L476" s="68"/>
      <c r="M476" s="105"/>
      <c r="N476" s="58" t="s">
        <v>8</v>
      </c>
      <c r="O476" s="68"/>
      <c r="P476" s="68"/>
      <c r="Q476" s="68"/>
      <c r="R476" s="317"/>
      <c r="S476" s="318"/>
      <c r="T476" s="318"/>
      <c r="U476" s="318"/>
      <c r="V476" s="318"/>
      <c r="W476" s="318"/>
      <c r="X476" s="318"/>
      <c r="Y476" s="318"/>
      <c r="Z476" s="318"/>
      <c r="AA476" s="318"/>
      <c r="AB476" s="318"/>
      <c r="AC476" s="318"/>
      <c r="AD476" s="318"/>
      <c r="AE476" s="318"/>
      <c r="AF476" s="318"/>
      <c r="AG476" s="318"/>
      <c r="AH476" s="318"/>
      <c r="AI476" s="318"/>
      <c r="AJ476" s="318"/>
      <c r="AK476" s="318"/>
      <c r="AL476" s="318"/>
      <c r="AM476" s="318"/>
      <c r="AN476" s="318"/>
      <c r="AO476" s="319"/>
    </row>
    <row r="477" spans="2:41" ht="3.6" hidden="1" customHeight="1">
      <c r="B477" s="11"/>
      <c r="I477" s="12"/>
      <c r="J477" s="58"/>
      <c r="K477" s="68"/>
      <c r="L477" s="68"/>
      <c r="M477" s="105"/>
      <c r="N477" s="59"/>
      <c r="O477" s="66"/>
      <c r="P477" s="66"/>
      <c r="Q477" s="66"/>
      <c r="R477" s="320"/>
      <c r="S477" s="321"/>
      <c r="T477" s="321"/>
      <c r="U477" s="321"/>
      <c r="V477" s="321"/>
      <c r="W477" s="321"/>
      <c r="X477" s="321"/>
      <c r="Y477" s="321"/>
      <c r="Z477" s="321"/>
      <c r="AA477" s="321"/>
      <c r="AB477" s="321"/>
      <c r="AC477" s="321"/>
      <c r="AD477" s="321"/>
      <c r="AE477" s="321"/>
      <c r="AF477" s="321"/>
      <c r="AG477" s="321"/>
      <c r="AH477" s="321"/>
      <c r="AI477" s="321"/>
      <c r="AJ477" s="321"/>
      <c r="AK477" s="321"/>
      <c r="AL477" s="321"/>
      <c r="AM477" s="321"/>
      <c r="AN477" s="321"/>
      <c r="AO477" s="322"/>
    </row>
    <row r="478" spans="2:41" ht="3.6" hidden="1" customHeight="1">
      <c r="B478" s="11"/>
      <c r="I478" s="12"/>
      <c r="J478" s="58"/>
      <c r="K478" s="68"/>
      <c r="L478" s="68"/>
      <c r="M478" s="105"/>
      <c r="N478" s="57"/>
      <c r="O478" s="73"/>
      <c r="P478" s="73"/>
      <c r="Q478" s="103"/>
      <c r="R478" s="314"/>
      <c r="S478" s="315"/>
      <c r="T478" s="315"/>
      <c r="U478" s="315"/>
      <c r="V478" s="315"/>
      <c r="W478" s="315"/>
      <c r="X478" s="315"/>
      <c r="Y478" s="315"/>
      <c r="Z478" s="315"/>
      <c r="AA478" s="315"/>
      <c r="AB478" s="315"/>
      <c r="AC478" s="315"/>
      <c r="AD478" s="315"/>
      <c r="AE478" s="315"/>
      <c r="AF478" s="315"/>
      <c r="AG478" s="315"/>
      <c r="AH478" s="315"/>
      <c r="AI478" s="315"/>
      <c r="AJ478" s="315"/>
      <c r="AK478" s="315"/>
      <c r="AL478" s="315"/>
      <c r="AM478" s="315"/>
      <c r="AN478" s="315"/>
      <c r="AO478" s="316"/>
    </row>
    <row r="479" spans="2:41" ht="13.35" hidden="1" customHeight="1">
      <c r="B479" s="11"/>
      <c r="I479" s="12"/>
      <c r="J479" s="58"/>
      <c r="K479" s="68"/>
      <c r="L479" s="68"/>
      <c r="M479" s="105"/>
      <c r="N479" s="58" t="s">
        <v>312</v>
      </c>
      <c r="O479" s="68"/>
      <c r="P479" s="68"/>
      <c r="Q479" s="105"/>
      <c r="R479" s="317"/>
      <c r="S479" s="318"/>
      <c r="T479" s="318"/>
      <c r="U479" s="318"/>
      <c r="V479" s="318"/>
      <c r="W479" s="318"/>
      <c r="X479" s="318"/>
      <c r="Y479" s="318"/>
      <c r="Z479" s="318"/>
      <c r="AA479" s="318"/>
      <c r="AB479" s="318"/>
      <c r="AC479" s="318"/>
      <c r="AD479" s="318"/>
      <c r="AE479" s="318"/>
      <c r="AF479" s="318"/>
      <c r="AG479" s="318"/>
      <c r="AH479" s="318"/>
      <c r="AI479" s="318"/>
      <c r="AJ479" s="318"/>
      <c r="AK479" s="318"/>
      <c r="AL479" s="318"/>
      <c r="AM479" s="318"/>
      <c r="AN479" s="318"/>
      <c r="AO479" s="319"/>
    </row>
    <row r="480" spans="2:41" ht="3.6" hidden="1" customHeight="1">
      <c r="B480" s="11"/>
      <c r="I480" s="12"/>
      <c r="J480" s="58"/>
      <c r="K480" s="68"/>
      <c r="L480" s="68"/>
      <c r="M480" s="105"/>
      <c r="N480" s="58"/>
      <c r="O480" s="68"/>
      <c r="P480" s="68"/>
      <c r="Q480" s="105"/>
      <c r="R480" s="320"/>
      <c r="S480" s="321"/>
      <c r="T480" s="321"/>
      <c r="U480" s="321"/>
      <c r="V480" s="321"/>
      <c r="W480" s="321"/>
      <c r="X480" s="321"/>
      <c r="Y480" s="321"/>
      <c r="Z480" s="321"/>
      <c r="AA480" s="321"/>
      <c r="AB480" s="321"/>
      <c r="AC480" s="321"/>
      <c r="AD480" s="321"/>
      <c r="AE480" s="321"/>
      <c r="AF480" s="321"/>
      <c r="AG480" s="321"/>
      <c r="AH480" s="321"/>
      <c r="AI480" s="321"/>
      <c r="AJ480" s="321"/>
      <c r="AK480" s="321"/>
      <c r="AL480" s="321"/>
      <c r="AM480" s="321"/>
      <c r="AN480" s="321"/>
      <c r="AO480" s="322"/>
    </row>
    <row r="481" spans="2:41" ht="3.6" hidden="1" customHeight="1">
      <c r="B481" s="11"/>
      <c r="I481" s="12"/>
      <c r="J481" s="58"/>
      <c r="K481" s="68"/>
      <c r="L481" s="68"/>
      <c r="M481" s="105"/>
      <c r="N481" s="57"/>
      <c r="O481" s="73"/>
      <c r="P481" s="73"/>
      <c r="Q481" s="103"/>
      <c r="R481" s="266"/>
      <c r="S481" s="267"/>
      <c r="T481" s="267"/>
      <c r="U481" s="267"/>
      <c r="V481" s="267"/>
      <c r="W481" s="267"/>
      <c r="X481" s="267"/>
      <c r="Y481" s="267"/>
      <c r="Z481" s="267"/>
      <c r="AA481" s="268"/>
      <c r="AB481" s="57"/>
      <c r="AC481" s="73"/>
      <c r="AD481" s="73"/>
      <c r="AE481" s="103"/>
      <c r="AF481" s="266"/>
      <c r="AG481" s="267"/>
      <c r="AH481" s="267"/>
      <c r="AI481" s="267"/>
      <c r="AJ481" s="267"/>
      <c r="AK481" s="267"/>
      <c r="AL481" s="267"/>
      <c r="AM481" s="267"/>
      <c r="AN481" s="267"/>
      <c r="AO481" s="268"/>
    </row>
    <row r="482" spans="2:41" ht="13.35" hidden="1" customHeight="1">
      <c r="B482" s="11"/>
      <c r="I482" s="12"/>
      <c r="J482" s="58" t="s">
        <v>1186</v>
      </c>
      <c r="K482" s="68"/>
      <c r="L482" s="68"/>
      <c r="M482" s="105"/>
      <c r="N482" s="58" t="s">
        <v>364</v>
      </c>
      <c r="O482" s="68"/>
      <c r="P482" s="68"/>
      <c r="Q482" s="105"/>
      <c r="R482" s="269"/>
      <c r="S482" s="335"/>
      <c r="T482" s="336"/>
      <c r="U482" s="270"/>
      <c r="V482" s="271"/>
      <c r="W482" s="270" t="s">
        <v>13</v>
      </c>
      <c r="X482" s="271"/>
      <c r="Y482" s="270" t="s">
        <v>11</v>
      </c>
      <c r="Z482" s="271"/>
      <c r="AA482" s="270" t="s">
        <v>600</v>
      </c>
      <c r="AB482" s="58" t="s">
        <v>317</v>
      </c>
      <c r="AC482" s="68"/>
      <c r="AD482" s="68"/>
      <c r="AE482" s="105"/>
      <c r="AF482" s="269"/>
      <c r="AG482" s="335"/>
      <c r="AH482" s="336"/>
      <c r="AI482" s="270"/>
      <c r="AJ482" s="271"/>
      <c r="AK482" s="270" t="s">
        <v>13</v>
      </c>
      <c r="AL482" s="271"/>
      <c r="AM482" s="270" t="s">
        <v>11</v>
      </c>
      <c r="AN482" s="271"/>
      <c r="AO482" s="272" t="s">
        <v>600</v>
      </c>
    </row>
    <row r="483" spans="2:41" ht="3.6" hidden="1" customHeight="1">
      <c r="B483" s="11"/>
      <c r="I483" s="12"/>
      <c r="J483" s="58"/>
      <c r="K483" s="68"/>
      <c r="L483" s="68"/>
      <c r="M483" s="105"/>
      <c r="N483" s="59"/>
      <c r="O483" s="66"/>
      <c r="P483" s="66"/>
      <c r="Q483" s="106"/>
      <c r="R483" s="273"/>
      <c r="S483" s="274"/>
      <c r="T483" s="270"/>
      <c r="U483" s="274"/>
      <c r="V483" s="274"/>
      <c r="W483" s="274"/>
      <c r="X483" s="274"/>
      <c r="Y483" s="274"/>
      <c r="Z483" s="274"/>
      <c r="AA483" s="275"/>
      <c r="AB483" s="59"/>
      <c r="AC483" s="66"/>
      <c r="AD483" s="66"/>
      <c r="AE483" s="106"/>
      <c r="AF483" s="273"/>
      <c r="AG483" s="274"/>
      <c r="AH483" s="274"/>
      <c r="AI483" s="274"/>
      <c r="AJ483" s="274"/>
      <c r="AK483" s="274"/>
      <c r="AL483" s="274"/>
      <c r="AM483" s="274"/>
      <c r="AN483" s="274"/>
      <c r="AO483" s="275"/>
    </row>
    <row r="484" spans="2:41" ht="3.6" hidden="1" customHeight="1">
      <c r="B484" s="11"/>
      <c r="I484" s="12"/>
      <c r="J484" s="58"/>
      <c r="K484" s="68"/>
      <c r="L484" s="68"/>
      <c r="M484" s="105"/>
      <c r="N484" s="57"/>
      <c r="O484" s="73"/>
      <c r="P484" s="73"/>
      <c r="Q484" s="103"/>
      <c r="R484" s="288"/>
      <c r="S484" s="291"/>
      <c r="T484" s="100"/>
      <c r="U484" s="294"/>
      <c r="V484" s="68"/>
      <c r="W484" s="68"/>
      <c r="X484" s="68"/>
      <c r="Y484" s="68"/>
      <c r="Z484" s="68"/>
      <c r="AA484" s="103"/>
      <c r="AB484" s="68"/>
      <c r="AC484" s="68"/>
      <c r="AD484" s="68"/>
      <c r="AE484" s="68"/>
      <c r="AF484" s="288"/>
      <c r="AG484" s="297"/>
      <c r="AH484" s="297"/>
      <c r="AI484" s="297"/>
      <c r="AJ484" s="297"/>
      <c r="AK484" s="297"/>
      <c r="AL484" s="297"/>
      <c r="AM484" s="297"/>
      <c r="AN484" s="297"/>
      <c r="AO484" s="298"/>
    </row>
    <row r="485" spans="2:41" ht="13.35" hidden="1" customHeight="1">
      <c r="B485" s="11"/>
      <c r="I485" s="12"/>
      <c r="J485" s="58"/>
      <c r="K485" s="68"/>
      <c r="L485" s="68"/>
      <c r="M485" s="105"/>
      <c r="N485" s="58" t="s">
        <v>281</v>
      </c>
      <c r="O485" s="68"/>
      <c r="P485" s="68"/>
      <c r="Q485" s="105"/>
      <c r="R485" s="289"/>
      <c r="S485" s="292"/>
      <c r="T485" s="101" t="s">
        <v>632</v>
      </c>
      <c r="U485" s="295"/>
      <c r="V485" s="68" t="s">
        <v>366</v>
      </c>
      <c r="W485" s="68"/>
      <c r="X485" s="68"/>
      <c r="Y485" s="68"/>
      <c r="Z485" s="68"/>
      <c r="AA485" s="105"/>
      <c r="AB485" s="68" t="s">
        <v>578</v>
      </c>
      <c r="AC485" s="68"/>
      <c r="AD485" s="68"/>
      <c r="AE485" s="68"/>
      <c r="AF485" s="289"/>
      <c r="AG485" s="299"/>
      <c r="AH485" s="299"/>
      <c r="AI485" s="299"/>
      <c r="AJ485" s="299"/>
      <c r="AK485" s="299"/>
      <c r="AL485" s="299"/>
      <c r="AM485" s="299"/>
      <c r="AN485" s="299"/>
      <c r="AO485" s="300"/>
    </row>
    <row r="486" spans="2:41" ht="3.6" hidden="1" customHeight="1">
      <c r="B486" s="11"/>
      <c r="I486" s="12"/>
      <c r="J486" s="58"/>
      <c r="K486" s="68"/>
      <c r="L486" s="68"/>
      <c r="M486" s="105"/>
      <c r="N486" s="59"/>
      <c r="O486" s="66"/>
      <c r="P486" s="66"/>
      <c r="Q486" s="106"/>
      <c r="R486" s="290"/>
      <c r="S486" s="293"/>
      <c r="T486" s="102"/>
      <c r="U486" s="296"/>
      <c r="V486" s="68"/>
      <c r="W486" s="68"/>
      <c r="X486" s="68"/>
      <c r="Y486" s="68"/>
      <c r="Z486" s="68"/>
      <c r="AA486" s="106"/>
      <c r="AB486" s="68"/>
      <c r="AC486" s="68"/>
      <c r="AD486" s="68"/>
      <c r="AE486" s="68"/>
      <c r="AF486" s="290"/>
      <c r="AG486" s="301"/>
      <c r="AH486" s="301"/>
      <c r="AI486" s="301"/>
      <c r="AJ486" s="301"/>
      <c r="AK486" s="301"/>
      <c r="AL486" s="301"/>
      <c r="AM486" s="301"/>
      <c r="AN486" s="301"/>
      <c r="AO486" s="302"/>
    </row>
    <row r="487" spans="2:41" ht="3.6" hidden="1" customHeight="1">
      <c r="B487" s="11"/>
      <c r="I487" s="12"/>
      <c r="J487" s="58"/>
      <c r="K487" s="68"/>
      <c r="L487" s="68"/>
      <c r="M487" s="68"/>
      <c r="N487" s="57"/>
      <c r="O487" s="73"/>
      <c r="P487" s="73"/>
      <c r="Q487" s="103"/>
      <c r="R487" s="68"/>
      <c r="S487" s="73"/>
      <c r="T487" s="68"/>
      <c r="U487" s="73"/>
      <c r="V487" s="73"/>
      <c r="W487" s="73"/>
      <c r="X487" s="73"/>
      <c r="Y487" s="73"/>
      <c r="Z487" s="73"/>
      <c r="AA487" s="73"/>
      <c r="AB487" s="73"/>
      <c r="AC487" s="73"/>
      <c r="AD487" s="73"/>
      <c r="AE487" s="73"/>
      <c r="AF487" s="73"/>
      <c r="AG487" s="73"/>
      <c r="AH487" s="73"/>
      <c r="AI487" s="73"/>
      <c r="AJ487" s="73"/>
      <c r="AK487" s="73"/>
      <c r="AL487" s="73"/>
      <c r="AM487" s="73"/>
      <c r="AN487" s="73"/>
      <c r="AO487" s="103"/>
    </row>
    <row r="488" spans="2:41" ht="13.35" hidden="1" customHeight="1">
      <c r="B488" s="11"/>
      <c r="I488" s="12"/>
      <c r="J488" s="58"/>
      <c r="K488" s="68"/>
      <c r="L488" s="68"/>
      <c r="M488" s="68"/>
      <c r="N488" s="58" t="s">
        <v>633</v>
      </c>
      <c r="O488" s="68"/>
      <c r="P488" s="68"/>
      <c r="Q488" s="105"/>
      <c r="R488" s="58"/>
      <c r="S488" s="104"/>
      <c r="T488" s="68" t="s">
        <v>631</v>
      </c>
      <c r="U488" s="68"/>
      <c r="V488" s="68"/>
      <c r="W488" s="68"/>
      <c r="X488" s="68"/>
      <c r="Y488" s="104"/>
      <c r="Z488" s="68" t="s">
        <v>577</v>
      </c>
      <c r="AA488" s="68"/>
      <c r="AB488" s="68"/>
      <c r="AC488" s="68"/>
      <c r="AD488" s="68"/>
      <c r="AE488" s="68"/>
      <c r="AF488" s="104"/>
      <c r="AG488" s="68" t="s">
        <v>579</v>
      </c>
      <c r="AH488" s="68"/>
      <c r="AI488" s="68"/>
      <c r="AJ488" s="68"/>
      <c r="AK488" s="68"/>
      <c r="AL488" s="68"/>
      <c r="AM488" s="68"/>
      <c r="AN488" s="68"/>
      <c r="AO488" s="105"/>
    </row>
    <row r="489" spans="2:41" ht="3.6" hidden="1" customHeight="1">
      <c r="B489" s="11"/>
      <c r="I489" s="12"/>
      <c r="J489" s="59"/>
      <c r="K489" s="66"/>
      <c r="L489" s="66"/>
      <c r="M489" s="66"/>
      <c r="N489" s="59"/>
      <c r="O489" s="66"/>
      <c r="P489" s="66"/>
      <c r="Q489" s="106"/>
      <c r="R489" s="59"/>
      <c r="S489" s="66"/>
      <c r="T489" s="66"/>
      <c r="U489" s="66"/>
      <c r="V489" s="66"/>
      <c r="W489" s="66"/>
      <c r="X489" s="66"/>
      <c r="Y489" s="66"/>
      <c r="Z489" s="66"/>
      <c r="AA489" s="66"/>
      <c r="AB489" s="66"/>
      <c r="AC489" s="66"/>
      <c r="AD489" s="66"/>
      <c r="AE489" s="66"/>
      <c r="AF489" s="66"/>
      <c r="AG489" s="66"/>
      <c r="AH489" s="66"/>
      <c r="AI489" s="66"/>
      <c r="AJ489" s="66"/>
      <c r="AK489" s="66"/>
      <c r="AL489" s="66"/>
      <c r="AM489" s="66"/>
      <c r="AN489" s="66"/>
      <c r="AO489" s="106"/>
    </row>
    <row r="490" spans="2:41" ht="3.6" hidden="1" customHeight="1">
      <c r="B490" s="11"/>
      <c r="I490" s="12"/>
      <c r="J490" s="57"/>
      <c r="K490" s="73"/>
      <c r="L490" s="73"/>
      <c r="M490" s="103"/>
      <c r="N490" s="57"/>
      <c r="O490" s="73"/>
      <c r="P490" s="73"/>
      <c r="Q490" s="73"/>
      <c r="R490" s="314"/>
      <c r="S490" s="315"/>
      <c r="T490" s="315"/>
      <c r="U490" s="315"/>
      <c r="V490" s="315"/>
      <c r="W490" s="315"/>
      <c r="X490" s="315"/>
      <c r="Y490" s="315"/>
      <c r="Z490" s="315"/>
      <c r="AA490" s="315"/>
      <c r="AB490" s="315"/>
      <c r="AC490" s="315"/>
      <c r="AD490" s="315"/>
      <c r="AE490" s="315"/>
      <c r="AF490" s="315"/>
      <c r="AG490" s="315"/>
      <c r="AH490" s="315"/>
      <c r="AI490" s="315"/>
      <c r="AJ490" s="315"/>
      <c r="AK490" s="315"/>
      <c r="AL490" s="315"/>
      <c r="AM490" s="315"/>
      <c r="AN490" s="315"/>
      <c r="AO490" s="316"/>
    </row>
    <row r="491" spans="2:41" ht="13.35" hidden="1" customHeight="1">
      <c r="B491" s="11"/>
      <c r="I491" s="12"/>
      <c r="J491" s="58"/>
      <c r="K491" s="68"/>
      <c r="L491" s="68"/>
      <c r="M491" s="105"/>
      <c r="N491" s="58" t="s">
        <v>8</v>
      </c>
      <c r="O491" s="68"/>
      <c r="P491" s="68"/>
      <c r="Q491" s="68"/>
      <c r="R491" s="317"/>
      <c r="S491" s="318"/>
      <c r="T491" s="318"/>
      <c r="U491" s="318"/>
      <c r="V491" s="318"/>
      <c r="W491" s="318"/>
      <c r="X491" s="318"/>
      <c r="Y491" s="318"/>
      <c r="Z491" s="318"/>
      <c r="AA491" s="318"/>
      <c r="AB491" s="318"/>
      <c r="AC491" s="318"/>
      <c r="AD491" s="318"/>
      <c r="AE491" s="318"/>
      <c r="AF491" s="318"/>
      <c r="AG491" s="318"/>
      <c r="AH491" s="318"/>
      <c r="AI491" s="318"/>
      <c r="AJ491" s="318"/>
      <c r="AK491" s="318"/>
      <c r="AL491" s="318"/>
      <c r="AM491" s="318"/>
      <c r="AN491" s="318"/>
      <c r="AO491" s="319"/>
    </row>
    <row r="492" spans="2:41" ht="3.6" hidden="1" customHeight="1">
      <c r="B492" s="11"/>
      <c r="I492" s="12"/>
      <c r="J492" s="58"/>
      <c r="K492" s="68"/>
      <c r="L492" s="68"/>
      <c r="M492" s="105"/>
      <c r="N492" s="59"/>
      <c r="O492" s="66"/>
      <c r="P492" s="66"/>
      <c r="Q492" s="66"/>
      <c r="R492" s="320"/>
      <c r="S492" s="321"/>
      <c r="T492" s="321"/>
      <c r="U492" s="321"/>
      <c r="V492" s="321"/>
      <c r="W492" s="321"/>
      <c r="X492" s="321"/>
      <c r="Y492" s="321"/>
      <c r="Z492" s="321"/>
      <c r="AA492" s="321"/>
      <c r="AB492" s="321"/>
      <c r="AC492" s="321"/>
      <c r="AD492" s="321"/>
      <c r="AE492" s="321"/>
      <c r="AF492" s="321"/>
      <c r="AG492" s="321"/>
      <c r="AH492" s="321"/>
      <c r="AI492" s="321"/>
      <c r="AJ492" s="321"/>
      <c r="AK492" s="321"/>
      <c r="AL492" s="321"/>
      <c r="AM492" s="321"/>
      <c r="AN492" s="321"/>
      <c r="AO492" s="322"/>
    </row>
    <row r="493" spans="2:41" ht="3.6" hidden="1" customHeight="1">
      <c r="B493" s="11"/>
      <c r="I493" s="12"/>
      <c r="J493" s="58"/>
      <c r="K493" s="68"/>
      <c r="L493" s="68"/>
      <c r="M493" s="105"/>
      <c r="N493" s="57"/>
      <c r="O493" s="73"/>
      <c r="P493" s="73"/>
      <c r="Q493" s="103"/>
      <c r="R493" s="314"/>
      <c r="S493" s="315"/>
      <c r="T493" s="315"/>
      <c r="U493" s="315"/>
      <c r="V493" s="315"/>
      <c r="W493" s="315"/>
      <c r="X493" s="315"/>
      <c r="Y493" s="315"/>
      <c r="Z493" s="315"/>
      <c r="AA493" s="315"/>
      <c r="AB493" s="315"/>
      <c r="AC493" s="315"/>
      <c r="AD493" s="315"/>
      <c r="AE493" s="315"/>
      <c r="AF493" s="315"/>
      <c r="AG493" s="315"/>
      <c r="AH493" s="315"/>
      <c r="AI493" s="315"/>
      <c r="AJ493" s="315"/>
      <c r="AK493" s="315"/>
      <c r="AL493" s="315"/>
      <c r="AM493" s="315"/>
      <c r="AN493" s="315"/>
      <c r="AO493" s="316"/>
    </row>
    <row r="494" spans="2:41" ht="13.35" hidden="1" customHeight="1">
      <c r="B494" s="11"/>
      <c r="I494" s="12"/>
      <c r="J494" s="58"/>
      <c r="K494" s="68"/>
      <c r="L494" s="68"/>
      <c r="M494" s="105"/>
      <c r="N494" s="58" t="s">
        <v>312</v>
      </c>
      <c r="O494" s="68"/>
      <c r="P494" s="68"/>
      <c r="Q494" s="105"/>
      <c r="R494" s="317"/>
      <c r="S494" s="318"/>
      <c r="T494" s="318"/>
      <c r="U494" s="318"/>
      <c r="V494" s="318"/>
      <c r="W494" s="318"/>
      <c r="X494" s="318"/>
      <c r="Y494" s="318"/>
      <c r="Z494" s="318"/>
      <c r="AA494" s="318"/>
      <c r="AB494" s="318"/>
      <c r="AC494" s="318"/>
      <c r="AD494" s="318"/>
      <c r="AE494" s="318"/>
      <c r="AF494" s="318"/>
      <c r="AG494" s="318"/>
      <c r="AH494" s="318"/>
      <c r="AI494" s="318"/>
      <c r="AJ494" s="318"/>
      <c r="AK494" s="318"/>
      <c r="AL494" s="318"/>
      <c r="AM494" s="318"/>
      <c r="AN494" s="318"/>
      <c r="AO494" s="319"/>
    </row>
    <row r="495" spans="2:41" ht="3.6" hidden="1" customHeight="1">
      <c r="B495" s="11"/>
      <c r="I495" s="12"/>
      <c r="J495" s="58"/>
      <c r="K495" s="68"/>
      <c r="L495" s="68"/>
      <c r="M495" s="105"/>
      <c r="N495" s="58"/>
      <c r="O495" s="68"/>
      <c r="P495" s="68"/>
      <c r="Q495" s="105"/>
      <c r="R495" s="320"/>
      <c r="S495" s="321"/>
      <c r="T495" s="321"/>
      <c r="U495" s="321"/>
      <c r="V495" s="321"/>
      <c r="W495" s="321"/>
      <c r="X495" s="321"/>
      <c r="Y495" s="321"/>
      <c r="Z495" s="321"/>
      <c r="AA495" s="321"/>
      <c r="AB495" s="321"/>
      <c r="AC495" s="321"/>
      <c r="AD495" s="321"/>
      <c r="AE495" s="321"/>
      <c r="AF495" s="321"/>
      <c r="AG495" s="321"/>
      <c r="AH495" s="321"/>
      <c r="AI495" s="321"/>
      <c r="AJ495" s="321"/>
      <c r="AK495" s="321"/>
      <c r="AL495" s="321"/>
      <c r="AM495" s="321"/>
      <c r="AN495" s="321"/>
      <c r="AO495" s="322"/>
    </row>
    <row r="496" spans="2:41" ht="3.6" hidden="1" customHeight="1">
      <c r="B496" s="11"/>
      <c r="I496" s="12"/>
      <c r="J496" s="58"/>
      <c r="K496" s="68"/>
      <c r="L496" s="68"/>
      <c r="M496" s="105"/>
      <c r="N496" s="57"/>
      <c r="O496" s="73"/>
      <c r="P496" s="73"/>
      <c r="Q496" s="103"/>
      <c r="R496" s="266"/>
      <c r="S496" s="267"/>
      <c r="T496" s="267"/>
      <c r="U496" s="267"/>
      <c r="V496" s="267"/>
      <c r="W496" s="267"/>
      <c r="X496" s="267"/>
      <c r="Y496" s="267"/>
      <c r="Z496" s="267"/>
      <c r="AA496" s="268"/>
      <c r="AB496" s="57"/>
      <c r="AC496" s="73"/>
      <c r="AD496" s="73"/>
      <c r="AE496" s="103"/>
      <c r="AF496" s="266"/>
      <c r="AG496" s="267"/>
      <c r="AH496" s="267"/>
      <c r="AI496" s="267"/>
      <c r="AJ496" s="267"/>
      <c r="AK496" s="267"/>
      <c r="AL496" s="267"/>
      <c r="AM496" s="267"/>
      <c r="AN496" s="267"/>
      <c r="AO496" s="268"/>
    </row>
    <row r="497" spans="2:41" ht="13.35" hidden="1" customHeight="1">
      <c r="B497" s="11"/>
      <c r="I497" s="12"/>
      <c r="J497" s="58" t="s">
        <v>1187</v>
      </c>
      <c r="K497" s="68"/>
      <c r="L497" s="68"/>
      <c r="M497" s="105"/>
      <c r="N497" s="58" t="s">
        <v>364</v>
      </c>
      <c r="O497" s="68"/>
      <c r="P497" s="68"/>
      <c r="Q497" s="105"/>
      <c r="R497" s="269"/>
      <c r="S497" s="335"/>
      <c r="T497" s="336"/>
      <c r="U497" s="270"/>
      <c r="V497" s="271"/>
      <c r="W497" s="270" t="s">
        <v>13</v>
      </c>
      <c r="X497" s="271"/>
      <c r="Y497" s="270" t="s">
        <v>11</v>
      </c>
      <c r="Z497" s="271"/>
      <c r="AA497" s="270" t="s">
        <v>600</v>
      </c>
      <c r="AB497" s="58" t="s">
        <v>317</v>
      </c>
      <c r="AC497" s="68"/>
      <c r="AD497" s="68"/>
      <c r="AE497" s="105"/>
      <c r="AF497" s="269"/>
      <c r="AG497" s="335"/>
      <c r="AH497" s="336"/>
      <c r="AI497" s="270"/>
      <c r="AJ497" s="271"/>
      <c r="AK497" s="270" t="s">
        <v>13</v>
      </c>
      <c r="AL497" s="271"/>
      <c r="AM497" s="270" t="s">
        <v>11</v>
      </c>
      <c r="AN497" s="271"/>
      <c r="AO497" s="272" t="s">
        <v>600</v>
      </c>
    </row>
    <row r="498" spans="2:41" ht="3.6" hidden="1" customHeight="1">
      <c r="B498" s="11"/>
      <c r="I498" s="12"/>
      <c r="J498" s="58"/>
      <c r="K498" s="68"/>
      <c r="L498" s="68"/>
      <c r="M498" s="105"/>
      <c r="N498" s="59"/>
      <c r="O498" s="66"/>
      <c r="P498" s="66"/>
      <c r="Q498" s="106"/>
      <c r="R498" s="273"/>
      <c r="S498" s="274"/>
      <c r="T498" s="270"/>
      <c r="U498" s="274"/>
      <c r="V498" s="274"/>
      <c r="W498" s="274"/>
      <c r="X498" s="274"/>
      <c r="Y498" s="274"/>
      <c r="Z498" s="274"/>
      <c r="AA498" s="275"/>
      <c r="AB498" s="59"/>
      <c r="AC498" s="66"/>
      <c r="AD498" s="66"/>
      <c r="AE498" s="106"/>
      <c r="AF498" s="273"/>
      <c r="AG498" s="274"/>
      <c r="AH498" s="274"/>
      <c r="AI498" s="274"/>
      <c r="AJ498" s="274"/>
      <c r="AK498" s="274"/>
      <c r="AL498" s="274"/>
      <c r="AM498" s="274"/>
      <c r="AN498" s="274"/>
      <c r="AO498" s="275"/>
    </row>
    <row r="499" spans="2:41" ht="3.6" hidden="1" customHeight="1">
      <c r="B499" s="11"/>
      <c r="I499" s="12"/>
      <c r="J499" s="58"/>
      <c r="K499" s="68"/>
      <c r="L499" s="68"/>
      <c r="M499" s="105"/>
      <c r="N499" s="57"/>
      <c r="O499" s="73"/>
      <c r="P499" s="73"/>
      <c r="Q499" s="103"/>
      <c r="R499" s="288"/>
      <c r="S499" s="291"/>
      <c r="T499" s="100"/>
      <c r="U499" s="294"/>
      <c r="V499" s="68"/>
      <c r="W499" s="68"/>
      <c r="X499" s="68"/>
      <c r="Y499" s="68"/>
      <c r="Z499" s="68"/>
      <c r="AA499" s="103"/>
      <c r="AB499" s="68"/>
      <c r="AC499" s="68"/>
      <c r="AD499" s="68"/>
      <c r="AE499" s="68"/>
      <c r="AF499" s="288"/>
      <c r="AG499" s="297"/>
      <c r="AH499" s="297"/>
      <c r="AI499" s="297"/>
      <c r="AJ499" s="297"/>
      <c r="AK499" s="297"/>
      <c r="AL499" s="297"/>
      <c r="AM499" s="297"/>
      <c r="AN499" s="297"/>
      <c r="AO499" s="298"/>
    </row>
    <row r="500" spans="2:41" ht="13.35" hidden="1" customHeight="1">
      <c r="B500" s="11"/>
      <c r="I500" s="12"/>
      <c r="J500" s="58"/>
      <c r="K500" s="68"/>
      <c r="L500" s="68"/>
      <c r="M500" s="105"/>
      <c r="N500" s="58" t="s">
        <v>281</v>
      </c>
      <c r="O500" s="68"/>
      <c r="P500" s="68"/>
      <c r="Q500" s="105"/>
      <c r="R500" s="289"/>
      <c r="S500" s="292"/>
      <c r="T500" s="101" t="s">
        <v>632</v>
      </c>
      <c r="U500" s="295"/>
      <c r="V500" s="68" t="s">
        <v>366</v>
      </c>
      <c r="W500" s="68"/>
      <c r="X500" s="68"/>
      <c r="Y500" s="68"/>
      <c r="Z500" s="68"/>
      <c r="AA500" s="105"/>
      <c r="AB500" s="68" t="s">
        <v>578</v>
      </c>
      <c r="AC500" s="68"/>
      <c r="AD500" s="68"/>
      <c r="AE500" s="68"/>
      <c r="AF500" s="289"/>
      <c r="AG500" s="299"/>
      <c r="AH500" s="299"/>
      <c r="AI500" s="299"/>
      <c r="AJ500" s="299"/>
      <c r="AK500" s="299"/>
      <c r="AL500" s="299"/>
      <c r="AM500" s="299"/>
      <c r="AN500" s="299"/>
      <c r="AO500" s="300"/>
    </row>
    <row r="501" spans="2:41" ht="3.6" hidden="1" customHeight="1">
      <c r="B501" s="11"/>
      <c r="I501" s="12"/>
      <c r="J501" s="58"/>
      <c r="K501" s="68"/>
      <c r="L501" s="68"/>
      <c r="M501" s="105"/>
      <c r="N501" s="59"/>
      <c r="O501" s="66"/>
      <c r="P501" s="66"/>
      <c r="Q501" s="106"/>
      <c r="R501" s="290"/>
      <c r="S501" s="293"/>
      <c r="T501" s="102"/>
      <c r="U501" s="296"/>
      <c r="V501" s="68"/>
      <c r="W501" s="68"/>
      <c r="X501" s="68"/>
      <c r="Y501" s="68"/>
      <c r="Z501" s="68"/>
      <c r="AA501" s="106"/>
      <c r="AB501" s="68"/>
      <c r="AC501" s="68"/>
      <c r="AD501" s="68"/>
      <c r="AE501" s="68"/>
      <c r="AF501" s="290"/>
      <c r="AG501" s="301"/>
      <c r="AH501" s="301"/>
      <c r="AI501" s="301"/>
      <c r="AJ501" s="301"/>
      <c r="AK501" s="301"/>
      <c r="AL501" s="301"/>
      <c r="AM501" s="301"/>
      <c r="AN501" s="301"/>
      <c r="AO501" s="302"/>
    </row>
    <row r="502" spans="2:41" ht="3.6" hidden="1" customHeight="1">
      <c r="B502" s="11"/>
      <c r="I502" s="12"/>
      <c r="J502" s="58"/>
      <c r="K502" s="68"/>
      <c r="L502" s="68"/>
      <c r="M502" s="68"/>
      <c r="N502" s="57"/>
      <c r="O502" s="73"/>
      <c r="P502" s="73"/>
      <c r="Q502" s="103"/>
      <c r="R502" s="68"/>
      <c r="S502" s="73"/>
      <c r="T502" s="68"/>
      <c r="U502" s="73"/>
      <c r="V502" s="73"/>
      <c r="W502" s="73"/>
      <c r="X502" s="73"/>
      <c r="Y502" s="73"/>
      <c r="Z502" s="73"/>
      <c r="AA502" s="73"/>
      <c r="AB502" s="73"/>
      <c r="AC502" s="73"/>
      <c r="AD502" s="73"/>
      <c r="AE502" s="73"/>
      <c r="AF502" s="73"/>
      <c r="AG502" s="73"/>
      <c r="AH502" s="73"/>
      <c r="AI502" s="73"/>
      <c r="AJ502" s="73"/>
      <c r="AK502" s="73"/>
      <c r="AL502" s="73"/>
      <c r="AM502" s="73"/>
      <c r="AN502" s="73"/>
      <c r="AO502" s="103"/>
    </row>
    <row r="503" spans="2:41" ht="13.35" hidden="1" customHeight="1">
      <c r="B503" s="11"/>
      <c r="I503" s="12"/>
      <c r="J503" s="58"/>
      <c r="K503" s="68"/>
      <c r="L503" s="68"/>
      <c r="M503" s="68"/>
      <c r="N503" s="58" t="s">
        <v>633</v>
      </c>
      <c r="O503" s="68"/>
      <c r="P503" s="68"/>
      <c r="Q503" s="105"/>
      <c r="R503" s="58"/>
      <c r="S503" s="104"/>
      <c r="T503" s="68" t="s">
        <v>631</v>
      </c>
      <c r="U503" s="68"/>
      <c r="V503" s="68"/>
      <c r="W503" s="68"/>
      <c r="X503" s="68"/>
      <c r="Y503" s="104"/>
      <c r="Z503" s="68" t="s">
        <v>577</v>
      </c>
      <c r="AA503" s="68"/>
      <c r="AB503" s="68"/>
      <c r="AC503" s="68"/>
      <c r="AD503" s="68"/>
      <c r="AE503" s="68"/>
      <c r="AF503" s="104"/>
      <c r="AG503" s="68" t="s">
        <v>579</v>
      </c>
      <c r="AH503" s="68"/>
      <c r="AI503" s="68"/>
      <c r="AJ503" s="68"/>
      <c r="AK503" s="68"/>
      <c r="AL503" s="68"/>
      <c r="AM503" s="68"/>
      <c r="AN503" s="68"/>
      <c r="AO503" s="105"/>
    </row>
    <row r="504" spans="2:41" ht="3.6" hidden="1" customHeight="1">
      <c r="B504" s="11"/>
      <c r="I504" s="12"/>
      <c r="J504" s="59"/>
      <c r="K504" s="66"/>
      <c r="L504" s="66"/>
      <c r="M504" s="66"/>
      <c r="N504" s="59"/>
      <c r="O504" s="66"/>
      <c r="P504" s="66"/>
      <c r="Q504" s="106"/>
      <c r="R504" s="59"/>
      <c r="S504" s="66"/>
      <c r="T504" s="66"/>
      <c r="U504" s="66"/>
      <c r="V504" s="66"/>
      <c r="W504" s="66"/>
      <c r="X504" s="66"/>
      <c r="Y504" s="66"/>
      <c r="Z504" s="66"/>
      <c r="AA504" s="66"/>
      <c r="AB504" s="66"/>
      <c r="AC504" s="66"/>
      <c r="AD504" s="66"/>
      <c r="AE504" s="66"/>
      <c r="AF504" s="66"/>
      <c r="AG504" s="66"/>
      <c r="AH504" s="66"/>
      <c r="AI504" s="66"/>
      <c r="AJ504" s="66"/>
      <c r="AK504" s="66"/>
      <c r="AL504" s="66"/>
      <c r="AM504" s="66"/>
      <c r="AN504" s="66"/>
      <c r="AO504" s="106"/>
    </row>
    <row r="505" spans="2:41" ht="3.6" hidden="1" customHeight="1">
      <c r="B505" s="11"/>
      <c r="I505" s="12"/>
      <c r="J505" s="57"/>
      <c r="K505" s="73"/>
      <c r="L505" s="73"/>
      <c r="M505" s="103"/>
      <c r="N505" s="57"/>
      <c r="O505" s="73"/>
      <c r="P505" s="73"/>
      <c r="Q505" s="73"/>
      <c r="R505" s="314"/>
      <c r="S505" s="315"/>
      <c r="T505" s="315"/>
      <c r="U505" s="315"/>
      <c r="V505" s="315"/>
      <c r="W505" s="315"/>
      <c r="X505" s="315"/>
      <c r="Y505" s="315"/>
      <c r="Z505" s="315"/>
      <c r="AA505" s="315"/>
      <c r="AB505" s="315"/>
      <c r="AC505" s="315"/>
      <c r="AD505" s="315"/>
      <c r="AE505" s="315"/>
      <c r="AF505" s="315"/>
      <c r="AG505" s="315"/>
      <c r="AH505" s="315"/>
      <c r="AI505" s="315"/>
      <c r="AJ505" s="315"/>
      <c r="AK505" s="315"/>
      <c r="AL505" s="315"/>
      <c r="AM505" s="315"/>
      <c r="AN505" s="315"/>
      <c r="AO505" s="316"/>
    </row>
    <row r="506" spans="2:41" ht="13.35" hidden="1" customHeight="1">
      <c r="B506" s="11"/>
      <c r="I506" s="12"/>
      <c r="J506" s="58"/>
      <c r="K506" s="68"/>
      <c r="L506" s="68"/>
      <c r="M506" s="105"/>
      <c r="N506" s="58" t="s">
        <v>8</v>
      </c>
      <c r="O506" s="68"/>
      <c r="P506" s="68"/>
      <c r="Q506" s="68"/>
      <c r="R506" s="317"/>
      <c r="S506" s="318"/>
      <c r="T506" s="318"/>
      <c r="U506" s="318"/>
      <c r="V506" s="318"/>
      <c r="W506" s="318"/>
      <c r="X506" s="318"/>
      <c r="Y506" s="318"/>
      <c r="Z506" s="318"/>
      <c r="AA506" s="318"/>
      <c r="AB506" s="318"/>
      <c r="AC506" s="318"/>
      <c r="AD506" s="318"/>
      <c r="AE506" s="318"/>
      <c r="AF506" s="318"/>
      <c r="AG506" s="318"/>
      <c r="AH506" s="318"/>
      <c r="AI506" s="318"/>
      <c r="AJ506" s="318"/>
      <c r="AK506" s="318"/>
      <c r="AL506" s="318"/>
      <c r="AM506" s="318"/>
      <c r="AN506" s="318"/>
      <c r="AO506" s="319"/>
    </row>
    <row r="507" spans="2:41" ht="3.6" hidden="1" customHeight="1">
      <c r="B507" s="11"/>
      <c r="I507" s="12"/>
      <c r="J507" s="58"/>
      <c r="K507" s="68"/>
      <c r="L507" s="68"/>
      <c r="M507" s="105"/>
      <c r="N507" s="59"/>
      <c r="O507" s="66"/>
      <c r="P507" s="66"/>
      <c r="Q507" s="66"/>
      <c r="R507" s="320"/>
      <c r="S507" s="321"/>
      <c r="T507" s="321"/>
      <c r="U507" s="321"/>
      <c r="V507" s="321"/>
      <c r="W507" s="321"/>
      <c r="X507" s="321"/>
      <c r="Y507" s="321"/>
      <c r="Z507" s="321"/>
      <c r="AA507" s="321"/>
      <c r="AB507" s="321"/>
      <c r="AC507" s="321"/>
      <c r="AD507" s="321"/>
      <c r="AE507" s="321"/>
      <c r="AF507" s="321"/>
      <c r="AG507" s="321"/>
      <c r="AH507" s="321"/>
      <c r="AI507" s="321"/>
      <c r="AJ507" s="321"/>
      <c r="AK507" s="321"/>
      <c r="AL507" s="321"/>
      <c r="AM507" s="321"/>
      <c r="AN507" s="321"/>
      <c r="AO507" s="322"/>
    </row>
    <row r="508" spans="2:41" ht="3.6" hidden="1" customHeight="1">
      <c r="B508" s="11"/>
      <c r="I508" s="12"/>
      <c r="J508" s="58"/>
      <c r="K508" s="68"/>
      <c r="L508" s="68"/>
      <c r="M508" s="105"/>
      <c r="N508" s="57"/>
      <c r="O508" s="73"/>
      <c r="P508" s="73"/>
      <c r="Q508" s="103"/>
      <c r="R508" s="314"/>
      <c r="S508" s="315"/>
      <c r="T508" s="315"/>
      <c r="U508" s="315"/>
      <c r="V508" s="315"/>
      <c r="W508" s="315"/>
      <c r="X508" s="315"/>
      <c r="Y508" s="315"/>
      <c r="Z508" s="315"/>
      <c r="AA508" s="315"/>
      <c r="AB508" s="315"/>
      <c r="AC508" s="315"/>
      <c r="AD508" s="315"/>
      <c r="AE508" s="315"/>
      <c r="AF508" s="315"/>
      <c r="AG508" s="315"/>
      <c r="AH508" s="315"/>
      <c r="AI508" s="315"/>
      <c r="AJ508" s="315"/>
      <c r="AK508" s="315"/>
      <c r="AL508" s="315"/>
      <c r="AM508" s="315"/>
      <c r="AN508" s="315"/>
      <c r="AO508" s="316"/>
    </row>
    <row r="509" spans="2:41" ht="13.35" hidden="1" customHeight="1">
      <c r="B509" s="11"/>
      <c r="I509" s="12"/>
      <c r="J509" s="58"/>
      <c r="K509" s="68"/>
      <c r="L509" s="68"/>
      <c r="M509" s="105"/>
      <c r="N509" s="58" t="s">
        <v>312</v>
      </c>
      <c r="O509" s="68"/>
      <c r="P509" s="68"/>
      <c r="Q509" s="105"/>
      <c r="R509" s="317"/>
      <c r="S509" s="318"/>
      <c r="T509" s="318"/>
      <c r="U509" s="318"/>
      <c r="V509" s="318"/>
      <c r="W509" s="318"/>
      <c r="X509" s="318"/>
      <c r="Y509" s="318"/>
      <c r="Z509" s="318"/>
      <c r="AA509" s="318"/>
      <c r="AB509" s="318"/>
      <c r="AC509" s="318"/>
      <c r="AD509" s="318"/>
      <c r="AE509" s="318"/>
      <c r="AF509" s="318"/>
      <c r="AG509" s="318"/>
      <c r="AH509" s="318"/>
      <c r="AI509" s="318"/>
      <c r="AJ509" s="318"/>
      <c r="AK509" s="318"/>
      <c r="AL509" s="318"/>
      <c r="AM509" s="318"/>
      <c r="AN509" s="318"/>
      <c r="AO509" s="319"/>
    </row>
    <row r="510" spans="2:41" ht="3.6" hidden="1" customHeight="1">
      <c r="B510" s="11"/>
      <c r="I510" s="12"/>
      <c r="J510" s="58"/>
      <c r="K510" s="68"/>
      <c r="L510" s="68"/>
      <c r="M510" s="105"/>
      <c r="N510" s="58"/>
      <c r="O510" s="68"/>
      <c r="P510" s="68"/>
      <c r="Q510" s="105"/>
      <c r="R510" s="320"/>
      <c r="S510" s="321"/>
      <c r="T510" s="321"/>
      <c r="U510" s="321"/>
      <c r="V510" s="321"/>
      <c r="W510" s="321"/>
      <c r="X510" s="321"/>
      <c r="Y510" s="321"/>
      <c r="Z510" s="321"/>
      <c r="AA510" s="321"/>
      <c r="AB510" s="321"/>
      <c r="AC510" s="321"/>
      <c r="AD510" s="321"/>
      <c r="AE510" s="321"/>
      <c r="AF510" s="321"/>
      <c r="AG510" s="321"/>
      <c r="AH510" s="321"/>
      <c r="AI510" s="321"/>
      <c r="AJ510" s="321"/>
      <c r="AK510" s="321"/>
      <c r="AL510" s="321"/>
      <c r="AM510" s="321"/>
      <c r="AN510" s="321"/>
      <c r="AO510" s="322"/>
    </row>
    <row r="511" spans="2:41" ht="3.6" hidden="1" customHeight="1">
      <c r="B511" s="11"/>
      <c r="I511" s="12"/>
      <c r="J511" s="58"/>
      <c r="K511" s="68"/>
      <c r="L511" s="68"/>
      <c r="M511" s="105"/>
      <c r="N511" s="57"/>
      <c r="O511" s="73"/>
      <c r="P511" s="73"/>
      <c r="Q511" s="103"/>
      <c r="R511" s="266"/>
      <c r="S511" s="267"/>
      <c r="T511" s="267"/>
      <c r="U511" s="267"/>
      <c r="V511" s="267"/>
      <c r="W511" s="267"/>
      <c r="X511" s="267"/>
      <c r="Y511" s="267"/>
      <c r="Z511" s="267"/>
      <c r="AA511" s="268"/>
      <c r="AB511" s="57"/>
      <c r="AC511" s="73"/>
      <c r="AD511" s="73"/>
      <c r="AE511" s="103"/>
      <c r="AF511" s="266"/>
      <c r="AG511" s="267"/>
      <c r="AH511" s="267"/>
      <c r="AI511" s="267"/>
      <c r="AJ511" s="267"/>
      <c r="AK511" s="267"/>
      <c r="AL511" s="267"/>
      <c r="AM511" s="267"/>
      <c r="AN511" s="267"/>
      <c r="AO511" s="268"/>
    </row>
    <row r="512" spans="2:41" ht="13.35" hidden="1" customHeight="1">
      <c r="B512" s="11"/>
      <c r="I512" s="12"/>
      <c r="J512" s="58" t="s">
        <v>1188</v>
      </c>
      <c r="K512" s="68"/>
      <c r="L512" s="68"/>
      <c r="M512" s="105"/>
      <c r="N512" s="58" t="s">
        <v>364</v>
      </c>
      <c r="O512" s="68"/>
      <c r="P512" s="68"/>
      <c r="Q512" s="105"/>
      <c r="R512" s="269"/>
      <c r="S512" s="335"/>
      <c r="T512" s="336"/>
      <c r="U512" s="270"/>
      <c r="V512" s="271"/>
      <c r="W512" s="270" t="s">
        <v>13</v>
      </c>
      <c r="X512" s="271"/>
      <c r="Y512" s="270" t="s">
        <v>11</v>
      </c>
      <c r="Z512" s="271"/>
      <c r="AA512" s="270" t="s">
        <v>600</v>
      </c>
      <c r="AB512" s="58" t="s">
        <v>317</v>
      </c>
      <c r="AC512" s="68"/>
      <c r="AD512" s="68"/>
      <c r="AE512" s="105"/>
      <c r="AF512" s="269"/>
      <c r="AG512" s="335"/>
      <c r="AH512" s="336"/>
      <c r="AI512" s="270"/>
      <c r="AJ512" s="271"/>
      <c r="AK512" s="270" t="s">
        <v>13</v>
      </c>
      <c r="AL512" s="271"/>
      <c r="AM512" s="270" t="s">
        <v>11</v>
      </c>
      <c r="AN512" s="271"/>
      <c r="AO512" s="272" t="s">
        <v>600</v>
      </c>
    </row>
    <row r="513" spans="2:41" ht="3.6" hidden="1" customHeight="1">
      <c r="B513" s="11"/>
      <c r="I513" s="12"/>
      <c r="J513" s="58"/>
      <c r="K513" s="68"/>
      <c r="L513" s="68"/>
      <c r="M513" s="105"/>
      <c r="N513" s="59"/>
      <c r="O513" s="66"/>
      <c r="P513" s="66"/>
      <c r="Q513" s="106"/>
      <c r="R513" s="273"/>
      <c r="S513" s="274"/>
      <c r="T513" s="270"/>
      <c r="U513" s="274"/>
      <c r="V513" s="274"/>
      <c r="W513" s="274"/>
      <c r="X513" s="274"/>
      <c r="Y513" s="274"/>
      <c r="Z513" s="274"/>
      <c r="AA513" s="275"/>
      <c r="AB513" s="59"/>
      <c r="AC513" s="66"/>
      <c r="AD513" s="66"/>
      <c r="AE513" s="106"/>
      <c r="AF513" s="273"/>
      <c r="AG513" s="274"/>
      <c r="AH513" s="274"/>
      <c r="AI513" s="274"/>
      <c r="AJ513" s="274"/>
      <c r="AK513" s="274"/>
      <c r="AL513" s="274"/>
      <c r="AM513" s="274"/>
      <c r="AN513" s="274"/>
      <c r="AO513" s="275"/>
    </row>
    <row r="514" spans="2:41" ht="3.6" hidden="1" customHeight="1">
      <c r="B514" s="11"/>
      <c r="I514" s="12"/>
      <c r="J514" s="58"/>
      <c r="K514" s="68"/>
      <c r="L514" s="68"/>
      <c r="M514" s="105"/>
      <c r="N514" s="57"/>
      <c r="O514" s="73"/>
      <c r="P514" s="73"/>
      <c r="Q514" s="103"/>
      <c r="R514" s="288"/>
      <c r="S514" s="291"/>
      <c r="T514" s="100"/>
      <c r="U514" s="294"/>
      <c r="V514" s="68"/>
      <c r="W514" s="68"/>
      <c r="X514" s="68"/>
      <c r="Y514" s="68"/>
      <c r="Z514" s="68"/>
      <c r="AA514" s="103"/>
      <c r="AB514" s="68"/>
      <c r="AC514" s="68"/>
      <c r="AD514" s="68"/>
      <c r="AE514" s="68"/>
      <c r="AF514" s="288"/>
      <c r="AG514" s="297"/>
      <c r="AH514" s="297"/>
      <c r="AI514" s="297"/>
      <c r="AJ514" s="297"/>
      <c r="AK514" s="297"/>
      <c r="AL514" s="297"/>
      <c r="AM514" s="297"/>
      <c r="AN514" s="297"/>
      <c r="AO514" s="298"/>
    </row>
    <row r="515" spans="2:41" ht="13.35" hidden="1" customHeight="1">
      <c r="B515" s="11"/>
      <c r="I515" s="12"/>
      <c r="J515" s="58"/>
      <c r="K515" s="68"/>
      <c r="L515" s="68"/>
      <c r="M515" s="105"/>
      <c r="N515" s="58" t="s">
        <v>281</v>
      </c>
      <c r="O515" s="68"/>
      <c r="P515" s="68"/>
      <c r="Q515" s="105"/>
      <c r="R515" s="289"/>
      <c r="S515" s="292"/>
      <c r="T515" s="101" t="s">
        <v>632</v>
      </c>
      <c r="U515" s="295"/>
      <c r="V515" s="68" t="s">
        <v>366</v>
      </c>
      <c r="W515" s="68"/>
      <c r="X515" s="68"/>
      <c r="Y515" s="68"/>
      <c r="Z515" s="68"/>
      <c r="AA515" s="105"/>
      <c r="AB515" s="68" t="s">
        <v>578</v>
      </c>
      <c r="AC515" s="68"/>
      <c r="AD515" s="68"/>
      <c r="AE515" s="68"/>
      <c r="AF515" s="289"/>
      <c r="AG515" s="299"/>
      <c r="AH515" s="299"/>
      <c r="AI515" s="299"/>
      <c r="AJ515" s="299"/>
      <c r="AK515" s="299"/>
      <c r="AL515" s="299"/>
      <c r="AM515" s="299"/>
      <c r="AN515" s="299"/>
      <c r="AO515" s="300"/>
    </row>
    <row r="516" spans="2:41" ht="3.6" hidden="1" customHeight="1">
      <c r="B516" s="11"/>
      <c r="I516" s="12"/>
      <c r="J516" s="58"/>
      <c r="K516" s="68"/>
      <c r="L516" s="68"/>
      <c r="M516" s="105"/>
      <c r="N516" s="59"/>
      <c r="O516" s="66"/>
      <c r="P516" s="66"/>
      <c r="Q516" s="106"/>
      <c r="R516" s="290"/>
      <c r="S516" s="293"/>
      <c r="T516" s="102"/>
      <c r="U516" s="296"/>
      <c r="V516" s="68"/>
      <c r="W516" s="68"/>
      <c r="X516" s="68"/>
      <c r="Y516" s="68"/>
      <c r="Z516" s="68"/>
      <c r="AA516" s="106"/>
      <c r="AB516" s="68"/>
      <c r="AC516" s="68"/>
      <c r="AD516" s="68"/>
      <c r="AE516" s="68"/>
      <c r="AF516" s="290"/>
      <c r="AG516" s="301"/>
      <c r="AH516" s="301"/>
      <c r="AI516" s="301"/>
      <c r="AJ516" s="301"/>
      <c r="AK516" s="301"/>
      <c r="AL516" s="301"/>
      <c r="AM516" s="301"/>
      <c r="AN516" s="301"/>
      <c r="AO516" s="302"/>
    </row>
    <row r="517" spans="2:41" ht="3.6" hidden="1" customHeight="1">
      <c r="B517" s="11"/>
      <c r="I517" s="12"/>
      <c r="J517" s="58"/>
      <c r="K517" s="68"/>
      <c r="L517" s="68"/>
      <c r="M517" s="68"/>
      <c r="N517" s="57"/>
      <c r="O517" s="73"/>
      <c r="P517" s="73"/>
      <c r="Q517" s="103"/>
      <c r="R517" s="68"/>
      <c r="S517" s="73"/>
      <c r="T517" s="68"/>
      <c r="U517" s="73"/>
      <c r="V517" s="73"/>
      <c r="W517" s="73"/>
      <c r="X517" s="73"/>
      <c r="Y517" s="73"/>
      <c r="Z517" s="73"/>
      <c r="AA517" s="73"/>
      <c r="AB517" s="73"/>
      <c r="AC517" s="73"/>
      <c r="AD517" s="73"/>
      <c r="AE517" s="73"/>
      <c r="AF517" s="73"/>
      <c r="AG517" s="73"/>
      <c r="AH517" s="73"/>
      <c r="AI517" s="73"/>
      <c r="AJ517" s="73"/>
      <c r="AK517" s="73"/>
      <c r="AL517" s="73"/>
      <c r="AM517" s="73"/>
      <c r="AN517" s="73"/>
      <c r="AO517" s="103"/>
    </row>
    <row r="518" spans="2:41" ht="13.35" hidden="1" customHeight="1">
      <c r="B518" s="11"/>
      <c r="I518" s="12"/>
      <c r="J518" s="58"/>
      <c r="K518" s="68"/>
      <c r="L518" s="68"/>
      <c r="M518" s="68"/>
      <c r="N518" s="58" t="s">
        <v>633</v>
      </c>
      <c r="O518" s="68"/>
      <c r="P518" s="68"/>
      <c r="Q518" s="105"/>
      <c r="R518" s="58"/>
      <c r="S518" s="104"/>
      <c r="T518" s="68" t="s">
        <v>631</v>
      </c>
      <c r="U518" s="68"/>
      <c r="V518" s="68"/>
      <c r="W518" s="68"/>
      <c r="X518" s="68"/>
      <c r="Y518" s="104"/>
      <c r="Z518" s="68" t="s">
        <v>577</v>
      </c>
      <c r="AA518" s="68"/>
      <c r="AB518" s="68"/>
      <c r="AC518" s="68"/>
      <c r="AD518" s="68"/>
      <c r="AE518" s="68"/>
      <c r="AF518" s="104"/>
      <c r="AG518" s="68" t="s">
        <v>579</v>
      </c>
      <c r="AH518" s="68"/>
      <c r="AI518" s="68"/>
      <c r="AJ518" s="68"/>
      <c r="AK518" s="68"/>
      <c r="AL518" s="68"/>
      <c r="AM518" s="68"/>
      <c r="AN518" s="68"/>
      <c r="AO518" s="105"/>
    </row>
    <row r="519" spans="2:41" ht="3.6" hidden="1" customHeight="1">
      <c r="B519" s="11"/>
      <c r="I519" s="12"/>
      <c r="J519" s="59"/>
      <c r="K519" s="66"/>
      <c r="L519" s="66"/>
      <c r="M519" s="66"/>
      <c r="N519" s="59"/>
      <c r="O519" s="66"/>
      <c r="P519" s="66"/>
      <c r="Q519" s="106"/>
      <c r="R519" s="59"/>
      <c r="S519" s="66"/>
      <c r="T519" s="66"/>
      <c r="U519" s="66"/>
      <c r="V519" s="66"/>
      <c r="W519" s="66"/>
      <c r="X519" s="66"/>
      <c r="Y519" s="66"/>
      <c r="Z519" s="66"/>
      <c r="AA519" s="66"/>
      <c r="AB519" s="66"/>
      <c r="AC519" s="66"/>
      <c r="AD519" s="66"/>
      <c r="AE519" s="66"/>
      <c r="AF519" s="66"/>
      <c r="AG519" s="66"/>
      <c r="AH519" s="66"/>
      <c r="AI519" s="66"/>
      <c r="AJ519" s="66"/>
      <c r="AK519" s="66"/>
      <c r="AL519" s="66"/>
      <c r="AM519" s="66"/>
      <c r="AN519" s="66"/>
      <c r="AO519" s="106"/>
    </row>
    <row r="520" spans="2:41" ht="3.6" hidden="1" customHeight="1">
      <c r="B520" s="11"/>
      <c r="I520" s="12"/>
      <c r="J520" s="57"/>
      <c r="K520" s="73"/>
      <c r="L520" s="73"/>
      <c r="M520" s="103"/>
      <c r="N520" s="57"/>
      <c r="O520" s="73"/>
      <c r="P520" s="73"/>
      <c r="Q520" s="73"/>
      <c r="R520" s="314"/>
      <c r="S520" s="315"/>
      <c r="T520" s="315"/>
      <c r="U520" s="315"/>
      <c r="V520" s="315"/>
      <c r="W520" s="315"/>
      <c r="X520" s="315"/>
      <c r="Y520" s="315"/>
      <c r="Z520" s="315"/>
      <c r="AA520" s="315"/>
      <c r="AB520" s="315"/>
      <c r="AC520" s="315"/>
      <c r="AD520" s="315"/>
      <c r="AE520" s="315"/>
      <c r="AF520" s="315"/>
      <c r="AG520" s="315"/>
      <c r="AH520" s="315"/>
      <c r="AI520" s="315"/>
      <c r="AJ520" s="315"/>
      <c r="AK520" s="315"/>
      <c r="AL520" s="315"/>
      <c r="AM520" s="315"/>
      <c r="AN520" s="315"/>
      <c r="AO520" s="316"/>
    </row>
    <row r="521" spans="2:41" ht="13.35" hidden="1" customHeight="1">
      <c r="B521" s="11"/>
      <c r="I521" s="12"/>
      <c r="J521" s="58"/>
      <c r="K521" s="68"/>
      <c r="L521" s="68"/>
      <c r="M521" s="105"/>
      <c r="N521" s="58" t="s">
        <v>8</v>
      </c>
      <c r="O521" s="68"/>
      <c r="P521" s="68"/>
      <c r="Q521" s="68"/>
      <c r="R521" s="317"/>
      <c r="S521" s="318"/>
      <c r="T521" s="318"/>
      <c r="U521" s="318"/>
      <c r="V521" s="318"/>
      <c r="W521" s="318"/>
      <c r="X521" s="318"/>
      <c r="Y521" s="318"/>
      <c r="Z521" s="318"/>
      <c r="AA521" s="318"/>
      <c r="AB521" s="318"/>
      <c r="AC521" s="318"/>
      <c r="AD521" s="318"/>
      <c r="AE521" s="318"/>
      <c r="AF521" s="318"/>
      <c r="AG521" s="318"/>
      <c r="AH521" s="318"/>
      <c r="AI521" s="318"/>
      <c r="AJ521" s="318"/>
      <c r="AK521" s="318"/>
      <c r="AL521" s="318"/>
      <c r="AM521" s="318"/>
      <c r="AN521" s="318"/>
      <c r="AO521" s="319"/>
    </row>
    <row r="522" spans="2:41" ht="3.6" hidden="1" customHeight="1">
      <c r="B522" s="11"/>
      <c r="I522" s="12"/>
      <c r="J522" s="58"/>
      <c r="K522" s="68"/>
      <c r="L522" s="68"/>
      <c r="M522" s="105"/>
      <c r="N522" s="59"/>
      <c r="O522" s="66"/>
      <c r="P522" s="66"/>
      <c r="Q522" s="66"/>
      <c r="R522" s="320"/>
      <c r="S522" s="321"/>
      <c r="T522" s="321"/>
      <c r="U522" s="321"/>
      <c r="V522" s="321"/>
      <c r="W522" s="321"/>
      <c r="X522" s="321"/>
      <c r="Y522" s="321"/>
      <c r="Z522" s="321"/>
      <c r="AA522" s="321"/>
      <c r="AB522" s="321"/>
      <c r="AC522" s="321"/>
      <c r="AD522" s="321"/>
      <c r="AE522" s="321"/>
      <c r="AF522" s="321"/>
      <c r="AG522" s="321"/>
      <c r="AH522" s="321"/>
      <c r="AI522" s="321"/>
      <c r="AJ522" s="321"/>
      <c r="AK522" s="321"/>
      <c r="AL522" s="321"/>
      <c r="AM522" s="321"/>
      <c r="AN522" s="321"/>
      <c r="AO522" s="322"/>
    </row>
    <row r="523" spans="2:41" ht="3.6" hidden="1" customHeight="1">
      <c r="B523" s="11"/>
      <c r="I523" s="12"/>
      <c r="J523" s="58"/>
      <c r="K523" s="68"/>
      <c r="L523" s="68"/>
      <c r="M523" s="105"/>
      <c r="N523" s="57"/>
      <c r="O523" s="73"/>
      <c r="P523" s="73"/>
      <c r="Q523" s="103"/>
      <c r="R523" s="314"/>
      <c r="S523" s="315"/>
      <c r="T523" s="315"/>
      <c r="U523" s="315"/>
      <c r="V523" s="315"/>
      <c r="W523" s="315"/>
      <c r="X523" s="315"/>
      <c r="Y523" s="315"/>
      <c r="Z523" s="315"/>
      <c r="AA523" s="315"/>
      <c r="AB523" s="315"/>
      <c r="AC523" s="315"/>
      <c r="AD523" s="315"/>
      <c r="AE523" s="315"/>
      <c r="AF523" s="315"/>
      <c r="AG523" s="315"/>
      <c r="AH523" s="315"/>
      <c r="AI523" s="315"/>
      <c r="AJ523" s="315"/>
      <c r="AK523" s="315"/>
      <c r="AL523" s="315"/>
      <c r="AM523" s="315"/>
      <c r="AN523" s="315"/>
      <c r="AO523" s="316"/>
    </row>
    <row r="524" spans="2:41" ht="13.35" hidden="1" customHeight="1">
      <c r="B524" s="11"/>
      <c r="I524" s="12"/>
      <c r="J524" s="58"/>
      <c r="K524" s="68"/>
      <c r="L524" s="68"/>
      <c r="M524" s="105"/>
      <c r="N524" s="58" t="s">
        <v>312</v>
      </c>
      <c r="O524" s="68"/>
      <c r="P524" s="68"/>
      <c r="Q524" s="105"/>
      <c r="R524" s="317"/>
      <c r="S524" s="318"/>
      <c r="T524" s="318"/>
      <c r="U524" s="318"/>
      <c r="V524" s="318"/>
      <c r="W524" s="318"/>
      <c r="X524" s="318"/>
      <c r="Y524" s="318"/>
      <c r="Z524" s="318"/>
      <c r="AA524" s="318"/>
      <c r="AB524" s="318"/>
      <c r="AC524" s="318"/>
      <c r="AD524" s="318"/>
      <c r="AE524" s="318"/>
      <c r="AF524" s="318"/>
      <c r="AG524" s="318"/>
      <c r="AH524" s="318"/>
      <c r="AI524" s="318"/>
      <c r="AJ524" s="318"/>
      <c r="AK524" s="318"/>
      <c r="AL524" s="318"/>
      <c r="AM524" s="318"/>
      <c r="AN524" s="318"/>
      <c r="AO524" s="319"/>
    </row>
    <row r="525" spans="2:41" ht="3.6" hidden="1" customHeight="1">
      <c r="B525" s="11"/>
      <c r="I525" s="12"/>
      <c r="J525" s="58"/>
      <c r="K525" s="68"/>
      <c r="L525" s="68"/>
      <c r="M525" s="105"/>
      <c r="N525" s="58"/>
      <c r="O525" s="68"/>
      <c r="P525" s="68"/>
      <c r="Q525" s="105"/>
      <c r="R525" s="320"/>
      <c r="S525" s="321"/>
      <c r="T525" s="321"/>
      <c r="U525" s="321"/>
      <c r="V525" s="321"/>
      <c r="W525" s="321"/>
      <c r="X525" s="321"/>
      <c r="Y525" s="321"/>
      <c r="Z525" s="321"/>
      <c r="AA525" s="321"/>
      <c r="AB525" s="321"/>
      <c r="AC525" s="321"/>
      <c r="AD525" s="321"/>
      <c r="AE525" s="321"/>
      <c r="AF525" s="321"/>
      <c r="AG525" s="321"/>
      <c r="AH525" s="321"/>
      <c r="AI525" s="321"/>
      <c r="AJ525" s="321"/>
      <c r="AK525" s="321"/>
      <c r="AL525" s="321"/>
      <c r="AM525" s="321"/>
      <c r="AN525" s="321"/>
      <c r="AO525" s="322"/>
    </row>
    <row r="526" spans="2:41" ht="3.6" hidden="1" customHeight="1">
      <c r="B526" s="11"/>
      <c r="I526" s="12"/>
      <c r="J526" s="58"/>
      <c r="K526" s="68"/>
      <c r="L526" s="68"/>
      <c r="M526" s="105"/>
      <c r="N526" s="57"/>
      <c r="O526" s="73"/>
      <c r="P526" s="73"/>
      <c r="Q526" s="103"/>
      <c r="R526" s="266"/>
      <c r="S526" s="267"/>
      <c r="T526" s="267"/>
      <c r="U526" s="267"/>
      <c r="V526" s="267"/>
      <c r="W526" s="267"/>
      <c r="X526" s="267"/>
      <c r="Y526" s="267"/>
      <c r="Z526" s="267"/>
      <c r="AA526" s="268"/>
      <c r="AB526" s="57"/>
      <c r="AC526" s="73"/>
      <c r="AD526" s="73"/>
      <c r="AE526" s="103"/>
      <c r="AF526" s="266"/>
      <c r="AG526" s="267"/>
      <c r="AH526" s="267"/>
      <c r="AI526" s="267"/>
      <c r="AJ526" s="267"/>
      <c r="AK526" s="267"/>
      <c r="AL526" s="267"/>
      <c r="AM526" s="267"/>
      <c r="AN526" s="267"/>
      <c r="AO526" s="268"/>
    </row>
    <row r="527" spans="2:41" ht="13.35" hidden="1" customHeight="1">
      <c r="B527" s="11"/>
      <c r="I527" s="12"/>
      <c r="J527" s="58" t="s">
        <v>1189</v>
      </c>
      <c r="K527" s="68"/>
      <c r="L527" s="68"/>
      <c r="M527" s="105"/>
      <c r="N527" s="58" t="s">
        <v>364</v>
      </c>
      <c r="O527" s="68"/>
      <c r="P527" s="68"/>
      <c r="Q527" s="105"/>
      <c r="R527" s="269"/>
      <c r="S527" s="335"/>
      <c r="T527" s="336"/>
      <c r="U527" s="270"/>
      <c r="V527" s="271"/>
      <c r="W527" s="270" t="s">
        <v>13</v>
      </c>
      <c r="X527" s="271"/>
      <c r="Y527" s="270" t="s">
        <v>11</v>
      </c>
      <c r="Z527" s="271"/>
      <c r="AA527" s="270" t="s">
        <v>600</v>
      </c>
      <c r="AB527" s="58" t="s">
        <v>317</v>
      </c>
      <c r="AC527" s="68"/>
      <c r="AD527" s="68"/>
      <c r="AE527" s="105"/>
      <c r="AF527" s="269"/>
      <c r="AG527" s="335"/>
      <c r="AH527" s="336"/>
      <c r="AI527" s="270"/>
      <c r="AJ527" s="271"/>
      <c r="AK527" s="270" t="s">
        <v>13</v>
      </c>
      <c r="AL527" s="271"/>
      <c r="AM527" s="270" t="s">
        <v>11</v>
      </c>
      <c r="AN527" s="271"/>
      <c r="AO527" s="272" t="s">
        <v>600</v>
      </c>
    </row>
    <row r="528" spans="2:41" ht="3.6" hidden="1" customHeight="1">
      <c r="B528" s="11"/>
      <c r="I528" s="12"/>
      <c r="J528" s="58"/>
      <c r="K528" s="68"/>
      <c r="L528" s="68"/>
      <c r="M528" s="105"/>
      <c r="N528" s="59"/>
      <c r="O528" s="66"/>
      <c r="P528" s="66"/>
      <c r="Q528" s="106"/>
      <c r="R528" s="273"/>
      <c r="S528" s="274"/>
      <c r="T528" s="270"/>
      <c r="U528" s="274"/>
      <c r="V528" s="274"/>
      <c r="W528" s="274"/>
      <c r="X528" s="274"/>
      <c r="Y528" s="274"/>
      <c r="Z528" s="274"/>
      <c r="AA528" s="275"/>
      <c r="AB528" s="59"/>
      <c r="AC528" s="66"/>
      <c r="AD528" s="66"/>
      <c r="AE528" s="106"/>
      <c r="AF528" s="273"/>
      <c r="AG528" s="274"/>
      <c r="AH528" s="274"/>
      <c r="AI528" s="274"/>
      <c r="AJ528" s="274"/>
      <c r="AK528" s="274"/>
      <c r="AL528" s="274"/>
      <c r="AM528" s="274"/>
      <c r="AN528" s="274"/>
      <c r="AO528" s="275"/>
    </row>
    <row r="529" spans="2:41" ht="3.6" hidden="1" customHeight="1">
      <c r="B529" s="11"/>
      <c r="I529" s="12"/>
      <c r="J529" s="58"/>
      <c r="K529" s="68"/>
      <c r="L529" s="68"/>
      <c r="M529" s="105"/>
      <c r="N529" s="57"/>
      <c r="O529" s="73"/>
      <c r="P529" s="73"/>
      <c r="Q529" s="103"/>
      <c r="R529" s="288"/>
      <c r="S529" s="291"/>
      <c r="T529" s="100"/>
      <c r="U529" s="294"/>
      <c r="V529" s="68"/>
      <c r="W529" s="68"/>
      <c r="X529" s="68"/>
      <c r="Y529" s="68"/>
      <c r="Z529" s="68"/>
      <c r="AA529" s="103"/>
      <c r="AB529" s="68"/>
      <c r="AC529" s="68"/>
      <c r="AD529" s="68"/>
      <c r="AE529" s="68"/>
      <c r="AF529" s="288"/>
      <c r="AG529" s="297"/>
      <c r="AH529" s="297"/>
      <c r="AI529" s="297"/>
      <c r="AJ529" s="297"/>
      <c r="AK529" s="297"/>
      <c r="AL529" s="297"/>
      <c r="AM529" s="297"/>
      <c r="AN529" s="297"/>
      <c r="AO529" s="298"/>
    </row>
    <row r="530" spans="2:41" ht="13.35" hidden="1" customHeight="1">
      <c r="B530" s="11"/>
      <c r="I530" s="12"/>
      <c r="J530" s="58"/>
      <c r="K530" s="68"/>
      <c r="L530" s="68"/>
      <c r="M530" s="105"/>
      <c r="N530" s="58" t="s">
        <v>281</v>
      </c>
      <c r="O530" s="68"/>
      <c r="P530" s="68"/>
      <c r="Q530" s="105"/>
      <c r="R530" s="289"/>
      <c r="S530" s="292"/>
      <c r="T530" s="101" t="s">
        <v>632</v>
      </c>
      <c r="U530" s="295"/>
      <c r="V530" s="68" t="s">
        <v>366</v>
      </c>
      <c r="W530" s="68"/>
      <c r="X530" s="68"/>
      <c r="Y530" s="68"/>
      <c r="Z530" s="68"/>
      <c r="AA530" s="105"/>
      <c r="AB530" s="68" t="s">
        <v>578</v>
      </c>
      <c r="AC530" s="68"/>
      <c r="AD530" s="68"/>
      <c r="AE530" s="68"/>
      <c r="AF530" s="289"/>
      <c r="AG530" s="299"/>
      <c r="AH530" s="299"/>
      <c r="AI530" s="299"/>
      <c r="AJ530" s="299"/>
      <c r="AK530" s="299"/>
      <c r="AL530" s="299"/>
      <c r="AM530" s="299"/>
      <c r="AN530" s="299"/>
      <c r="AO530" s="300"/>
    </row>
    <row r="531" spans="2:41" ht="3.6" hidden="1" customHeight="1">
      <c r="B531" s="11"/>
      <c r="I531" s="12"/>
      <c r="J531" s="58"/>
      <c r="K531" s="68"/>
      <c r="L531" s="68"/>
      <c r="M531" s="105"/>
      <c r="N531" s="59"/>
      <c r="O531" s="66"/>
      <c r="P531" s="66"/>
      <c r="Q531" s="106"/>
      <c r="R531" s="290"/>
      <c r="S531" s="293"/>
      <c r="T531" s="102"/>
      <c r="U531" s="296"/>
      <c r="V531" s="68"/>
      <c r="W531" s="68"/>
      <c r="X531" s="68"/>
      <c r="Y531" s="68"/>
      <c r="Z531" s="68"/>
      <c r="AA531" s="106"/>
      <c r="AB531" s="68"/>
      <c r="AC531" s="68"/>
      <c r="AD531" s="68"/>
      <c r="AE531" s="68"/>
      <c r="AF531" s="290"/>
      <c r="AG531" s="301"/>
      <c r="AH531" s="301"/>
      <c r="AI531" s="301"/>
      <c r="AJ531" s="301"/>
      <c r="AK531" s="301"/>
      <c r="AL531" s="301"/>
      <c r="AM531" s="301"/>
      <c r="AN531" s="301"/>
      <c r="AO531" s="302"/>
    </row>
    <row r="532" spans="2:41" ht="3.6" hidden="1" customHeight="1">
      <c r="B532" s="11"/>
      <c r="I532" s="12"/>
      <c r="J532" s="58"/>
      <c r="K532" s="68"/>
      <c r="L532" s="68"/>
      <c r="M532" s="68"/>
      <c r="N532" s="57"/>
      <c r="O532" s="73"/>
      <c r="P532" s="73"/>
      <c r="Q532" s="103"/>
      <c r="R532" s="68"/>
      <c r="S532" s="73"/>
      <c r="T532" s="68"/>
      <c r="U532" s="73"/>
      <c r="V532" s="73"/>
      <c r="W532" s="73"/>
      <c r="X532" s="73"/>
      <c r="Y532" s="73"/>
      <c r="Z532" s="73"/>
      <c r="AA532" s="73"/>
      <c r="AB532" s="73"/>
      <c r="AC532" s="73"/>
      <c r="AD532" s="73"/>
      <c r="AE532" s="73"/>
      <c r="AF532" s="73"/>
      <c r="AG532" s="73"/>
      <c r="AH532" s="73"/>
      <c r="AI532" s="73"/>
      <c r="AJ532" s="73"/>
      <c r="AK532" s="73"/>
      <c r="AL532" s="73"/>
      <c r="AM532" s="73"/>
      <c r="AN532" s="73"/>
      <c r="AO532" s="103"/>
    </row>
    <row r="533" spans="2:41" ht="13.35" hidden="1" customHeight="1">
      <c r="B533" s="11"/>
      <c r="I533" s="12"/>
      <c r="J533" s="58"/>
      <c r="K533" s="68"/>
      <c r="L533" s="68"/>
      <c r="M533" s="68"/>
      <c r="N533" s="58" t="s">
        <v>633</v>
      </c>
      <c r="O533" s="68"/>
      <c r="P533" s="68"/>
      <c r="Q533" s="105"/>
      <c r="R533" s="58"/>
      <c r="S533" s="104"/>
      <c r="T533" s="68" t="s">
        <v>631</v>
      </c>
      <c r="U533" s="68"/>
      <c r="V533" s="68"/>
      <c r="W533" s="68"/>
      <c r="X533" s="68"/>
      <c r="Y533" s="104"/>
      <c r="Z533" s="68" t="s">
        <v>577</v>
      </c>
      <c r="AA533" s="68"/>
      <c r="AB533" s="68"/>
      <c r="AC533" s="68"/>
      <c r="AD533" s="68"/>
      <c r="AE533" s="68"/>
      <c r="AF533" s="104"/>
      <c r="AG533" s="68" t="s">
        <v>579</v>
      </c>
      <c r="AH533" s="68"/>
      <c r="AI533" s="68"/>
      <c r="AJ533" s="68"/>
      <c r="AK533" s="68"/>
      <c r="AL533" s="68"/>
      <c r="AM533" s="68"/>
      <c r="AN533" s="68"/>
      <c r="AO533" s="105"/>
    </row>
    <row r="534" spans="2:41" ht="3.6" hidden="1" customHeight="1">
      <c r="B534" s="11"/>
      <c r="I534" s="12"/>
      <c r="J534" s="59"/>
      <c r="K534" s="66"/>
      <c r="L534" s="66"/>
      <c r="M534" s="66"/>
      <c r="N534" s="59"/>
      <c r="O534" s="66"/>
      <c r="P534" s="66"/>
      <c r="Q534" s="106"/>
      <c r="R534" s="59"/>
      <c r="S534" s="66"/>
      <c r="T534" s="66"/>
      <c r="U534" s="66"/>
      <c r="V534" s="66"/>
      <c r="W534" s="66"/>
      <c r="X534" s="66"/>
      <c r="Y534" s="66"/>
      <c r="Z534" s="66"/>
      <c r="AA534" s="66"/>
      <c r="AB534" s="66"/>
      <c r="AC534" s="66"/>
      <c r="AD534" s="66"/>
      <c r="AE534" s="66"/>
      <c r="AF534" s="66"/>
      <c r="AG534" s="66"/>
      <c r="AH534" s="66"/>
      <c r="AI534" s="66"/>
      <c r="AJ534" s="66"/>
      <c r="AK534" s="66"/>
      <c r="AL534" s="66"/>
      <c r="AM534" s="66"/>
      <c r="AN534" s="66"/>
      <c r="AO534" s="106"/>
    </row>
    <row r="535" spans="2:41" ht="3.6" hidden="1" customHeight="1">
      <c r="B535" s="11"/>
      <c r="I535" s="12"/>
      <c r="J535" s="57"/>
      <c r="K535" s="73"/>
      <c r="L535" s="73"/>
      <c r="M535" s="103"/>
      <c r="N535" s="57"/>
      <c r="O535" s="73"/>
      <c r="P535" s="73"/>
      <c r="Q535" s="73"/>
      <c r="R535" s="314"/>
      <c r="S535" s="315"/>
      <c r="T535" s="315"/>
      <c r="U535" s="315"/>
      <c r="V535" s="315"/>
      <c r="W535" s="315"/>
      <c r="X535" s="315"/>
      <c r="Y535" s="315"/>
      <c r="Z535" s="315"/>
      <c r="AA535" s="315"/>
      <c r="AB535" s="315"/>
      <c r="AC535" s="315"/>
      <c r="AD535" s="315"/>
      <c r="AE535" s="315"/>
      <c r="AF535" s="315"/>
      <c r="AG535" s="315"/>
      <c r="AH535" s="315"/>
      <c r="AI535" s="315"/>
      <c r="AJ535" s="315"/>
      <c r="AK535" s="315"/>
      <c r="AL535" s="315"/>
      <c r="AM535" s="315"/>
      <c r="AN535" s="315"/>
      <c r="AO535" s="316"/>
    </row>
    <row r="536" spans="2:41" ht="13.35" hidden="1" customHeight="1">
      <c r="B536" s="11"/>
      <c r="I536" s="12"/>
      <c r="J536" s="58"/>
      <c r="K536" s="68"/>
      <c r="L536" s="68"/>
      <c r="M536" s="105"/>
      <c r="N536" s="58" t="s">
        <v>8</v>
      </c>
      <c r="O536" s="68"/>
      <c r="P536" s="68"/>
      <c r="Q536" s="68"/>
      <c r="R536" s="317"/>
      <c r="S536" s="318"/>
      <c r="T536" s="318"/>
      <c r="U536" s="318"/>
      <c r="V536" s="318"/>
      <c r="W536" s="318"/>
      <c r="X536" s="318"/>
      <c r="Y536" s="318"/>
      <c r="Z536" s="318"/>
      <c r="AA536" s="318"/>
      <c r="AB536" s="318"/>
      <c r="AC536" s="318"/>
      <c r="AD536" s="318"/>
      <c r="AE536" s="318"/>
      <c r="AF536" s="318"/>
      <c r="AG536" s="318"/>
      <c r="AH536" s="318"/>
      <c r="AI536" s="318"/>
      <c r="AJ536" s="318"/>
      <c r="AK536" s="318"/>
      <c r="AL536" s="318"/>
      <c r="AM536" s="318"/>
      <c r="AN536" s="318"/>
      <c r="AO536" s="319"/>
    </row>
    <row r="537" spans="2:41" ht="3.6" hidden="1" customHeight="1">
      <c r="B537" s="11"/>
      <c r="I537" s="12"/>
      <c r="J537" s="58"/>
      <c r="K537" s="68"/>
      <c r="L537" s="68"/>
      <c r="M537" s="105"/>
      <c r="N537" s="59"/>
      <c r="O537" s="66"/>
      <c r="P537" s="66"/>
      <c r="Q537" s="66"/>
      <c r="R537" s="320"/>
      <c r="S537" s="321"/>
      <c r="T537" s="321"/>
      <c r="U537" s="321"/>
      <c r="V537" s="321"/>
      <c r="W537" s="321"/>
      <c r="X537" s="321"/>
      <c r="Y537" s="321"/>
      <c r="Z537" s="321"/>
      <c r="AA537" s="321"/>
      <c r="AB537" s="321"/>
      <c r="AC537" s="321"/>
      <c r="AD537" s="321"/>
      <c r="AE537" s="321"/>
      <c r="AF537" s="321"/>
      <c r="AG537" s="321"/>
      <c r="AH537" s="321"/>
      <c r="AI537" s="321"/>
      <c r="AJ537" s="321"/>
      <c r="AK537" s="321"/>
      <c r="AL537" s="321"/>
      <c r="AM537" s="321"/>
      <c r="AN537" s="321"/>
      <c r="AO537" s="322"/>
    </row>
    <row r="538" spans="2:41" ht="3.6" hidden="1" customHeight="1">
      <c r="B538" s="11"/>
      <c r="I538" s="12"/>
      <c r="J538" s="58"/>
      <c r="K538" s="68"/>
      <c r="L538" s="68"/>
      <c r="M538" s="105"/>
      <c r="N538" s="57"/>
      <c r="O538" s="73"/>
      <c r="P538" s="73"/>
      <c r="Q538" s="103"/>
      <c r="R538" s="314"/>
      <c r="S538" s="315"/>
      <c r="T538" s="315"/>
      <c r="U538" s="315"/>
      <c r="V538" s="315"/>
      <c r="W538" s="315"/>
      <c r="X538" s="315"/>
      <c r="Y538" s="315"/>
      <c r="Z538" s="315"/>
      <c r="AA538" s="315"/>
      <c r="AB538" s="315"/>
      <c r="AC538" s="315"/>
      <c r="AD538" s="315"/>
      <c r="AE538" s="315"/>
      <c r="AF538" s="315"/>
      <c r="AG538" s="315"/>
      <c r="AH538" s="315"/>
      <c r="AI538" s="315"/>
      <c r="AJ538" s="315"/>
      <c r="AK538" s="315"/>
      <c r="AL538" s="315"/>
      <c r="AM538" s="315"/>
      <c r="AN538" s="315"/>
      <c r="AO538" s="316"/>
    </row>
    <row r="539" spans="2:41" ht="13.35" hidden="1" customHeight="1">
      <c r="B539" s="11"/>
      <c r="I539" s="12"/>
      <c r="J539" s="58"/>
      <c r="K539" s="68"/>
      <c r="L539" s="68"/>
      <c r="M539" s="105"/>
      <c r="N539" s="58" t="s">
        <v>312</v>
      </c>
      <c r="O539" s="68"/>
      <c r="P539" s="68"/>
      <c r="Q539" s="105"/>
      <c r="R539" s="317"/>
      <c r="S539" s="318"/>
      <c r="T539" s="318"/>
      <c r="U539" s="318"/>
      <c r="V539" s="318"/>
      <c r="W539" s="318"/>
      <c r="X539" s="318"/>
      <c r="Y539" s="318"/>
      <c r="Z539" s="318"/>
      <c r="AA539" s="318"/>
      <c r="AB539" s="318"/>
      <c r="AC539" s="318"/>
      <c r="AD539" s="318"/>
      <c r="AE539" s="318"/>
      <c r="AF539" s="318"/>
      <c r="AG539" s="318"/>
      <c r="AH539" s="318"/>
      <c r="AI539" s="318"/>
      <c r="AJ539" s="318"/>
      <c r="AK539" s="318"/>
      <c r="AL539" s="318"/>
      <c r="AM539" s="318"/>
      <c r="AN539" s="318"/>
      <c r="AO539" s="319"/>
    </row>
    <row r="540" spans="2:41" ht="3.6" hidden="1" customHeight="1">
      <c r="B540" s="11"/>
      <c r="I540" s="12"/>
      <c r="J540" s="58"/>
      <c r="K540" s="68"/>
      <c r="L540" s="68"/>
      <c r="M540" s="105"/>
      <c r="N540" s="58"/>
      <c r="O540" s="68"/>
      <c r="P540" s="68"/>
      <c r="Q540" s="105"/>
      <c r="R540" s="320"/>
      <c r="S540" s="321"/>
      <c r="T540" s="321"/>
      <c r="U540" s="321"/>
      <c r="V540" s="321"/>
      <c r="W540" s="321"/>
      <c r="X540" s="321"/>
      <c r="Y540" s="321"/>
      <c r="Z540" s="321"/>
      <c r="AA540" s="321"/>
      <c r="AB540" s="321"/>
      <c r="AC540" s="321"/>
      <c r="AD540" s="321"/>
      <c r="AE540" s="321"/>
      <c r="AF540" s="321"/>
      <c r="AG540" s="321"/>
      <c r="AH540" s="321"/>
      <c r="AI540" s="321"/>
      <c r="AJ540" s="321"/>
      <c r="AK540" s="321"/>
      <c r="AL540" s="321"/>
      <c r="AM540" s="321"/>
      <c r="AN540" s="321"/>
      <c r="AO540" s="322"/>
    </row>
    <row r="541" spans="2:41" ht="3.6" hidden="1" customHeight="1">
      <c r="B541" s="11"/>
      <c r="I541" s="12"/>
      <c r="J541" s="58"/>
      <c r="K541" s="68"/>
      <c r="L541" s="68"/>
      <c r="M541" s="105"/>
      <c r="N541" s="57"/>
      <c r="O541" s="73"/>
      <c r="P541" s="73"/>
      <c r="Q541" s="103"/>
      <c r="R541" s="266"/>
      <c r="S541" s="267"/>
      <c r="T541" s="267"/>
      <c r="U541" s="267"/>
      <c r="V541" s="267"/>
      <c r="W541" s="267"/>
      <c r="X541" s="267"/>
      <c r="Y541" s="267"/>
      <c r="Z541" s="267"/>
      <c r="AA541" s="268"/>
      <c r="AB541" s="57"/>
      <c r="AC541" s="73"/>
      <c r="AD541" s="73"/>
      <c r="AE541" s="103"/>
      <c r="AF541" s="266"/>
      <c r="AG541" s="267"/>
      <c r="AH541" s="267"/>
      <c r="AI541" s="267"/>
      <c r="AJ541" s="267"/>
      <c r="AK541" s="267"/>
      <c r="AL541" s="267"/>
      <c r="AM541" s="267"/>
      <c r="AN541" s="267"/>
      <c r="AO541" s="268"/>
    </row>
    <row r="542" spans="2:41" ht="13.35" hidden="1" customHeight="1">
      <c r="B542" s="11"/>
      <c r="I542" s="12"/>
      <c r="J542" s="58" t="s">
        <v>1190</v>
      </c>
      <c r="K542" s="68"/>
      <c r="L542" s="68"/>
      <c r="M542" s="105"/>
      <c r="N542" s="58" t="s">
        <v>364</v>
      </c>
      <c r="O542" s="68"/>
      <c r="P542" s="68"/>
      <c r="Q542" s="105"/>
      <c r="R542" s="269"/>
      <c r="S542" s="335"/>
      <c r="T542" s="336"/>
      <c r="U542" s="270"/>
      <c r="V542" s="271"/>
      <c r="W542" s="270" t="s">
        <v>13</v>
      </c>
      <c r="X542" s="271"/>
      <c r="Y542" s="270" t="s">
        <v>11</v>
      </c>
      <c r="Z542" s="271"/>
      <c r="AA542" s="270" t="s">
        <v>600</v>
      </c>
      <c r="AB542" s="58" t="s">
        <v>317</v>
      </c>
      <c r="AC542" s="68"/>
      <c r="AD542" s="68"/>
      <c r="AE542" s="105"/>
      <c r="AF542" s="269"/>
      <c r="AG542" s="335"/>
      <c r="AH542" s="336"/>
      <c r="AI542" s="270"/>
      <c r="AJ542" s="271"/>
      <c r="AK542" s="270" t="s">
        <v>13</v>
      </c>
      <c r="AL542" s="271"/>
      <c r="AM542" s="270" t="s">
        <v>11</v>
      </c>
      <c r="AN542" s="271"/>
      <c r="AO542" s="272" t="s">
        <v>600</v>
      </c>
    </row>
    <row r="543" spans="2:41" ht="3.6" hidden="1" customHeight="1">
      <c r="B543" s="11"/>
      <c r="I543" s="12"/>
      <c r="J543" s="58"/>
      <c r="K543" s="68"/>
      <c r="L543" s="68"/>
      <c r="M543" s="105"/>
      <c r="N543" s="59"/>
      <c r="O543" s="66"/>
      <c r="P543" s="66"/>
      <c r="Q543" s="106"/>
      <c r="R543" s="273"/>
      <c r="S543" s="274"/>
      <c r="T543" s="270"/>
      <c r="U543" s="274"/>
      <c r="V543" s="274"/>
      <c r="W543" s="274"/>
      <c r="X543" s="274"/>
      <c r="Y543" s="274"/>
      <c r="Z543" s="274"/>
      <c r="AA543" s="275"/>
      <c r="AB543" s="59"/>
      <c r="AC543" s="66"/>
      <c r="AD543" s="66"/>
      <c r="AE543" s="106"/>
      <c r="AF543" s="273"/>
      <c r="AG543" s="274"/>
      <c r="AH543" s="274"/>
      <c r="AI543" s="274"/>
      <c r="AJ543" s="274"/>
      <c r="AK543" s="274"/>
      <c r="AL543" s="274"/>
      <c r="AM543" s="274"/>
      <c r="AN543" s="274"/>
      <c r="AO543" s="275"/>
    </row>
    <row r="544" spans="2:41" ht="3.6" hidden="1" customHeight="1">
      <c r="B544" s="11"/>
      <c r="I544" s="12"/>
      <c r="J544" s="58"/>
      <c r="K544" s="68"/>
      <c r="L544" s="68"/>
      <c r="M544" s="105"/>
      <c r="N544" s="57"/>
      <c r="O544" s="73"/>
      <c r="P544" s="73"/>
      <c r="Q544" s="103"/>
      <c r="R544" s="288"/>
      <c r="S544" s="291"/>
      <c r="T544" s="100"/>
      <c r="U544" s="294"/>
      <c r="V544" s="68"/>
      <c r="W544" s="68"/>
      <c r="X544" s="68"/>
      <c r="Y544" s="68"/>
      <c r="Z544" s="68"/>
      <c r="AA544" s="103"/>
      <c r="AB544" s="68"/>
      <c r="AC544" s="68"/>
      <c r="AD544" s="68"/>
      <c r="AE544" s="68"/>
      <c r="AF544" s="288"/>
      <c r="AG544" s="297"/>
      <c r="AH544" s="297"/>
      <c r="AI544" s="297"/>
      <c r="AJ544" s="297"/>
      <c r="AK544" s="297"/>
      <c r="AL544" s="297"/>
      <c r="AM544" s="297"/>
      <c r="AN544" s="297"/>
      <c r="AO544" s="298"/>
    </row>
    <row r="545" spans="2:41" ht="13.35" hidden="1" customHeight="1">
      <c r="B545" s="11"/>
      <c r="I545" s="12"/>
      <c r="J545" s="58"/>
      <c r="K545" s="68"/>
      <c r="L545" s="68"/>
      <c r="M545" s="105"/>
      <c r="N545" s="58" t="s">
        <v>281</v>
      </c>
      <c r="O545" s="68"/>
      <c r="P545" s="68"/>
      <c r="Q545" s="105"/>
      <c r="R545" s="289"/>
      <c r="S545" s="292"/>
      <c r="T545" s="101" t="s">
        <v>632</v>
      </c>
      <c r="U545" s="295"/>
      <c r="V545" s="68" t="s">
        <v>366</v>
      </c>
      <c r="W545" s="68"/>
      <c r="X545" s="68"/>
      <c r="Y545" s="68"/>
      <c r="Z545" s="68"/>
      <c r="AA545" s="105"/>
      <c r="AB545" s="68" t="s">
        <v>578</v>
      </c>
      <c r="AC545" s="68"/>
      <c r="AD545" s="68"/>
      <c r="AE545" s="68"/>
      <c r="AF545" s="289"/>
      <c r="AG545" s="299"/>
      <c r="AH545" s="299"/>
      <c r="AI545" s="299"/>
      <c r="AJ545" s="299"/>
      <c r="AK545" s="299"/>
      <c r="AL545" s="299"/>
      <c r="AM545" s="299"/>
      <c r="AN545" s="299"/>
      <c r="AO545" s="300"/>
    </row>
    <row r="546" spans="2:41" ht="3.6" hidden="1" customHeight="1">
      <c r="B546" s="11"/>
      <c r="I546" s="12"/>
      <c r="J546" s="58"/>
      <c r="K546" s="68"/>
      <c r="L546" s="68"/>
      <c r="M546" s="105"/>
      <c r="N546" s="59"/>
      <c r="O546" s="66"/>
      <c r="P546" s="66"/>
      <c r="Q546" s="106"/>
      <c r="R546" s="290"/>
      <c r="S546" s="293"/>
      <c r="T546" s="102"/>
      <c r="U546" s="296"/>
      <c r="V546" s="68"/>
      <c r="W546" s="68"/>
      <c r="X546" s="68"/>
      <c r="Y546" s="68"/>
      <c r="Z546" s="68"/>
      <c r="AA546" s="106"/>
      <c r="AB546" s="68"/>
      <c r="AC546" s="68"/>
      <c r="AD546" s="68"/>
      <c r="AE546" s="68"/>
      <c r="AF546" s="290"/>
      <c r="AG546" s="301"/>
      <c r="AH546" s="301"/>
      <c r="AI546" s="301"/>
      <c r="AJ546" s="301"/>
      <c r="AK546" s="301"/>
      <c r="AL546" s="301"/>
      <c r="AM546" s="301"/>
      <c r="AN546" s="301"/>
      <c r="AO546" s="302"/>
    </row>
    <row r="547" spans="2:41" ht="3.6" hidden="1" customHeight="1">
      <c r="B547" s="11"/>
      <c r="I547" s="12"/>
      <c r="J547" s="58"/>
      <c r="K547" s="68"/>
      <c r="L547" s="68"/>
      <c r="M547" s="68"/>
      <c r="N547" s="57"/>
      <c r="O547" s="73"/>
      <c r="P547" s="73"/>
      <c r="Q547" s="103"/>
      <c r="R547" s="68"/>
      <c r="S547" s="73"/>
      <c r="T547" s="68"/>
      <c r="U547" s="73"/>
      <c r="V547" s="73"/>
      <c r="W547" s="73"/>
      <c r="X547" s="73"/>
      <c r="Y547" s="73"/>
      <c r="Z547" s="73"/>
      <c r="AA547" s="73"/>
      <c r="AB547" s="73"/>
      <c r="AC547" s="73"/>
      <c r="AD547" s="73"/>
      <c r="AE547" s="73"/>
      <c r="AF547" s="73"/>
      <c r="AG547" s="73"/>
      <c r="AH547" s="73"/>
      <c r="AI547" s="73"/>
      <c r="AJ547" s="73"/>
      <c r="AK547" s="73"/>
      <c r="AL547" s="73"/>
      <c r="AM547" s="73"/>
      <c r="AN547" s="73"/>
      <c r="AO547" s="103"/>
    </row>
    <row r="548" spans="2:41" ht="13.35" hidden="1" customHeight="1">
      <c r="B548" s="11"/>
      <c r="I548" s="12"/>
      <c r="J548" s="58"/>
      <c r="K548" s="68"/>
      <c r="L548" s="68"/>
      <c r="M548" s="68"/>
      <c r="N548" s="58" t="s">
        <v>633</v>
      </c>
      <c r="O548" s="68"/>
      <c r="P548" s="68"/>
      <c r="Q548" s="105"/>
      <c r="R548" s="58"/>
      <c r="S548" s="104"/>
      <c r="T548" s="68" t="s">
        <v>631</v>
      </c>
      <c r="U548" s="68"/>
      <c r="V548" s="68"/>
      <c r="W548" s="68"/>
      <c r="X548" s="68"/>
      <c r="Y548" s="104"/>
      <c r="Z548" s="68" t="s">
        <v>577</v>
      </c>
      <c r="AA548" s="68"/>
      <c r="AB548" s="68"/>
      <c r="AC548" s="68"/>
      <c r="AD548" s="68"/>
      <c r="AE548" s="68"/>
      <c r="AF548" s="104"/>
      <c r="AG548" s="68" t="s">
        <v>579</v>
      </c>
      <c r="AH548" s="68"/>
      <c r="AI548" s="68"/>
      <c r="AJ548" s="68"/>
      <c r="AK548" s="68"/>
      <c r="AL548" s="68"/>
      <c r="AM548" s="68"/>
      <c r="AN548" s="68"/>
      <c r="AO548" s="105"/>
    </row>
    <row r="549" spans="2:41" ht="3.6" hidden="1" customHeight="1">
      <c r="B549" s="11"/>
      <c r="I549" s="12"/>
      <c r="J549" s="59"/>
      <c r="K549" s="66"/>
      <c r="L549" s="66"/>
      <c r="M549" s="66"/>
      <c r="N549" s="59"/>
      <c r="O549" s="66"/>
      <c r="P549" s="66"/>
      <c r="Q549" s="106"/>
      <c r="R549" s="59"/>
      <c r="S549" s="66"/>
      <c r="T549" s="66"/>
      <c r="U549" s="66"/>
      <c r="V549" s="66"/>
      <c r="W549" s="66"/>
      <c r="X549" s="66"/>
      <c r="Y549" s="66"/>
      <c r="Z549" s="66"/>
      <c r="AA549" s="66"/>
      <c r="AB549" s="66"/>
      <c r="AC549" s="66"/>
      <c r="AD549" s="66"/>
      <c r="AE549" s="66"/>
      <c r="AF549" s="66"/>
      <c r="AG549" s="66"/>
      <c r="AH549" s="66"/>
      <c r="AI549" s="66"/>
      <c r="AJ549" s="66"/>
      <c r="AK549" s="66"/>
      <c r="AL549" s="66"/>
      <c r="AM549" s="66"/>
      <c r="AN549" s="66"/>
      <c r="AO549" s="106"/>
    </row>
    <row r="550" spans="2:41" ht="3.6" hidden="1" customHeight="1">
      <c r="B550" s="11"/>
      <c r="I550" s="12"/>
      <c r="J550" s="57"/>
      <c r="K550" s="73"/>
      <c r="L550" s="73"/>
      <c r="M550" s="103"/>
      <c r="N550" s="57"/>
      <c r="O550" s="73"/>
      <c r="P550" s="73"/>
      <c r="Q550" s="73"/>
      <c r="R550" s="314"/>
      <c r="S550" s="315"/>
      <c r="T550" s="315"/>
      <c r="U550" s="315"/>
      <c r="V550" s="315"/>
      <c r="W550" s="315"/>
      <c r="X550" s="315"/>
      <c r="Y550" s="315"/>
      <c r="Z550" s="315"/>
      <c r="AA550" s="315"/>
      <c r="AB550" s="315"/>
      <c r="AC550" s="315"/>
      <c r="AD550" s="315"/>
      <c r="AE550" s="315"/>
      <c r="AF550" s="315"/>
      <c r="AG550" s="315"/>
      <c r="AH550" s="315"/>
      <c r="AI550" s="315"/>
      <c r="AJ550" s="315"/>
      <c r="AK550" s="315"/>
      <c r="AL550" s="315"/>
      <c r="AM550" s="315"/>
      <c r="AN550" s="315"/>
      <c r="AO550" s="316"/>
    </row>
    <row r="551" spans="2:41" ht="13.35" hidden="1" customHeight="1">
      <c r="B551" s="11"/>
      <c r="I551" s="12"/>
      <c r="J551" s="58"/>
      <c r="K551" s="68"/>
      <c r="L551" s="68"/>
      <c r="M551" s="105"/>
      <c r="N551" s="58" t="s">
        <v>8</v>
      </c>
      <c r="O551" s="68"/>
      <c r="P551" s="68"/>
      <c r="Q551" s="68"/>
      <c r="R551" s="317"/>
      <c r="S551" s="318"/>
      <c r="T551" s="318"/>
      <c r="U551" s="318"/>
      <c r="V551" s="318"/>
      <c r="W551" s="318"/>
      <c r="X551" s="318"/>
      <c r="Y551" s="318"/>
      <c r="Z551" s="318"/>
      <c r="AA551" s="318"/>
      <c r="AB551" s="318"/>
      <c r="AC551" s="318"/>
      <c r="AD551" s="318"/>
      <c r="AE551" s="318"/>
      <c r="AF551" s="318"/>
      <c r="AG551" s="318"/>
      <c r="AH551" s="318"/>
      <c r="AI551" s="318"/>
      <c r="AJ551" s="318"/>
      <c r="AK551" s="318"/>
      <c r="AL551" s="318"/>
      <c r="AM551" s="318"/>
      <c r="AN551" s="318"/>
      <c r="AO551" s="319"/>
    </row>
    <row r="552" spans="2:41" ht="3.6" hidden="1" customHeight="1">
      <c r="B552" s="11"/>
      <c r="I552" s="12"/>
      <c r="J552" s="58"/>
      <c r="K552" s="68"/>
      <c r="L552" s="68"/>
      <c r="M552" s="105"/>
      <c r="N552" s="59"/>
      <c r="O552" s="66"/>
      <c r="P552" s="66"/>
      <c r="Q552" s="66"/>
      <c r="R552" s="320"/>
      <c r="S552" s="321"/>
      <c r="T552" s="321"/>
      <c r="U552" s="321"/>
      <c r="V552" s="321"/>
      <c r="W552" s="321"/>
      <c r="X552" s="321"/>
      <c r="Y552" s="321"/>
      <c r="Z552" s="321"/>
      <c r="AA552" s="321"/>
      <c r="AB552" s="321"/>
      <c r="AC552" s="321"/>
      <c r="AD552" s="321"/>
      <c r="AE552" s="321"/>
      <c r="AF552" s="321"/>
      <c r="AG552" s="321"/>
      <c r="AH552" s="321"/>
      <c r="AI552" s="321"/>
      <c r="AJ552" s="321"/>
      <c r="AK552" s="321"/>
      <c r="AL552" s="321"/>
      <c r="AM552" s="321"/>
      <c r="AN552" s="321"/>
      <c r="AO552" s="322"/>
    </row>
    <row r="553" spans="2:41" ht="3.6" hidden="1" customHeight="1">
      <c r="B553" s="11"/>
      <c r="I553" s="12"/>
      <c r="J553" s="58"/>
      <c r="K553" s="68"/>
      <c r="L553" s="68"/>
      <c r="M553" s="105"/>
      <c r="N553" s="57"/>
      <c r="O553" s="73"/>
      <c r="P553" s="73"/>
      <c r="Q553" s="103"/>
      <c r="R553" s="314"/>
      <c r="S553" s="315"/>
      <c r="T553" s="315"/>
      <c r="U553" s="315"/>
      <c r="V553" s="315"/>
      <c r="W553" s="315"/>
      <c r="X553" s="315"/>
      <c r="Y553" s="315"/>
      <c r="Z553" s="315"/>
      <c r="AA553" s="315"/>
      <c r="AB553" s="315"/>
      <c r="AC553" s="315"/>
      <c r="AD553" s="315"/>
      <c r="AE553" s="315"/>
      <c r="AF553" s="315"/>
      <c r="AG553" s="315"/>
      <c r="AH553" s="315"/>
      <c r="AI553" s="315"/>
      <c r="AJ553" s="315"/>
      <c r="AK553" s="315"/>
      <c r="AL553" s="315"/>
      <c r="AM553" s="315"/>
      <c r="AN553" s="315"/>
      <c r="AO553" s="316"/>
    </row>
    <row r="554" spans="2:41" ht="13.35" hidden="1" customHeight="1">
      <c r="B554" s="11"/>
      <c r="I554" s="12"/>
      <c r="J554" s="58"/>
      <c r="K554" s="68"/>
      <c r="L554" s="68"/>
      <c r="M554" s="105"/>
      <c r="N554" s="58" t="s">
        <v>312</v>
      </c>
      <c r="O554" s="68"/>
      <c r="P554" s="68"/>
      <c r="Q554" s="105"/>
      <c r="R554" s="317"/>
      <c r="S554" s="318"/>
      <c r="T554" s="318"/>
      <c r="U554" s="318"/>
      <c r="V554" s="318"/>
      <c r="W554" s="318"/>
      <c r="X554" s="318"/>
      <c r="Y554" s="318"/>
      <c r="Z554" s="318"/>
      <c r="AA554" s="318"/>
      <c r="AB554" s="318"/>
      <c r="AC554" s="318"/>
      <c r="AD554" s="318"/>
      <c r="AE554" s="318"/>
      <c r="AF554" s="318"/>
      <c r="AG554" s="318"/>
      <c r="AH554" s="318"/>
      <c r="AI554" s="318"/>
      <c r="AJ554" s="318"/>
      <c r="AK554" s="318"/>
      <c r="AL554" s="318"/>
      <c r="AM554" s="318"/>
      <c r="AN554" s="318"/>
      <c r="AO554" s="319"/>
    </row>
    <row r="555" spans="2:41" ht="3.6" hidden="1" customHeight="1">
      <c r="B555" s="11"/>
      <c r="I555" s="12"/>
      <c r="J555" s="58"/>
      <c r="K555" s="68"/>
      <c r="L555" s="68"/>
      <c r="M555" s="105"/>
      <c r="N555" s="58"/>
      <c r="O555" s="68"/>
      <c r="P555" s="68"/>
      <c r="Q555" s="105"/>
      <c r="R555" s="320"/>
      <c r="S555" s="321"/>
      <c r="T555" s="321"/>
      <c r="U555" s="321"/>
      <c r="V555" s="321"/>
      <c r="W555" s="321"/>
      <c r="X555" s="321"/>
      <c r="Y555" s="321"/>
      <c r="Z555" s="321"/>
      <c r="AA555" s="321"/>
      <c r="AB555" s="321"/>
      <c r="AC555" s="321"/>
      <c r="AD555" s="321"/>
      <c r="AE555" s="321"/>
      <c r="AF555" s="321"/>
      <c r="AG555" s="321"/>
      <c r="AH555" s="321"/>
      <c r="AI555" s="321"/>
      <c r="AJ555" s="321"/>
      <c r="AK555" s="321"/>
      <c r="AL555" s="321"/>
      <c r="AM555" s="321"/>
      <c r="AN555" s="321"/>
      <c r="AO555" s="322"/>
    </row>
    <row r="556" spans="2:41" ht="3.6" hidden="1" customHeight="1">
      <c r="B556" s="11"/>
      <c r="I556" s="12"/>
      <c r="J556" s="58"/>
      <c r="K556" s="68"/>
      <c r="L556" s="68"/>
      <c r="M556" s="105"/>
      <c r="N556" s="57"/>
      <c r="O556" s="73"/>
      <c r="P556" s="73"/>
      <c r="Q556" s="103"/>
      <c r="R556" s="266"/>
      <c r="S556" s="267"/>
      <c r="T556" s="267"/>
      <c r="U556" s="267"/>
      <c r="V556" s="267"/>
      <c r="W556" s="267"/>
      <c r="X556" s="267"/>
      <c r="Y556" s="267"/>
      <c r="Z556" s="267"/>
      <c r="AA556" s="268"/>
      <c r="AB556" s="57"/>
      <c r="AC556" s="73"/>
      <c r="AD556" s="73"/>
      <c r="AE556" s="103"/>
      <c r="AF556" s="266"/>
      <c r="AG556" s="267"/>
      <c r="AH556" s="267"/>
      <c r="AI556" s="267"/>
      <c r="AJ556" s="267"/>
      <c r="AK556" s="267"/>
      <c r="AL556" s="267"/>
      <c r="AM556" s="267"/>
      <c r="AN556" s="267"/>
      <c r="AO556" s="268"/>
    </row>
    <row r="557" spans="2:41" ht="13.35" hidden="1" customHeight="1">
      <c r="B557" s="11"/>
      <c r="I557" s="12"/>
      <c r="J557" s="58" t="s">
        <v>1191</v>
      </c>
      <c r="K557" s="68"/>
      <c r="L557" s="68"/>
      <c r="M557" s="105"/>
      <c r="N557" s="58" t="s">
        <v>364</v>
      </c>
      <c r="O557" s="68"/>
      <c r="P557" s="68"/>
      <c r="Q557" s="105"/>
      <c r="R557" s="269"/>
      <c r="S557" s="335"/>
      <c r="T557" s="336"/>
      <c r="U557" s="270"/>
      <c r="V557" s="271"/>
      <c r="W557" s="270" t="s">
        <v>13</v>
      </c>
      <c r="X557" s="271"/>
      <c r="Y557" s="270" t="s">
        <v>11</v>
      </c>
      <c r="Z557" s="271"/>
      <c r="AA557" s="270" t="s">
        <v>600</v>
      </c>
      <c r="AB557" s="58" t="s">
        <v>317</v>
      </c>
      <c r="AC557" s="68"/>
      <c r="AD557" s="68"/>
      <c r="AE557" s="105"/>
      <c r="AF557" s="269"/>
      <c r="AG557" s="335"/>
      <c r="AH557" s="336"/>
      <c r="AI557" s="270"/>
      <c r="AJ557" s="271"/>
      <c r="AK557" s="270" t="s">
        <v>13</v>
      </c>
      <c r="AL557" s="271"/>
      <c r="AM557" s="270" t="s">
        <v>11</v>
      </c>
      <c r="AN557" s="271"/>
      <c r="AO557" s="272" t="s">
        <v>600</v>
      </c>
    </row>
    <row r="558" spans="2:41" ht="3.6" hidden="1" customHeight="1">
      <c r="B558" s="11"/>
      <c r="I558" s="12"/>
      <c r="J558" s="58"/>
      <c r="K558" s="68"/>
      <c r="L558" s="68"/>
      <c r="M558" s="105"/>
      <c r="N558" s="59"/>
      <c r="O558" s="66"/>
      <c r="P558" s="66"/>
      <c r="Q558" s="106"/>
      <c r="R558" s="273"/>
      <c r="S558" s="274"/>
      <c r="T558" s="270"/>
      <c r="U558" s="274"/>
      <c r="V558" s="274"/>
      <c r="W558" s="274"/>
      <c r="X558" s="274"/>
      <c r="Y558" s="274"/>
      <c r="Z558" s="274"/>
      <c r="AA558" s="275"/>
      <c r="AB558" s="59"/>
      <c r="AC558" s="66"/>
      <c r="AD558" s="66"/>
      <c r="AE558" s="106"/>
      <c r="AF558" s="273"/>
      <c r="AG558" s="274"/>
      <c r="AH558" s="274"/>
      <c r="AI558" s="274"/>
      <c r="AJ558" s="274"/>
      <c r="AK558" s="274"/>
      <c r="AL558" s="274"/>
      <c r="AM558" s="274"/>
      <c r="AN558" s="274"/>
      <c r="AO558" s="275"/>
    </row>
    <row r="559" spans="2:41" ht="3.6" hidden="1" customHeight="1">
      <c r="B559" s="11"/>
      <c r="I559" s="12"/>
      <c r="J559" s="58"/>
      <c r="K559" s="68"/>
      <c r="L559" s="68"/>
      <c r="M559" s="105"/>
      <c r="N559" s="57"/>
      <c r="O559" s="73"/>
      <c r="P559" s="73"/>
      <c r="Q559" s="103"/>
      <c r="R559" s="288"/>
      <c r="S559" s="291"/>
      <c r="T559" s="100"/>
      <c r="U559" s="294"/>
      <c r="V559" s="68"/>
      <c r="W559" s="68"/>
      <c r="X559" s="68"/>
      <c r="Y559" s="68"/>
      <c r="Z559" s="68"/>
      <c r="AA559" s="103"/>
      <c r="AB559" s="68"/>
      <c r="AC559" s="68"/>
      <c r="AD559" s="68"/>
      <c r="AE559" s="68"/>
      <c r="AF559" s="288"/>
      <c r="AG559" s="297"/>
      <c r="AH559" s="297"/>
      <c r="AI559" s="297"/>
      <c r="AJ559" s="297"/>
      <c r="AK559" s="297"/>
      <c r="AL559" s="297"/>
      <c r="AM559" s="297"/>
      <c r="AN559" s="297"/>
      <c r="AO559" s="298"/>
    </row>
    <row r="560" spans="2:41" ht="13.35" hidden="1" customHeight="1">
      <c r="B560" s="11"/>
      <c r="I560" s="12"/>
      <c r="J560" s="58"/>
      <c r="K560" s="68"/>
      <c r="L560" s="68"/>
      <c r="M560" s="105"/>
      <c r="N560" s="58" t="s">
        <v>281</v>
      </c>
      <c r="O560" s="68"/>
      <c r="P560" s="68"/>
      <c r="Q560" s="105"/>
      <c r="R560" s="289"/>
      <c r="S560" s="292"/>
      <c r="T560" s="101" t="s">
        <v>632</v>
      </c>
      <c r="U560" s="295"/>
      <c r="V560" s="68" t="s">
        <v>366</v>
      </c>
      <c r="W560" s="68"/>
      <c r="X560" s="68"/>
      <c r="Y560" s="68"/>
      <c r="Z560" s="68"/>
      <c r="AA560" s="105"/>
      <c r="AB560" s="68" t="s">
        <v>578</v>
      </c>
      <c r="AC560" s="68"/>
      <c r="AD560" s="68"/>
      <c r="AE560" s="68"/>
      <c r="AF560" s="289"/>
      <c r="AG560" s="299"/>
      <c r="AH560" s="299"/>
      <c r="AI560" s="299"/>
      <c r="AJ560" s="299"/>
      <c r="AK560" s="299"/>
      <c r="AL560" s="299"/>
      <c r="AM560" s="299"/>
      <c r="AN560" s="299"/>
      <c r="AO560" s="300"/>
    </row>
    <row r="561" spans="2:41" ht="3.6" hidden="1" customHeight="1">
      <c r="B561" s="11"/>
      <c r="I561" s="12"/>
      <c r="J561" s="58"/>
      <c r="K561" s="68"/>
      <c r="L561" s="68"/>
      <c r="M561" s="105"/>
      <c r="N561" s="59"/>
      <c r="O561" s="66"/>
      <c r="P561" s="66"/>
      <c r="Q561" s="106"/>
      <c r="R561" s="290"/>
      <c r="S561" s="293"/>
      <c r="T561" s="102"/>
      <c r="U561" s="296"/>
      <c r="V561" s="68"/>
      <c r="W561" s="68"/>
      <c r="X561" s="68"/>
      <c r="Y561" s="68"/>
      <c r="Z561" s="68"/>
      <c r="AA561" s="106"/>
      <c r="AB561" s="68"/>
      <c r="AC561" s="68"/>
      <c r="AD561" s="68"/>
      <c r="AE561" s="68"/>
      <c r="AF561" s="290"/>
      <c r="AG561" s="301"/>
      <c r="AH561" s="301"/>
      <c r="AI561" s="301"/>
      <c r="AJ561" s="301"/>
      <c r="AK561" s="301"/>
      <c r="AL561" s="301"/>
      <c r="AM561" s="301"/>
      <c r="AN561" s="301"/>
      <c r="AO561" s="302"/>
    </row>
    <row r="562" spans="2:41" ht="3.6" hidden="1" customHeight="1">
      <c r="B562" s="11"/>
      <c r="I562" s="12"/>
      <c r="J562" s="58"/>
      <c r="K562" s="68"/>
      <c r="L562" s="68"/>
      <c r="M562" s="68"/>
      <c r="N562" s="57"/>
      <c r="O562" s="73"/>
      <c r="P562" s="73"/>
      <c r="Q562" s="103"/>
      <c r="R562" s="68"/>
      <c r="S562" s="73"/>
      <c r="T562" s="68"/>
      <c r="U562" s="73"/>
      <c r="V562" s="73"/>
      <c r="W562" s="73"/>
      <c r="X562" s="73"/>
      <c r="Y562" s="73"/>
      <c r="Z562" s="73"/>
      <c r="AA562" s="73"/>
      <c r="AB562" s="73"/>
      <c r="AC562" s="73"/>
      <c r="AD562" s="73"/>
      <c r="AE562" s="73"/>
      <c r="AF562" s="73"/>
      <c r="AG562" s="73"/>
      <c r="AH562" s="73"/>
      <c r="AI562" s="73"/>
      <c r="AJ562" s="73"/>
      <c r="AK562" s="73"/>
      <c r="AL562" s="73"/>
      <c r="AM562" s="73"/>
      <c r="AN562" s="73"/>
      <c r="AO562" s="103"/>
    </row>
    <row r="563" spans="2:41" ht="13.35" hidden="1" customHeight="1">
      <c r="B563" s="11"/>
      <c r="I563" s="12"/>
      <c r="J563" s="58"/>
      <c r="K563" s="68"/>
      <c r="L563" s="68"/>
      <c r="M563" s="68"/>
      <c r="N563" s="58" t="s">
        <v>633</v>
      </c>
      <c r="O563" s="68"/>
      <c r="P563" s="68"/>
      <c r="Q563" s="105"/>
      <c r="R563" s="58"/>
      <c r="S563" s="104"/>
      <c r="T563" s="68" t="s">
        <v>631</v>
      </c>
      <c r="U563" s="68"/>
      <c r="V563" s="68"/>
      <c r="W563" s="68"/>
      <c r="X563" s="68"/>
      <c r="Y563" s="104"/>
      <c r="Z563" s="68" t="s">
        <v>577</v>
      </c>
      <c r="AA563" s="68"/>
      <c r="AB563" s="68"/>
      <c r="AC563" s="68"/>
      <c r="AD563" s="68"/>
      <c r="AE563" s="68"/>
      <c r="AF563" s="104"/>
      <c r="AG563" s="68" t="s">
        <v>579</v>
      </c>
      <c r="AH563" s="68"/>
      <c r="AI563" s="68"/>
      <c r="AJ563" s="68"/>
      <c r="AK563" s="68"/>
      <c r="AL563" s="68"/>
      <c r="AM563" s="68"/>
      <c r="AN563" s="68"/>
      <c r="AO563" s="105"/>
    </row>
    <row r="564" spans="2:41" ht="3.6" hidden="1" customHeight="1">
      <c r="B564" s="11"/>
      <c r="I564" s="12"/>
      <c r="J564" s="59"/>
      <c r="K564" s="66"/>
      <c r="L564" s="66"/>
      <c r="M564" s="66"/>
      <c r="N564" s="59"/>
      <c r="O564" s="66"/>
      <c r="P564" s="66"/>
      <c r="Q564" s="106"/>
      <c r="R564" s="59"/>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106"/>
    </row>
    <row r="565" spans="2:41" ht="3.6" hidden="1" customHeight="1">
      <c r="B565" s="11"/>
      <c r="I565" s="12"/>
      <c r="J565" s="57"/>
      <c r="K565" s="73"/>
      <c r="L565" s="73"/>
      <c r="M565" s="103"/>
      <c r="N565" s="57"/>
      <c r="O565" s="73"/>
      <c r="P565" s="73"/>
      <c r="Q565" s="73"/>
      <c r="R565" s="314"/>
      <c r="S565" s="315"/>
      <c r="T565" s="315"/>
      <c r="U565" s="315"/>
      <c r="V565" s="315"/>
      <c r="W565" s="315"/>
      <c r="X565" s="315"/>
      <c r="Y565" s="315"/>
      <c r="Z565" s="315"/>
      <c r="AA565" s="315"/>
      <c r="AB565" s="315"/>
      <c r="AC565" s="315"/>
      <c r="AD565" s="315"/>
      <c r="AE565" s="315"/>
      <c r="AF565" s="315"/>
      <c r="AG565" s="315"/>
      <c r="AH565" s="315"/>
      <c r="AI565" s="315"/>
      <c r="AJ565" s="315"/>
      <c r="AK565" s="315"/>
      <c r="AL565" s="315"/>
      <c r="AM565" s="315"/>
      <c r="AN565" s="315"/>
      <c r="AO565" s="316"/>
    </row>
    <row r="566" spans="2:41" ht="13.35" hidden="1" customHeight="1">
      <c r="B566" s="11"/>
      <c r="I566" s="12"/>
      <c r="J566" s="58"/>
      <c r="K566" s="68"/>
      <c r="L566" s="68"/>
      <c r="M566" s="105"/>
      <c r="N566" s="58" t="s">
        <v>8</v>
      </c>
      <c r="O566" s="68"/>
      <c r="P566" s="68"/>
      <c r="Q566" s="68"/>
      <c r="R566" s="317"/>
      <c r="S566" s="318"/>
      <c r="T566" s="318"/>
      <c r="U566" s="318"/>
      <c r="V566" s="318"/>
      <c r="W566" s="318"/>
      <c r="X566" s="318"/>
      <c r="Y566" s="318"/>
      <c r="Z566" s="318"/>
      <c r="AA566" s="318"/>
      <c r="AB566" s="318"/>
      <c r="AC566" s="318"/>
      <c r="AD566" s="318"/>
      <c r="AE566" s="318"/>
      <c r="AF566" s="318"/>
      <c r="AG566" s="318"/>
      <c r="AH566" s="318"/>
      <c r="AI566" s="318"/>
      <c r="AJ566" s="318"/>
      <c r="AK566" s="318"/>
      <c r="AL566" s="318"/>
      <c r="AM566" s="318"/>
      <c r="AN566" s="318"/>
      <c r="AO566" s="319"/>
    </row>
    <row r="567" spans="2:41" ht="3.6" hidden="1" customHeight="1">
      <c r="B567" s="11"/>
      <c r="I567" s="12"/>
      <c r="J567" s="58"/>
      <c r="K567" s="68"/>
      <c r="L567" s="68"/>
      <c r="M567" s="105"/>
      <c r="N567" s="59"/>
      <c r="O567" s="66"/>
      <c r="P567" s="66"/>
      <c r="Q567" s="66"/>
      <c r="R567" s="320"/>
      <c r="S567" s="321"/>
      <c r="T567" s="321"/>
      <c r="U567" s="321"/>
      <c r="V567" s="321"/>
      <c r="W567" s="321"/>
      <c r="X567" s="321"/>
      <c r="Y567" s="321"/>
      <c r="Z567" s="321"/>
      <c r="AA567" s="321"/>
      <c r="AB567" s="321"/>
      <c r="AC567" s="321"/>
      <c r="AD567" s="321"/>
      <c r="AE567" s="321"/>
      <c r="AF567" s="321"/>
      <c r="AG567" s="321"/>
      <c r="AH567" s="321"/>
      <c r="AI567" s="321"/>
      <c r="AJ567" s="321"/>
      <c r="AK567" s="321"/>
      <c r="AL567" s="321"/>
      <c r="AM567" s="321"/>
      <c r="AN567" s="321"/>
      <c r="AO567" s="322"/>
    </row>
    <row r="568" spans="2:41" ht="3.6" hidden="1" customHeight="1">
      <c r="B568" s="11"/>
      <c r="I568" s="12"/>
      <c r="J568" s="58"/>
      <c r="K568" s="68"/>
      <c r="L568" s="68"/>
      <c r="M568" s="105"/>
      <c r="N568" s="57"/>
      <c r="O568" s="73"/>
      <c r="P568" s="73"/>
      <c r="Q568" s="103"/>
      <c r="R568" s="314"/>
      <c r="S568" s="315"/>
      <c r="T568" s="315"/>
      <c r="U568" s="315"/>
      <c r="V568" s="315"/>
      <c r="W568" s="315"/>
      <c r="X568" s="315"/>
      <c r="Y568" s="315"/>
      <c r="Z568" s="315"/>
      <c r="AA568" s="315"/>
      <c r="AB568" s="315"/>
      <c r="AC568" s="315"/>
      <c r="AD568" s="315"/>
      <c r="AE568" s="315"/>
      <c r="AF568" s="315"/>
      <c r="AG568" s="315"/>
      <c r="AH568" s="315"/>
      <c r="AI568" s="315"/>
      <c r="AJ568" s="315"/>
      <c r="AK568" s="315"/>
      <c r="AL568" s="315"/>
      <c r="AM568" s="315"/>
      <c r="AN568" s="315"/>
      <c r="AO568" s="316"/>
    </row>
    <row r="569" spans="2:41" ht="13.35" hidden="1" customHeight="1">
      <c r="B569" s="11"/>
      <c r="I569" s="12"/>
      <c r="J569" s="58"/>
      <c r="K569" s="68"/>
      <c r="L569" s="68"/>
      <c r="M569" s="105"/>
      <c r="N569" s="58" t="s">
        <v>312</v>
      </c>
      <c r="O569" s="68"/>
      <c r="P569" s="68"/>
      <c r="Q569" s="105"/>
      <c r="R569" s="317"/>
      <c r="S569" s="318"/>
      <c r="T569" s="318"/>
      <c r="U569" s="318"/>
      <c r="V569" s="318"/>
      <c r="W569" s="318"/>
      <c r="X569" s="318"/>
      <c r="Y569" s="318"/>
      <c r="Z569" s="318"/>
      <c r="AA569" s="318"/>
      <c r="AB569" s="318"/>
      <c r="AC569" s="318"/>
      <c r="AD569" s="318"/>
      <c r="AE569" s="318"/>
      <c r="AF569" s="318"/>
      <c r="AG569" s="318"/>
      <c r="AH569" s="318"/>
      <c r="AI569" s="318"/>
      <c r="AJ569" s="318"/>
      <c r="AK569" s="318"/>
      <c r="AL569" s="318"/>
      <c r="AM569" s="318"/>
      <c r="AN569" s="318"/>
      <c r="AO569" s="319"/>
    </row>
    <row r="570" spans="2:41" ht="3.6" hidden="1" customHeight="1">
      <c r="B570" s="11"/>
      <c r="I570" s="12"/>
      <c r="J570" s="58"/>
      <c r="K570" s="68"/>
      <c r="L570" s="68"/>
      <c r="M570" s="105"/>
      <c r="N570" s="58"/>
      <c r="O570" s="68"/>
      <c r="P570" s="68"/>
      <c r="Q570" s="105"/>
      <c r="R570" s="320"/>
      <c r="S570" s="321"/>
      <c r="T570" s="321"/>
      <c r="U570" s="321"/>
      <c r="V570" s="321"/>
      <c r="W570" s="321"/>
      <c r="X570" s="321"/>
      <c r="Y570" s="321"/>
      <c r="Z570" s="321"/>
      <c r="AA570" s="321"/>
      <c r="AB570" s="321"/>
      <c r="AC570" s="321"/>
      <c r="AD570" s="321"/>
      <c r="AE570" s="321"/>
      <c r="AF570" s="321"/>
      <c r="AG570" s="321"/>
      <c r="AH570" s="321"/>
      <c r="AI570" s="321"/>
      <c r="AJ570" s="321"/>
      <c r="AK570" s="321"/>
      <c r="AL570" s="321"/>
      <c r="AM570" s="321"/>
      <c r="AN570" s="321"/>
      <c r="AO570" s="322"/>
    </row>
    <row r="571" spans="2:41" ht="3.6" hidden="1" customHeight="1">
      <c r="B571" s="11"/>
      <c r="I571" s="12"/>
      <c r="J571" s="58"/>
      <c r="K571" s="68"/>
      <c r="L571" s="68"/>
      <c r="M571" s="105"/>
      <c r="N571" s="57"/>
      <c r="O571" s="73"/>
      <c r="P571" s="73"/>
      <c r="Q571" s="103"/>
      <c r="R571" s="266"/>
      <c r="S571" s="267"/>
      <c r="T571" s="267"/>
      <c r="U571" s="267"/>
      <c r="V571" s="267"/>
      <c r="W571" s="267"/>
      <c r="X571" s="267"/>
      <c r="Y571" s="267"/>
      <c r="Z571" s="267"/>
      <c r="AA571" s="268"/>
      <c r="AB571" s="57"/>
      <c r="AC571" s="73"/>
      <c r="AD571" s="73"/>
      <c r="AE571" s="103"/>
      <c r="AF571" s="266"/>
      <c r="AG571" s="267"/>
      <c r="AH571" s="267"/>
      <c r="AI571" s="267"/>
      <c r="AJ571" s="267"/>
      <c r="AK571" s="267"/>
      <c r="AL571" s="267"/>
      <c r="AM571" s="267"/>
      <c r="AN571" s="267"/>
      <c r="AO571" s="268"/>
    </row>
    <row r="572" spans="2:41" ht="13.35" hidden="1" customHeight="1">
      <c r="B572" s="11"/>
      <c r="I572" s="12"/>
      <c r="J572" s="58" t="s">
        <v>1192</v>
      </c>
      <c r="K572" s="68"/>
      <c r="L572" s="68"/>
      <c r="M572" s="105"/>
      <c r="N572" s="58" t="s">
        <v>364</v>
      </c>
      <c r="O572" s="68"/>
      <c r="P572" s="68"/>
      <c r="Q572" s="105"/>
      <c r="R572" s="269"/>
      <c r="S572" s="335"/>
      <c r="T572" s="336"/>
      <c r="U572" s="270"/>
      <c r="V572" s="271"/>
      <c r="W572" s="270" t="s">
        <v>13</v>
      </c>
      <c r="X572" s="271"/>
      <c r="Y572" s="270" t="s">
        <v>11</v>
      </c>
      <c r="Z572" s="271"/>
      <c r="AA572" s="270" t="s">
        <v>600</v>
      </c>
      <c r="AB572" s="58" t="s">
        <v>317</v>
      </c>
      <c r="AC572" s="68"/>
      <c r="AD572" s="68"/>
      <c r="AE572" s="105"/>
      <c r="AF572" s="269"/>
      <c r="AG572" s="335"/>
      <c r="AH572" s="336"/>
      <c r="AI572" s="270"/>
      <c r="AJ572" s="271"/>
      <c r="AK572" s="270" t="s">
        <v>13</v>
      </c>
      <c r="AL572" s="271"/>
      <c r="AM572" s="270" t="s">
        <v>11</v>
      </c>
      <c r="AN572" s="271"/>
      <c r="AO572" s="272" t="s">
        <v>600</v>
      </c>
    </row>
    <row r="573" spans="2:41" ht="3.6" hidden="1" customHeight="1">
      <c r="B573" s="11"/>
      <c r="I573" s="12"/>
      <c r="J573" s="58"/>
      <c r="K573" s="68"/>
      <c r="L573" s="68"/>
      <c r="M573" s="105"/>
      <c r="N573" s="59"/>
      <c r="O573" s="66"/>
      <c r="P573" s="66"/>
      <c r="Q573" s="106"/>
      <c r="R573" s="273"/>
      <c r="S573" s="274"/>
      <c r="T573" s="270"/>
      <c r="U573" s="274"/>
      <c r="V573" s="274"/>
      <c r="W573" s="274"/>
      <c r="X573" s="274"/>
      <c r="Y573" s="274"/>
      <c r="Z573" s="274"/>
      <c r="AA573" s="275"/>
      <c r="AB573" s="59"/>
      <c r="AC573" s="66"/>
      <c r="AD573" s="66"/>
      <c r="AE573" s="106"/>
      <c r="AF573" s="273"/>
      <c r="AG573" s="274"/>
      <c r="AH573" s="274"/>
      <c r="AI573" s="274"/>
      <c r="AJ573" s="274"/>
      <c r="AK573" s="274"/>
      <c r="AL573" s="274"/>
      <c r="AM573" s="274"/>
      <c r="AN573" s="274"/>
      <c r="AO573" s="275"/>
    </row>
    <row r="574" spans="2:41" ht="3.6" hidden="1" customHeight="1">
      <c r="B574" s="11"/>
      <c r="I574" s="12"/>
      <c r="J574" s="58"/>
      <c r="K574" s="68"/>
      <c r="L574" s="68"/>
      <c r="M574" s="105"/>
      <c r="N574" s="57"/>
      <c r="O574" s="73"/>
      <c r="P574" s="73"/>
      <c r="Q574" s="103"/>
      <c r="R574" s="288"/>
      <c r="S574" s="291"/>
      <c r="T574" s="100"/>
      <c r="U574" s="294"/>
      <c r="V574" s="68"/>
      <c r="W574" s="68"/>
      <c r="X574" s="68"/>
      <c r="Y574" s="68"/>
      <c r="Z574" s="68"/>
      <c r="AA574" s="103"/>
      <c r="AB574" s="68"/>
      <c r="AC574" s="68"/>
      <c r="AD574" s="68"/>
      <c r="AE574" s="68"/>
      <c r="AF574" s="288"/>
      <c r="AG574" s="297"/>
      <c r="AH574" s="297"/>
      <c r="AI574" s="297"/>
      <c r="AJ574" s="297"/>
      <c r="AK574" s="297"/>
      <c r="AL574" s="297"/>
      <c r="AM574" s="297"/>
      <c r="AN574" s="297"/>
      <c r="AO574" s="298"/>
    </row>
    <row r="575" spans="2:41" ht="13.35" hidden="1" customHeight="1">
      <c r="B575" s="11"/>
      <c r="I575" s="12"/>
      <c r="J575" s="58"/>
      <c r="K575" s="68"/>
      <c r="L575" s="68"/>
      <c r="M575" s="105"/>
      <c r="N575" s="58" t="s">
        <v>281</v>
      </c>
      <c r="O575" s="68"/>
      <c r="P575" s="68"/>
      <c r="Q575" s="105"/>
      <c r="R575" s="289"/>
      <c r="S575" s="292"/>
      <c r="T575" s="101" t="s">
        <v>632</v>
      </c>
      <c r="U575" s="295"/>
      <c r="V575" s="68" t="s">
        <v>366</v>
      </c>
      <c r="W575" s="68"/>
      <c r="X575" s="68"/>
      <c r="Y575" s="68"/>
      <c r="Z575" s="68"/>
      <c r="AA575" s="105"/>
      <c r="AB575" s="68" t="s">
        <v>578</v>
      </c>
      <c r="AC575" s="68"/>
      <c r="AD575" s="68"/>
      <c r="AE575" s="68"/>
      <c r="AF575" s="289"/>
      <c r="AG575" s="299"/>
      <c r="AH575" s="299"/>
      <c r="AI575" s="299"/>
      <c r="AJ575" s="299"/>
      <c r="AK575" s="299"/>
      <c r="AL575" s="299"/>
      <c r="AM575" s="299"/>
      <c r="AN575" s="299"/>
      <c r="AO575" s="300"/>
    </row>
    <row r="576" spans="2:41" ht="3.6" hidden="1" customHeight="1">
      <c r="B576" s="11"/>
      <c r="I576" s="12"/>
      <c r="J576" s="58"/>
      <c r="K576" s="68"/>
      <c r="L576" s="68"/>
      <c r="M576" s="105"/>
      <c r="N576" s="59"/>
      <c r="O576" s="66"/>
      <c r="P576" s="66"/>
      <c r="Q576" s="106"/>
      <c r="R576" s="290"/>
      <c r="S576" s="293"/>
      <c r="T576" s="102"/>
      <c r="U576" s="296"/>
      <c r="V576" s="68"/>
      <c r="W576" s="68"/>
      <c r="X576" s="68"/>
      <c r="Y576" s="68"/>
      <c r="Z576" s="68"/>
      <c r="AA576" s="106"/>
      <c r="AB576" s="68"/>
      <c r="AC576" s="68"/>
      <c r="AD576" s="68"/>
      <c r="AE576" s="68"/>
      <c r="AF576" s="290"/>
      <c r="AG576" s="301"/>
      <c r="AH576" s="301"/>
      <c r="AI576" s="301"/>
      <c r="AJ576" s="301"/>
      <c r="AK576" s="301"/>
      <c r="AL576" s="301"/>
      <c r="AM576" s="301"/>
      <c r="AN576" s="301"/>
      <c r="AO576" s="302"/>
    </row>
    <row r="577" spans="2:41" ht="3.6" hidden="1" customHeight="1">
      <c r="B577" s="11"/>
      <c r="I577" s="12"/>
      <c r="J577" s="58"/>
      <c r="K577" s="68"/>
      <c r="L577" s="68"/>
      <c r="M577" s="68"/>
      <c r="N577" s="57"/>
      <c r="O577" s="73"/>
      <c r="P577" s="73"/>
      <c r="Q577" s="103"/>
      <c r="R577" s="68"/>
      <c r="S577" s="73"/>
      <c r="T577" s="68"/>
      <c r="U577" s="73"/>
      <c r="V577" s="73"/>
      <c r="W577" s="73"/>
      <c r="X577" s="73"/>
      <c r="Y577" s="73"/>
      <c r="Z577" s="73"/>
      <c r="AA577" s="73"/>
      <c r="AB577" s="73"/>
      <c r="AC577" s="73"/>
      <c r="AD577" s="73"/>
      <c r="AE577" s="73"/>
      <c r="AF577" s="73"/>
      <c r="AG577" s="73"/>
      <c r="AH577" s="73"/>
      <c r="AI577" s="73"/>
      <c r="AJ577" s="73"/>
      <c r="AK577" s="73"/>
      <c r="AL577" s="73"/>
      <c r="AM577" s="73"/>
      <c r="AN577" s="73"/>
      <c r="AO577" s="103"/>
    </row>
    <row r="578" spans="2:41" ht="13.35" hidden="1" customHeight="1">
      <c r="B578" s="11"/>
      <c r="I578" s="12"/>
      <c r="J578" s="58"/>
      <c r="K578" s="68"/>
      <c r="L578" s="68"/>
      <c r="M578" s="68"/>
      <c r="N578" s="58" t="s">
        <v>633</v>
      </c>
      <c r="O578" s="68"/>
      <c r="P578" s="68"/>
      <c r="Q578" s="105"/>
      <c r="R578" s="58"/>
      <c r="S578" s="104"/>
      <c r="T578" s="68" t="s">
        <v>631</v>
      </c>
      <c r="U578" s="68"/>
      <c r="V578" s="68"/>
      <c r="W578" s="68"/>
      <c r="X578" s="68"/>
      <c r="Y578" s="104"/>
      <c r="Z578" s="68" t="s">
        <v>577</v>
      </c>
      <c r="AA578" s="68"/>
      <c r="AB578" s="68"/>
      <c r="AC578" s="68"/>
      <c r="AD578" s="68"/>
      <c r="AE578" s="68"/>
      <c r="AF578" s="104"/>
      <c r="AG578" s="68" t="s">
        <v>579</v>
      </c>
      <c r="AH578" s="68"/>
      <c r="AI578" s="68"/>
      <c r="AJ578" s="68"/>
      <c r="AK578" s="68"/>
      <c r="AL578" s="68"/>
      <c r="AM578" s="68"/>
      <c r="AN578" s="68"/>
      <c r="AO578" s="105"/>
    </row>
    <row r="579" spans="2:41" ht="3.6" hidden="1" customHeight="1">
      <c r="B579" s="11"/>
      <c r="I579" s="12"/>
      <c r="J579" s="59"/>
      <c r="K579" s="66"/>
      <c r="L579" s="66"/>
      <c r="M579" s="66"/>
      <c r="N579" s="59"/>
      <c r="O579" s="66"/>
      <c r="P579" s="66"/>
      <c r="Q579" s="106"/>
      <c r="R579" s="59"/>
      <c r="S579" s="66"/>
      <c r="T579" s="66"/>
      <c r="U579" s="66"/>
      <c r="V579" s="66"/>
      <c r="W579" s="66"/>
      <c r="X579" s="66"/>
      <c r="Y579" s="66"/>
      <c r="Z579" s="66"/>
      <c r="AA579" s="66"/>
      <c r="AB579" s="66"/>
      <c r="AC579" s="66"/>
      <c r="AD579" s="66"/>
      <c r="AE579" s="66"/>
      <c r="AF579" s="66"/>
      <c r="AG579" s="66"/>
      <c r="AH579" s="66"/>
      <c r="AI579" s="66"/>
      <c r="AJ579" s="66"/>
      <c r="AK579" s="66"/>
      <c r="AL579" s="66"/>
      <c r="AM579" s="66"/>
      <c r="AN579" s="66"/>
      <c r="AO579" s="106"/>
    </row>
    <row r="580" spans="2:41" ht="3.6" hidden="1" customHeight="1">
      <c r="B580" s="11"/>
      <c r="I580" s="12"/>
      <c r="J580" s="57"/>
      <c r="K580" s="73"/>
      <c r="L580" s="73"/>
      <c r="M580" s="103"/>
      <c r="N580" s="57"/>
      <c r="O580" s="73"/>
      <c r="P580" s="73"/>
      <c r="Q580" s="73"/>
      <c r="R580" s="314"/>
      <c r="S580" s="315"/>
      <c r="T580" s="315"/>
      <c r="U580" s="315"/>
      <c r="V580" s="315"/>
      <c r="W580" s="315"/>
      <c r="X580" s="315"/>
      <c r="Y580" s="315"/>
      <c r="Z580" s="315"/>
      <c r="AA580" s="315"/>
      <c r="AB580" s="315"/>
      <c r="AC580" s="315"/>
      <c r="AD580" s="315"/>
      <c r="AE580" s="315"/>
      <c r="AF580" s="315"/>
      <c r="AG580" s="315"/>
      <c r="AH580" s="315"/>
      <c r="AI580" s="315"/>
      <c r="AJ580" s="315"/>
      <c r="AK580" s="315"/>
      <c r="AL580" s="315"/>
      <c r="AM580" s="315"/>
      <c r="AN580" s="315"/>
      <c r="AO580" s="316"/>
    </row>
    <row r="581" spans="2:41" ht="13.35" hidden="1" customHeight="1">
      <c r="B581" s="11"/>
      <c r="I581" s="12"/>
      <c r="J581" s="58"/>
      <c r="K581" s="68"/>
      <c r="L581" s="68"/>
      <c r="M581" s="105"/>
      <c r="N581" s="58" t="s">
        <v>8</v>
      </c>
      <c r="O581" s="68"/>
      <c r="P581" s="68"/>
      <c r="Q581" s="68"/>
      <c r="R581" s="317"/>
      <c r="S581" s="318"/>
      <c r="T581" s="318"/>
      <c r="U581" s="318"/>
      <c r="V581" s="318"/>
      <c r="W581" s="318"/>
      <c r="X581" s="318"/>
      <c r="Y581" s="318"/>
      <c r="Z581" s="318"/>
      <c r="AA581" s="318"/>
      <c r="AB581" s="318"/>
      <c r="AC581" s="318"/>
      <c r="AD581" s="318"/>
      <c r="AE581" s="318"/>
      <c r="AF581" s="318"/>
      <c r="AG581" s="318"/>
      <c r="AH581" s="318"/>
      <c r="AI581" s="318"/>
      <c r="AJ581" s="318"/>
      <c r="AK581" s="318"/>
      <c r="AL581" s="318"/>
      <c r="AM581" s="318"/>
      <c r="AN581" s="318"/>
      <c r="AO581" s="319"/>
    </row>
    <row r="582" spans="2:41" ht="3.6" hidden="1" customHeight="1">
      <c r="B582" s="11"/>
      <c r="I582" s="12"/>
      <c r="J582" s="58"/>
      <c r="K582" s="68"/>
      <c r="L582" s="68"/>
      <c r="M582" s="105"/>
      <c r="N582" s="59"/>
      <c r="O582" s="66"/>
      <c r="P582" s="66"/>
      <c r="Q582" s="66"/>
      <c r="R582" s="320"/>
      <c r="S582" s="321"/>
      <c r="T582" s="321"/>
      <c r="U582" s="321"/>
      <c r="V582" s="321"/>
      <c r="W582" s="321"/>
      <c r="X582" s="321"/>
      <c r="Y582" s="321"/>
      <c r="Z582" s="321"/>
      <c r="AA582" s="321"/>
      <c r="AB582" s="321"/>
      <c r="AC582" s="321"/>
      <c r="AD582" s="321"/>
      <c r="AE582" s="321"/>
      <c r="AF582" s="321"/>
      <c r="AG582" s="321"/>
      <c r="AH582" s="321"/>
      <c r="AI582" s="321"/>
      <c r="AJ582" s="321"/>
      <c r="AK582" s="321"/>
      <c r="AL582" s="321"/>
      <c r="AM582" s="321"/>
      <c r="AN582" s="321"/>
      <c r="AO582" s="322"/>
    </row>
    <row r="583" spans="2:41" ht="3.6" hidden="1" customHeight="1">
      <c r="B583" s="11"/>
      <c r="I583" s="12"/>
      <c r="J583" s="58"/>
      <c r="K583" s="68"/>
      <c r="L583" s="68"/>
      <c r="M583" s="105"/>
      <c r="N583" s="57"/>
      <c r="O583" s="73"/>
      <c r="P583" s="73"/>
      <c r="Q583" s="103"/>
      <c r="R583" s="314"/>
      <c r="S583" s="315"/>
      <c r="T583" s="315"/>
      <c r="U583" s="315"/>
      <c r="V583" s="315"/>
      <c r="W583" s="315"/>
      <c r="X583" s="315"/>
      <c r="Y583" s="315"/>
      <c r="Z583" s="315"/>
      <c r="AA583" s="315"/>
      <c r="AB583" s="315"/>
      <c r="AC583" s="315"/>
      <c r="AD583" s="315"/>
      <c r="AE583" s="315"/>
      <c r="AF583" s="315"/>
      <c r="AG583" s="315"/>
      <c r="AH583" s="315"/>
      <c r="AI583" s="315"/>
      <c r="AJ583" s="315"/>
      <c r="AK583" s="315"/>
      <c r="AL583" s="315"/>
      <c r="AM583" s="315"/>
      <c r="AN583" s="315"/>
      <c r="AO583" s="316"/>
    </row>
    <row r="584" spans="2:41" ht="13.35" hidden="1" customHeight="1">
      <c r="B584" s="11"/>
      <c r="I584" s="12"/>
      <c r="J584" s="58"/>
      <c r="K584" s="68"/>
      <c r="L584" s="68"/>
      <c r="M584" s="105"/>
      <c r="N584" s="58" t="s">
        <v>312</v>
      </c>
      <c r="O584" s="68"/>
      <c r="P584" s="68"/>
      <c r="Q584" s="105"/>
      <c r="R584" s="317"/>
      <c r="S584" s="318"/>
      <c r="T584" s="318"/>
      <c r="U584" s="318"/>
      <c r="V584" s="318"/>
      <c r="W584" s="318"/>
      <c r="X584" s="318"/>
      <c r="Y584" s="318"/>
      <c r="Z584" s="318"/>
      <c r="AA584" s="318"/>
      <c r="AB584" s="318"/>
      <c r="AC584" s="318"/>
      <c r="AD584" s="318"/>
      <c r="AE584" s="318"/>
      <c r="AF584" s="318"/>
      <c r="AG584" s="318"/>
      <c r="AH584" s="318"/>
      <c r="AI584" s="318"/>
      <c r="AJ584" s="318"/>
      <c r="AK584" s="318"/>
      <c r="AL584" s="318"/>
      <c r="AM584" s="318"/>
      <c r="AN584" s="318"/>
      <c r="AO584" s="319"/>
    </row>
    <row r="585" spans="2:41" ht="3.6" hidden="1" customHeight="1">
      <c r="B585" s="11"/>
      <c r="I585" s="12"/>
      <c r="J585" s="58"/>
      <c r="K585" s="68"/>
      <c r="L585" s="68"/>
      <c r="M585" s="105"/>
      <c r="N585" s="58"/>
      <c r="O585" s="68"/>
      <c r="P585" s="68"/>
      <c r="Q585" s="105"/>
      <c r="R585" s="320"/>
      <c r="S585" s="321"/>
      <c r="T585" s="321"/>
      <c r="U585" s="321"/>
      <c r="V585" s="321"/>
      <c r="W585" s="321"/>
      <c r="X585" s="321"/>
      <c r="Y585" s="321"/>
      <c r="Z585" s="321"/>
      <c r="AA585" s="321"/>
      <c r="AB585" s="321"/>
      <c r="AC585" s="321"/>
      <c r="AD585" s="321"/>
      <c r="AE585" s="321"/>
      <c r="AF585" s="321"/>
      <c r="AG585" s="321"/>
      <c r="AH585" s="321"/>
      <c r="AI585" s="321"/>
      <c r="AJ585" s="321"/>
      <c r="AK585" s="321"/>
      <c r="AL585" s="321"/>
      <c r="AM585" s="321"/>
      <c r="AN585" s="321"/>
      <c r="AO585" s="322"/>
    </row>
    <row r="586" spans="2:41" ht="3.6" hidden="1" customHeight="1">
      <c r="B586" s="11"/>
      <c r="I586" s="12"/>
      <c r="J586" s="58"/>
      <c r="K586" s="68"/>
      <c r="L586" s="68"/>
      <c r="M586" s="105"/>
      <c r="N586" s="57"/>
      <c r="O586" s="73"/>
      <c r="P586" s="73"/>
      <c r="Q586" s="103"/>
      <c r="R586" s="266"/>
      <c r="S586" s="267"/>
      <c r="T586" s="267"/>
      <c r="U586" s="267"/>
      <c r="V586" s="267"/>
      <c r="W586" s="267"/>
      <c r="X586" s="267"/>
      <c r="Y586" s="267"/>
      <c r="Z586" s="267"/>
      <c r="AA586" s="268"/>
      <c r="AB586" s="57"/>
      <c r="AC586" s="73"/>
      <c r="AD586" s="73"/>
      <c r="AE586" s="103"/>
      <c r="AF586" s="266"/>
      <c r="AG586" s="267"/>
      <c r="AH586" s="267"/>
      <c r="AI586" s="267"/>
      <c r="AJ586" s="267"/>
      <c r="AK586" s="267"/>
      <c r="AL586" s="267"/>
      <c r="AM586" s="267"/>
      <c r="AN586" s="267"/>
      <c r="AO586" s="268"/>
    </row>
    <row r="587" spans="2:41" ht="13.35" hidden="1" customHeight="1">
      <c r="B587" s="11"/>
      <c r="I587" s="12"/>
      <c r="J587" s="58" t="s">
        <v>1193</v>
      </c>
      <c r="K587" s="68"/>
      <c r="L587" s="68"/>
      <c r="M587" s="105"/>
      <c r="N587" s="58" t="s">
        <v>364</v>
      </c>
      <c r="O587" s="68"/>
      <c r="P587" s="68"/>
      <c r="Q587" s="105"/>
      <c r="R587" s="269"/>
      <c r="S587" s="335"/>
      <c r="T587" s="336"/>
      <c r="U587" s="270"/>
      <c r="V587" s="271"/>
      <c r="W587" s="270" t="s">
        <v>13</v>
      </c>
      <c r="X587" s="271"/>
      <c r="Y587" s="270" t="s">
        <v>11</v>
      </c>
      <c r="Z587" s="271"/>
      <c r="AA587" s="270" t="s">
        <v>600</v>
      </c>
      <c r="AB587" s="58" t="s">
        <v>317</v>
      </c>
      <c r="AC587" s="68"/>
      <c r="AD587" s="68"/>
      <c r="AE587" s="105"/>
      <c r="AF587" s="269"/>
      <c r="AG587" s="335"/>
      <c r="AH587" s="336"/>
      <c r="AI587" s="270"/>
      <c r="AJ587" s="271"/>
      <c r="AK587" s="270" t="s">
        <v>13</v>
      </c>
      <c r="AL587" s="271"/>
      <c r="AM587" s="270" t="s">
        <v>11</v>
      </c>
      <c r="AN587" s="271"/>
      <c r="AO587" s="272" t="s">
        <v>600</v>
      </c>
    </row>
    <row r="588" spans="2:41" ht="3.6" hidden="1" customHeight="1">
      <c r="B588" s="11"/>
      <c r="I588" s="12"/>
      <c r="J588" s="58"/>
      <c r="K588" s="68"/>
      <c r="L588" s="68"/>
      <c r="M588" s="105"/>
      <c r="N588" s="59"/>
      <c r="O588" s="66"/>
      <c r="P588" s="66"/>
      <c r="Q588" s="106"/>
      <c r="R588" s="273"/>
      <c r="S588" s="274"/>
      <c r="T588" s="270"/>
      <c r="U588" s="274"/>
      <c r="V588" s="274"/>
      <c r="W588" s="274"/>
      <c r="X588" s="274"/>
      <c r="Y588" s="274"/>
      <c r="Z588" s="274"/>
      <c r="AA588" s="275"/>
      <c r="AB588" s="59"/>
      <c r="AC588" s="66"/>
      <c r="AD588" s="66"/>
      <c r="AE588" s="106"/>
      <c r="AF588" s="273"/>
      <c r="AG588" s="274"/>
      <c r="AH588" s="274"/>
      <c r="AI588" s="274"/>
      <c r="AJ588" s="274"/>
      <c r="AK588" s="274"/>
      <c r="AL588" s="274"/>
      <c r="AM588" s="274"/>
      <c r="AN588" s="274"/>
      <c r="AO588" s="275"/>
    </row>
    <row r="589" spans="2:41" ht="3.6" hidden="1" customHeight="1">
      <c r="B589" s="11"/>
      <c r="I589" s="12"/>
      <c r="J589" s="58"/>
      <c r="K589" s="68"/>
      <c r="L589" s="68"/>
      <c r="M589" s="105"/>
      <c r="N589" s="57"/>
      <c r="O589" s="73"/>
      <c r="P589" s="73"/>
      <c r="Q589" s="103"/>
      <c r="R589" s="288"/>
      <c r="S589" s="291"/>
      <c r="T589" s="100"/>
      <c r="U589" s="294"/>
      <c r="V589" s="68"/>
      <c r="W589" s="68"/>
      <c r="X589" s="68"/>
      <c r="Y589" s="68"/>
      <c r="Z589" s="68"/>
      <c r="AA589" s="103"/>
      <c r="AB589" s="68"/>
      <c r="AC589" s="68"/>
      <c r="AD589" s="68"/>
      <c r="AE589" s="68"/>
      <c r="AF589" s="288"/>
      <c r="AG589" s="297"/>
      <c r="AH589" s="297"/>
      <c r="AI589" s="297"/>
      <c r="AJ589" s="297"/>
      <c r="AK589" s="297"/>
      <c r="AL589" s="297"/>
      <c r="AM589" s="297"/>
      <c r="AN589" s="297"/>
      <c r="AO589" s="298"/>
    </row>
    <row r="590" spans="2:41" ht="13.35" hidden="1" customHeight="1">
      <c r="B590" s="11"/>
      <c r="I590" s="12"/>
      <c r="J590" s="58"/>
      <c r="K590" s="68"/>
      <c r="L590" s="68"/>
      <c r="M590" s="105"/>
      <c r="N590" s="58" t="s">
        <v>281</v>
      </c>
      <c r="O590" s="68"/>
      <c r="P590" s="68"/>
      <c r="Q590" s="105"/>
      <c r="R590" s="289"/>
      <c r="S590" s="292"/>
      <c r="T590" s="101" t="s">
        <v>632</v>
      </c>
      <c r="U590" s="295"/>
      <c r="V590" s="68" t="s">
        <v>366</v>
      </c>
      <c r="W590" s="68"/>
      <c r="X590" s="68"/>
      <c r="Y590" s="68"/>
      <c r="Z590" s="68"/>
      <c r="AA590" s="105"/>
      <c r="AB590" s="68" t="s">
        <v>578</v>
      </c>
      <c r="AC590" s="68"/>
      <c r="AD590" s="68"/>
      <c r="AE590" s="68"/>
      <c r="AF590" s="289"/>
      <c r="AG590" s="299"/>
      <c r="AH590" s="299"/>
      <c r="AI590" s="299"/>
      <c r="AJ590" s="299"/>
      <c r="AK590" s="299"/>
      <c r="AL590" s="299"/>
      <c r="AM590" s="299"/>
      <c r="AN590" s="299"/>
      <c r="AO590" s="300"/>
    </row>
    <row r="591" spans="2:41" ht="3.6" hidden="1" customHeight="1">
      <c r="B591" s="11"/>
      <c r="I591" s="12"/>
      <c r="J591" s="58"/>
      <c r="K591" s="68"/>
      <c r="L591" s="68"/>
      <c r="M591" s="105"/>
      <c r="N591" s="59"/>
      <c r="O591" s="66"/>
      <c r="P591" s="66"/>
      <c r="Q591" s="106"/>
      <c r="R591" s="290"/>
      <c r="S591" s="293"/>
      <c r="T591" s="102"/>
      <c r="U591" s="296"/>
      <c r="V591" s="68"/>
      <c r="W591" s="68"/>
      <c r="X591" s="68"/>
      <c r="Y591" s="68"/>
      <c r="Z591" s="68"/>
      <c r="AA591" s="106"/>
      <c r="AB591" s="68"/>
      <c r="AC591" s="68"/>
      <c r="AD591" s="68"/>
      <c r="AE591" s="68"/>
      <c r="AF591" s="290"/>
      <c r="AG591" s="301"/>
      <c r="AH591" s="301"/>
      <c r="AI591" s="301"/>
      <c r="AJ591" s="301"/>
      <c r="AK591" s="301"/>
      <c r="AL591" s="301"/>
      <c r="AM591" s="301"/>
      <c r="AN591" s="301"/>
      <c r="AO591" s="302"/>
    </row>
    <row r="592" spans="2:41" ht="3.6" hidden="1" customHeight="1">
      <c r="B592" s="11"/>
      <c r="I592" s="12"/>
      <c r="J592" s="58"/>
      <c r="K592" s="68"/>
      <c r="L592" s="68"/>
      <c r="M592" s="68"/>
      <c r="N592" s="57"/>
      <c r="O592" s="73"/>
      <c r="P592" s="73"/>
      <c r="Q592" s="103"/>
      <c r="R592" s="68"/>
      <c r="S592" s="73"/>
      <c r="T592" s="68"/>
      <c r="U592" s="73"/>
      <c r="V592" s="73"/>
      <c r="W592" s="73"/>
      <c r="X592" s="73"/>
      <c r="Y592" s="73"/>
      <c r="Z592" s="73"/>
      <c r="AA592" s="73"/>
      <c r="AB592" s="73"/>
      <c r="AC592" s="73"/>
      <c r="AD592" s="73"/>
      <c r="AE592" s="73"/>
      <c r="AF592" s="73"/>
      <c r="AG592" s="73"/>
      <c r="AH592" s="73"/>
      <c r="AI592" s="73"/>
      <c r="AJ592" s="73"/>
      <c r="AK592" s="73"/>
      <c r="AL592" s="73"/>
      <c r="AM592" s="73"/>
      <c r="AN592" s="73"/>
      <c r="AO592" s="103"/>
    </row>
    <row r="593" spans="2:41" ht="13.35" hidden="1" customHeight="1">
      <c r="B593" s="11"/>
      <c r="I593" s="12"/>
      <c r="J593" s="58"/>
      <c r="K593" s="68"/>
      <c r="L593" s="68"/>
      <c r="M593" s="68"/>
      <c r="N593" s="58" t="s">
        <v>633</v>
      </c>
      <c r="O593" s="68"/>
      <c r="P593" s="68"/>
      <c r="Q593" s="105"/>
      <c r="R593" s="58"/>
      <c r="S593" s="104"/>
      <c r="T593" s="68" t="s">
        <v>631</v>
      </c>
      <c r="U593" s="68"/>
      <c r="V593" s="68"/>
      <c r="W593" s="68"/>
      <c r="X593" s="68"/>
      <c r="Y593" s="104"/>
      <c r="Z593" s="68" t="s">
        <v>577</v>
      </c>
      <c r="AA593" s="68"/>
      <c r="AB593" s="68"/>
      <c r="AC593" s="68"/>
      <c r="AD593" s="68"/>
      <c r="AE593" s="68"/>
      <c r="AF593" s="104"/>
      <c r="AG593" s="68" t="s">
        <v>579</v>
      </c>
      <c r="AH593" s="68"/>
      <c r="AI593" s="68"/>
      <c r="AJ593" s="68"/>
      <c r="AK593" s="68"/>
      <c r="AL593" s="68"/>
      <c r="AM593" s="68"/>
      <c r="AN593" s="68"/>
      <c r="AO593" s="105"/>
    </row>
    <row r="594" spans="2:41" ht="3.6" hidden="1" customHeight="1">
      <c r="B594" s="11"/>
      <c r="I594" s="12"/>
      <c r="J594" s="59"/>
      <c r="K594" s="66"/>
      <c r="L594" s="66"/>
      <c r="M594" s="66"/>
      <c r="N594" s="59"/>
      <c r="O594" s="66"/>
      <c r="P594" s="66"/>
      <c r="Q594" s="106"/>
      <c r="R594" s="59"/>
      <c r="S594" s="66"/>
      <c r="T594" s="66"/>
      <c r="U594" s="66"/>
      <c r="V594" s="66"/>
      <c r="W594" s="66"/>
      <c r="X594" s="66"/>
      <c r="Y594" s="66"/>
      <c r="Z594" s="66"/>
      <c r="AA594" s="66"/>
      <c r="AB594" s="66"/>
      <c r="AC594" s="66"/>
      <c r="AD594" s="66"/>
      <c r="AE594" s="66"/>
      <c r="AF594" s="66"/>
      <c r="AG594" s="66"/>
      <c r="AH594" s="66"/>
      <c r="AI594" s="66"/>
      <c r="AJ594" s="66"/>
      <c r="AK594" s="66"/>
      <c r="AL594" s="66"/>
      <c r="AM594" s="66"/>
      <c r="AN594" s="66"/>
      <c r="AO594" s="106"/>
    </row>
    <row r="595" spans="2:41" ht="3.6" hidden="1" customHeight="1">
      <c r="B595" s="11"/>
      <c r="I595" s="12"/>
      <c r="J595" s="57"/>
      <c r="K595" s="73"/>
      <c r="L595" s="73"/>
      <c r="M595" s="103"/>
      <c r="N595" s="57"/>
      <c r="O595" s="73"/>
      <c r="P595" s="73"/>
      <c r="Q595" s="73"/>
      <c r="R595" s="314"/>
      <c r="S595" s="315"/>
      <c r="T595" s="315"/>
      <c r="U595" s="315"/>
      <c r="V595" s="315"/>
      <c r="W595" s="315"/>
      <c r="X595" s="315"/>
      <c r="Y595" s="315"/>
      <c r="Z595" s="315"/>
      <c r="AA595" s="315"/>
      <c r="AB595" s="315"/>
      <c r="AC595" s="315"/>
      <c r="AD595" s="315"/>
      <c r="AE595" s="315"/>
      <c r="AF595" s="315"/>
      <c r="AG595" s="315"/>
      <c r="AH595" s="315"/>
      <c r="AI595" s="315"/>
      <c r="AJ595" s="315"/>
      <c r="AK595" s="315"/>
      <c r="AL595" s="315"/>
      <c r="AM595" s="315"/>
      <c r="AN595" s="315"/>
      <c r="AO595" s="316"/>
    </row>
    <row r="596" spans="2:41" ht="13.35" hidden="1" customHeight="1">
      <c r="B596" s="11"/>
      <c r="I596" s="12"/>
      <c r="J596" s="58"/>
      <c r="K596" s="68"/>
      <c r="L596" s="68"/>
      <c r="M596" s="105"/>
      <c r="N596" s="58" t="s">
        <v>8</v>
      </c>
      <c r="O596" s="68"/>
      <c r="P596" s="68"/>
      <c r="Q596" s="68"/>
      <c r="R596" s="317"/>
      <c r="S596" s="318"/>
      <c r="T596" s="318"/>
      <c r="U596" s="318"/>
      <c r="V596" s="318"/>
      <c r="W596" s="318"/>
      <c r="X596" s="318"/>
      <c r="Y596" s="318"/>
      <c r="Z596" s="318"/>
      <c r="AA596" s="318"/>
      <c r="AB596" s="318"/>
      <c r="AC596" s="318"/>
      <c r="AD596" s="318"/>
      <c r="AE596" s="318"/>
      <c r="AF596" s="318"/>
      <c r="AG596" s="318"/>
      <c r="AH596" s="318"/>
      <c r="AI596" s="318"/>
      <c r="AJ596" s="318"/>
      <c r="AK596" s="318"/>
      <c r="AL596" s="318"/>
      <c r="AM596" s="318"/>
      <c r="AN596" s="318"/>
      <c r="AO596" s="319"/>
    </row>
    <row r="597" spans="2:41" ht="3.6" hidden="1" customHeight="1">
      <c r="B597" s="11"/>
      <c r="I597" s="12"/>
      <c r="J597" s="58"/>
      <c r="K597" s="68"/>
      <c r="L597" s="68"/>
      <c r="M597" s="105"/>
      <c r="N597" s="59"/>
      <c r="O597" s="66"/>
      <c r="P597" s="66"/>
      <c r="Q597" s="66"/>
      <c r="R597" s="320"/>
      <c r="S597" s="321"/>
      <c r="T597" s="321"/>
      <c r="U597" s="321"/>
      <c r="V597" s="321"/>
      <c r="W597" s="321"/>
      <c r="X597" s="321"/>
      <c r="Y597" s="321"/>
      <c r="Z597" s="321"/>
      <c r="AA597" s="321"/>
      <c r="AB597" s="321"/>
      <c r="AC597" s="321"/>
      <c r="AD597" s="321"/>
      <c r="AE597" s="321"/>
      <c r="AF597" s="321"/>
      <c r="AG597" s="321"/>
      <c r="AH597" s="321"/>
      <c r="AI597" s="321"/>
      <c r="AJ597" s="321"/>
      <c r="AK597" s="321"/>
      <c r="AL597" s="321"/>
      <c r="AM597" s="321"/>
      <c r="AN597" s="321"/>
      <c r="AO597" s="322"/>
    </row>
    <row r="598" spans="2:41" ht="3.6" hidden="1" customHeight="1">
      <c r="B598" s="11"/>
      <c r="I598" s="12"/>
      <c r="J598" s="58"/>
      <c r="K598" s="68"/>
      <c r="L598" s="68"/>
      <c r="M598" s="105"/>
      <c r="N598" s="57"/>
      <c r="O598" s="73"/>
      <c r="P598" s="73"/>
      <c r="Q598" s="103"/>
      <c r="R598" s="314"/>
      <c r="S598" s="315"/>
      <c r="T598" s="315"/>
      <c r="U598" s="315"/>
      <c r="V598" s="315"/>
      <c r="W598" s="315"/>
      <c r="X598" s="315"/>
      <c r="Y598" s="315"/>
      <c r="Z598" s="315"/>
      <c r="AA598" s="315"/>
      <c r="AB598" s="315"/>
      <c r="AC598" s="315"/>
      <c r="AD598" s="315"/>
      <c r="AE598" s="315"/>
      <c r="AF598" s="315"/>
      <c r="AG598" s="315"/>
      <c r="AH598" s="315"/>
      <c r="AI598" s="315"/>
      <c r="AJ598" s="315"/>
      <c r="AK598" s="315"/>
      <c r="AL598" s="315"/>
      <c r="AM598" s="315"/>
      <c r="AN598" s="315"/>
      <c r="AO598" s="316"/>
    </row>
    <row r="599" spans="2:41" ht="13.35" hidden="1" customHeight="1">
      <c r="B599" s="11"/>
      <c r="I599" s="12"/>
      <c r="J599" s="58"/>
      <c r="K599" s="68"/>
      <c r="L599" s="68"/>
      <c r="M599" s="105"/>
      <c r="N599" s="58" t="s">
        <v>312</v>
      </c>
      <c r="O599" s="68"/>
      <c r="P599" s="68"/>
      <c r="Q599" s="105"/>
      <c r="R599" s="317"/>
      <c r="S599" s="318"/>
      <c r="T599" s="318"/>
      <c r="U599" s="318"/>
      <c r="V599" s="318"/>
      <c r="W599" s="318"/>
      <c r="X599" s="318"/>
      <c r="Y599" s="318"/>
      <c r="Z599" s="318"/>
      <c r="AA599" s="318"/>
      <c r="AB599" s="318"/>
      <c r="AC599" s="318"/>
      <c r="AD599" s="318"/>
      <c r="AE599" s="318"/>
      <c r="AF599" s="318"/>
      <c r="AG599" s="318"/>
      <c r="AH599" s="318"/>
      <c r="AI599" s="318"/>
      <c r="AJ599" s="318"/>
      <c r="AK599" s="318"/>
      <c r="AL599" s="318"/>
      <c r="AM599" s="318"/>
      <c r="AN599" s="318"/>
      <c r="AO599" s="319"/>
    </row>
    <row r="600" spans="2:41" ht="3.6" hidden="1" customHeight="1">
      <c r="B600" s="11"/>
      <c r="I600" s="12"/>
      <c r="J600" s="58"/>
      <c r="K600" s="68"/>
      <c r="L600" s="68"/>
      <c r="M600" s="105"/>
      <c r="N600" s="58"/>
      <c r="O600" s="68"/>
      <c r="P600" s="68"/>
      <c r="Q600" s="105"/>
      <c r="R600" s="320"/>
      <c r="S600" s="321"/>
      <c r="T600" s="321"/>
      <c r="U600" s="321"/>
      <c r="V600" s="321"/>
      <c r="W600" s="321"/>
      <c r="X600" s="321"/>
      <c r="Y600" s="321"/>
      <c r="Z600" s="321"/>
      <c r="AA600" s="321"/>
      <c r="AB600" s="321"/>
      <c r="AC600" s="321"/>
      <c r="AD600" s="321"/>
      <c r="AE600" s="321"/>
      <c r="AF600" s="321"/>
      <c r="AG600" s="321"/>
      <c r="AH600" s="321"/>
      <c r="AI600" s="321"/>
      <c r="AJ600" s="321"/>
      <c r="AK600" s="321"/>
      <c r="AL600" s="321"/>
      <c r="AM600" s="321"/>
      <c r="AN600" s="321"/>
      <c r="AO600" s="322"/>
    </row>
    <row r="601" spans="2:41" ht="3.6" hidden="1" customHeight="1">
      <c r="B601" s="11"/>
      <c r="I601" s="12"/>
      <c r="J601" s="58"/>
      <c r="K601" s="68"/>
      <c r="L601" s="68"/>
      <c r="M601" s="105"/>
      <c r="N601" s="57"/>
      <c r="O601" s="73"/>
      <c r="P601" s="73"/>
      <c r="Q601" s="103"/>
      <c r="R601" s="266"/>
      <c r="S601" s="267"/>
      <c r="T601" s="267"/>
      <c r="U601" s="267"/>
      <c r="V601" s="267"/>
      <c r="W601" s="267"/>
      <c r="X601" s="267"/>
      <c r="Y601" s="267"/>
      <c r="Z601" s="267"/>
      <c r="AA601" s="268"/>
      <c r="AB601" s="57"/>
      <c r="AC601" s="73"/>
      <c r="AD601" s="73"/>
      <c r="AE601" s="103"/>
      <c r="AF601" s="266"/>
      <c r="AG601" s="267"/>
      <c r="AH601" s="267"/>
      <c r="AI601" s="267"/>
      <c r="AJ601" s="267"/>
      <c r="AK601" s="267"/>
      <c r="AL601" s="267"/>
      <c r="AM601" s="267"/>
      <c r="AN601" s="267"/>
      <c r="AO601" s="268"/>
    </row>
    <row r="602" spans="2:41" ht="13.35" hidden="1" customHeight="1">
      <c r="B602" s="11"/>
      <c r="I602" s="12"/>
      <c r="J602" s="58" t="s">
        <v>1194</v>
      </c>
      <c r="K602" s="68"/>
      <c r="L602" s="68"/>
      <c r="M602" s="105"/>
      <c r="N602" s="58" t="s">
        <v>364</v>
      </c>
      <c r="O602" s="68"/>
      <c r="P602" s="68"/>
      <c r="Q602" s="105"/>
      <c r="R602" s="269"/>
      <c r="S602" s="335"/>
      <c r="T602" s="336"/>
      <c r="U602" s="270"/>
      <c r="V602" s="271"/>
      <c r="W602" s="270" t="s">
        <v>13</v>
      </c>
      <c r="X602" s="271"/>
      <c r="Y602" s="270" t="s">
        <v>11</v>
      </c>
      <c r="Z602" s="271"/>
      <c r="AA602" s="270" t="s">
        <v>600</v>
      </c>
      <c r="AB602" s="58" t="s">
        <v>317</v>
      </c>
      <c r="AC602" s="68"/>
      <c r="AD602" s="68"/>
      <c r="AE602" s="105"/>
      <c r="AF602" s="269"/>
      <c r="AG602" s="335"/>
      <c r="AH602" s="336"/>
      <c r="AI602" s="270"/>
      <c r="AJ602" s="271"/>
      <c r="AK602" s="270" t="s">
        <v>13</v>
      </c>
      <c r="AL602" s="271"/>
      <c r="AM602" s="270" t="s">
        <v>11</v>
      </c>
      <c r="AN602" s="271"/>
      <c r="AO602" s="272" t="s">
        <v>600</v>
      </c>
    </row>
    <row r="603" spans="2:41" ht="3.6" hidden="1" customHeight="1">
      <c r="B603" s="11"/>
      <c r="I603" s="12"/>
      <c r="J603" s="58"/>
      <c r="K603" s="68"/>
      <c r="L603" s="68"/>
      <c r="M603" s="105"/>
      <c r="N603" s="59"/>
      <c r="O603" s="66"/>
      <c r="P603" s="66"/>
      <c r="Q603" s="106"/>
      <c r="R603" s="273"/>
      <c r="S603" s="274"/>
      <c r="T603" s="270"/>
      <c r="U603" s="274"/>
      <c r="V603" s="274"/>
      <c r="W603" s="274"/>
      <c r="X603" s="274"/>
      <c r="Y603" s="274"/>
      <c r="Z603" s="274"/>
      <c r="AA603" s="275"/>
      <c r="AB603" s="59"/>
      <c r="AC603" s="66"/>
      <c r="AD603" s="66"/>
      <c r="AE603" s="106"/>
      <c r="AF603" s="273"/>
      <c r="AG603" s="274"/>
      <c r="AH603" s="274"/>
      <c r="AI603" s="274"/>
      <c r="AJ603" s="274"/>
      <c r="AK603" s="274"/>
      <c r="AL603" s="274"/>
      <c r="AM603" s="274"/>
      <c r="AN603" s="274"/>
      <c r="AO603" s="275"/>
    </row>
    <row r="604" spans="2:41" ht="3.6" hidden="1" customHeight="1">
      <c r="B604" s="11"/>
      <c r="I604" s="12"/>
      <c r="J604" s="58"/>
      <c r="K604" s="68"/>
      <c r="L604" s="68"/>
      <c r="M604" s="105"/>
      <c r="N604" s="57"/>
      <c r="O604" s="73"/>
      <c r="P604" s="73"/>
      <c r="Q604" s="103"/>
      <c r="R604" s="288"/>
      <c r="S604" s="291"/>
      <c r="T604" s="100"/>
      <c r="U604" s="294"/>
      <c r="V604" s="68"/>
      <c r="W604" s="68"/>
      <c r="X604" s="68"/>
      <c r="Y604" s="68"/>
      <c r="Z604" s="68"/>
      <c r="AA604" s="103"/>
      <c r="AB604" s="68"/>
      <c r="AC604" s="68"/>
      <c r="AD604" s="68"/>
      <c r="AE604" s="68"/>
      <c r="AF604" s="288"/>
      <c r="AG604" s="297"/>
      <c r="AH604" s="297"/>
      <c r="AI604" s="297"/>
      <c r="AJ604" s="297"/>
      <c r="AK604" s="297"/>
      <c r="AL604" s="297"/>
      <c r="AM604" s="297"/>
      <c r="AN604" s="297"/>
      <c r="AO604" s="298"/>
    </row>
    <row r="605" spans="2:41" ht="13.35" hidden="1" customHeight="1">
      <c r="B605" s="11"/>
      <c r="I605" s="12"/>
      <c r="J605" s="58"/>
      <c r="K605" s="68"/>
      <c r="L605" s="68"/>
      <c r="M605" s="105"/>
      <c r="N605" s="58" t="s">
        <v>281</v>
      </c>
      <c r="O605" s="68"/>
      <c r="P605" s="68"/>
      <c r="Q605" s="105"/>
      <c r="R605" s="289"/>
      <c r="S605" s="292"/>
      <c r="T605" s="101" t="s">
        <v>632</v>
      </c>
      <c r="U605" s="295"/>
      <c r="V605" s="68" t="s">
        <v>366</v>
      </c>
      <c r="W605" s="68"/>
      <c r="X605" s="68"/>
      <c r="Y605" s="68"/>
      <c r="Z605" s="68"/>
      <c r="AA605" s="105"/>
      <c r="AB605" s="68" t="s">
        <v>578</v>
      </c>
      <c r="AC605" s="68"/>
      <c r="AD605" s="68"/>
      <c r="AE605" s="68"/>
      <c r="AF605" s="289"/>
      <c r="AG605" s="299"/>
      <c r="AH605" s="299"/>
      <c r="AI605" s="299"/>
      <c r="AJ605" s="299"/>
      <c r="AK605" s="299"/>
      <c r="AL605" s="299"/>
      <c r="AM605" s="299"/>
      <c r="AN605" s="299"/>
      <c r="AO605" s="300"/>
    </row>
    <row r="606" spans="2:41" ht="3.6" hidden="1" customHeight="1">
      <c r="B606" s="11"/>
      <c r="I606" s="12"/>
      <c r="J606" s="58"/>
      <c r="K606" s="68"/>
      <c r="L606" s="68"/>
      <c r="M606" s="105"/>
      <c r="N606" s="59"/>
      <c r="O606" s="66"/>
      <c r="P606" s="66"/>
      <c r="Q606" s="106"/>
      <c r="R606" s="290"/>
      <c r="S606" s="293"/>
      <c r="T606" s="102"/>
      <c r="U606" s="296"/>
      <c r="V606" s="68"/>
      <c r="W606" s="68"/>
      <c r="X606" s="68"/>
      <c r="Y606" s="68"/>
      <c r="Z606" s="68"/>
      <c r="AA606" s="106"/>
      <c r="AB606" s="68"/>
      <c r="AC606" s="68"/>
      <c r="AD606" s="68"/>
      <c r="AE606" s="68"/>
      <c r="AF606" s="290"/>
      <c r="AG606" s="301"/>
      <c r="AH606" s="301"/>
      <c r="AI606" s="301"/>
      <c r="AJ606" s="301"/>
      <c r="AK606" s="301"/>
      <c r="AL606" s="301"/>
      <c r="AM606" s="301"/>
      <c r="AN606" s="301"/>
      <c r="AO606" s="302"/>
    </row>
    <row r="607" spans="2:41" ht="3.6" hidden="1" customHeight="1">
      <c r="B607" s="11"/>
      <c r="I607" s="12"/>
      <c r="J607" s="58"/>
      <c r="K607" s="68"/>
      <c r="L607" s="68"/>
      <c r="M607" s="68"/>
      <c r="N607" s="57"/>
      <c r="O607" s="73"/>
      <c r="P607" s="73"/>
      <c r="Q607" s="103"/>
      <c r="R607" s="68"/>
      <c r="S607" s="73"/>
      <c r="T607" s="68"/>
      <c r="U607" s="73"/>
      <c r="V607" s="73"/>
      <c r="W607" s="73"/>
      <c r="X607" s="73"/>
      <c r="Y607" s="73"/>
      <c r="Z607" s="73"/>
      <c r="AA607" s="73"/>
      <c r="AB607" s="73"/>
      <c r="AC607" s="73"/>
      <c r="AD607" s="73"/>
      <c r="AE607" s="73"/>
      <c r="AF607" s="73"/>
      <c r="AG607" s="73"/>
      <c r="AH607" s="73"/>
      <c r="AI607" s="73"/>
      <c r="AJ607" s="73"/>
      <c r="AK607" s="73"/>
      <c r="AL607" s="73"/>
      <c r="AM607" s="73"/>
      <c r="AN607" s="73"/>
      <c r="AO607" s="103"/>
    </row>
    <row r="608" spans="2:41" ht="13.35" hidden="1" customHeight="1">
      <c r="B608" s="11"/>
      <c r="I608" s="12"/>
      <c r="J608" s="58"/>
      <c r="K608" s="68"/>
      <c r="L608" s="68"/>
      <c r="M608" s="68"/>
      <c r="N608" s="58" t="s">
        <v>633</v>
      </c>
      <c r="O608" s="68"/>
      <c r="P608" s="68"/>
      <c r="Q608" s="105"/>
      <c r="R608" s="58"/>
      <c r="S608" s="104"/>
      <c r="T608" s="68" t="s">
        <v>631</v>
      </c>
      <c r="U608" s="68"/>
      <c r="V608" s="68"/>
      <c r="W608" s="68"/>
      <c r="X608" s="68"/>
      <c r="Y608" s="104"/>
      <c r="Z608" s="68" t="s">
        <v>577</v>
      </c>
      <c r="AA608" s="68"/>
      <c r="AB608" s="68"/>
      <c r="AC608" s="68"/>
      <c r="AD608" s="68"/>
      <c r="AE608" s="68"/>
      <c r="AF608" s="104"/>
      <c r="AG608" s="68" t="s">
        <v>579</v>
      </c>
      <c r="AH608" s="68"/>
      <c r="AI608" s="68"/>
      <c r="AJ608" s="68"/>
      <c r="AK608" s="68"/>
      <c r="AL608" s="68"/>
      <c r="AM608" s="68"/>
      <c r="AN608" s="68"/>
      <c r="AO608" s="105"/>
    </row>
    <row r="609" spans="2:41" ht="3.6" hidden="1" customHeight="1">
      <c r="B609" s="11"/>
      <c r="I609" s="12"/>
      <c r="J609" s="59"/>
      <c r="K609" s="66"/>
      <c r="L609" s="66"/>
      <c r="M609" s="66"/>
      <c r="N609" s="59"/>
      <c r="O609" s="66"/>
      <c r="P609" s="66"/>
      <c r="Q609" s="106"/>
      <c r="R609" s="59"/>
      <c r="S609" s="66"/>
      <c r="T609" s="66"/>
      <c r="U609" s="66"/>
      <c r="V609" s="66"/>
      <c r="W609" s="66"/>
      <c r="X609" s="66"/>
      <c r="Y609" s="66"/>
      <c r="Z609" s="66"/>
      <c r="AA609" s="66"/>
      <c r="AB609" s="66"/>
      <c r="AC609" s="66"/>
      <c r="AD609" s="66"/>
      <c r="AE609" s="66"/>
      <c r="AF609" s="66"/>
      <c r="AG609" s="66"/>
      <c r="AH609" s="66"/>
      <c r="AI609" s="66"/>
      <c r="AJ609" s="66"/>
      <c r="AK609" s="66"/>
      <c r="AL609" s="66"/>
      <c r="AM609" s="66"/>
      <c r="AN609" s="66"/>
      <c r="AO609" s="106"/>
    </row>
    <row r="610" spans="2:41" ht="3.6" hidden="1" customHeight="1">
      <c r="B610" s="11"/>
      <c r="I610" s="12"/>
      <c r="J610" s="57"/>
      <c r="K610" s="73"/>
      <c r="L610" s="73"/>
      <c r="M610" s="103"/>
      <c r="N610" s="57"/>
      <c r="O610" s="73"/>
      <c r="P610" s="73"/>
      <c r="Q610" s="73"/>
      <c r="R610" s="314"/>
      <c r="S610" s="315"/>
      <c r="T610" s="315"/>
      <c r="U610" s="315"/>
      <c r="V610" s="315"/>
      <c r="W610" s="315"/>
      <c r="X610" s="315"/>
      <c r="Y610" s="315"/>
      <c r="Z610" s="315"/>
      <c r="AA610" s="315"/>
      <c r="AB610" s="315"/>
      <c r="AC610" s="315"/>
      <c r="AD610" s="315"/>
      <c r="AE610" s="315"/>
      <c r="AF610" s="315"/>
      <c r="AG610" s="315"/>
      <c r="AH610" s="315"/>
      <c r="AI610" s="315"/>
      <c r="AJ610" s="315"/>
      <c r="AK610" s="315"/>
      <c r="AL610" s="315"/>
      <c r="AM610" s="315"/>
      <c r="AN610" s="315"/>
      <c r="AO610" s="316"/>
    </row>
    <row r="611" spans="2:41" ht="13.35" hidden="1" customHeight="1">
      <c r="B611" s="11"/>
      <c r="I611" s="12"/>
      <c r="J611" s="58"/>
      <c r="K611" s="68"/>
      <c r="L611" s="68"/>
      <c r="M611" s="105"/>
      <c r="N611" s="58" t="s">
        <v>8</v>
      </c>
      <c r="O611" s="68"/>
      <c r="P611" s="68"/>
      <c r="Q611" s="68"/>
      <c r="R611" s="317"/>
      <c r="S611" s="318"/>
      <c r="T611" s="318"/>
      <c r="U611" s="318"/>
      <c r="V611" s="318"/>
      <c r="W611" s="318"/>
      <c r="X611" s="318"/>
      <c r="Y611" s="318"/>
      <c r="Z611" s="318"/>
      <c r="AA611" s="318"/>
      <c r="AB611" s="318"/>
      <c r="AC611" s="318"/>
      <c r="AD611" s="318"/>
      <c r="AE611" s="318"/>
      <c r="AF611" s="318"/>
      <c r="AG611" s="318"/>
      <c r="AH611" s="318"/>
      <c r="AI611" s="318"/>
      <c r="AJ611" s="318"/>
      <c r="AK611" s="318"/>
      <c r="AL611" s="318"/>
      <c r="AM611" s="318"/>
      <c r="AN611" s="318"/>
      <c r="AO611" s="319"/>
    </row>
    <row r="612" spans="2:41" ht="3.6" hidden="1" customHeight="1">
      <c r="B612" s="11"/>
      <c r="I612" s="12"/>
      <c r="J612" s="58"/>
      <c r="K612" s="68"/>
      <c r="L612" s="68"/>
      <c r="M612" s="105"/>
      <c r="N612" s="59"/>
      <c r="O612" s="66"/>
      <c r="P612" s="66"/>
      <c r="Q612" s="66"/>
      <c r="R612" s="320"/>
      <c r="S612" s="321"/>
      <c r="T612" s="321"/>
      <c r="U612" s="321"/>
      <c r="V612" s="321"/>
      <c r="W612" s="321"/>
      <c r="X612" s="321"/>
      <c r="Y612" s="321"/>
      <c r="Z612" s="321"/>
      <c r="AA612" s="321"/>
      <c r="AB612" s="321"/>
      <c r="AC612" s="321"/>
      <c r="AD612" s="321"/>
      <c r="AE612" s="321"/>
      <c r="AF612" s="321"/>
      <c r="AG612" s="321"/>
      <c r="AH612" s="321"/>
      <c r="AI612" s="321"/>
      <c r="AJ612" s="321"/>
      <c r="AK612" s="321"/>
      <c r="AL612" s="321"/>
      <c r="AM612" s="321"/>
      <c r="AN612" s="321"/>
      <c r="AO612" s="322"/>
    </row>
    <row r="613" spans="2:41" ht="3.6" hidden="1" customHeight="1">
      <c r="B613" s="11"/>
      <c r="I613" s="12"/>
      <c r="J613" s="58"/>
      <c r="K613" s="68"/>
      <c r="L613" s="68"/>
      <c r="M613" s="105"/>
      <c r="N613" s="57"/>
      <c r="O613" s="73"/>
      <c r="P613" s="73"/>
      <c r="Q613" s="103"/>
      <c r="R613" s="314"/>
      <c r="S613" s="315"/>
      <c r="T613" s="315"/>
      <c r="U613" s="315"/>
      <c r="V613" s="315"/>
      <c r="W613" s="315"/>
      <c r="X613" s="315"/>
      <c r="Y613" s="315"/>
      <c r="Z613" s="315"/>
      <c r="AA613" s="315"/>
      <c r="AB613" s="315"/>
      <c r="AC613" s="315"/>
      <c r="AD613" s="315"/>
      <c r="AE613" s="315"/>
      <c r="AF613" s="315"/>
      <c r="AG613" s="315"/>
      <c r="AH613" s="315"/>
      <c r="AI613" s="315"/>
      <c r="AJ613" s="315"/>
      <c r="AK613" s="315"/>
      <c r="AL613" s="315"/>
      <c r="AM613" s="315"/>
      <c r="AN613" s="315"/>
      <c r="AO613" s="316"/>
    </row>
    <row r="614" spans="2:41" ht="13.35" hidden="1" customHeight="1">
      <c r="B614" s="11"/>
      <c r="I614" s="12"/>
      <c r="J614" s="58"/>
      <c r="K614" s="68"/>
      <c r="L614" s="68"/>
      <c r="M614" s="105"/>
      <c r="N614" s="58" t="s">
        <v>312</v>
      </c>
      <c r="O614" s="68"/>
      <c r="P614" s="68"/>
      <c r="Q614" s="105"/>
      <c r="R614" s="317"/>
      <c r="S614" s="318"/>
      <c r="T614" s="318"/>
      <c r="U614" s="318"/>
      <c r="V614" s="318"/>
      <c r="W614" s="318"/>
      <c r="X614" s="318"/>
      <c r="Y614" s="318"/>
      <c r="Z614" s="318"/>
      <c r="AA614" s="318"/>
      <c r="AB614" s="318"/>
      <c r="AC614" s="318"/>
      <c r="AD614" s="318"/>
      <c r="AE614" s="318"/>
      <c r="AF614" s="318"/>
      <c r="AG614" s="318"/>
      <c r="AH614" s="318"/>
      <c r="AI614" s="318"/>
      <c r="AJ614" s="318"/>
      <c r="AK614" s="318"/>
      <c r="AL614" s="318"/>
      <c r="AM614" s="318"/>
      <c r="AN614" s="318"/>
      <c r="AO614" s="319"/>
    </row>
    <row r="615" spans="2:41" ht="3.6" hidden="1" customHeight="1">
      <c r="B615" s="11"/>
      <c r="I615" s="12"/>
      <c r="J615" s="58"/>
      <c r="K615" s="68"/>
      <c r="L615" s="68"/>
      <c r="M615" s="105"/>
      <c r="N615" s="58"/>
      <c r="O615" s="68"/>
      <c r="P615" s="68"/>
      <c r="Q615" s="105"/>
      <c r="R615" s="320"/>
      <c r="S615" s="321"/>
      <c r="T615" s="321"/>
      <c r="U615" s="321"/>
      <c r="V615" s="321"/>
      <c r="W615" s="321"/>
      <c r="X615" s="321"/>
      <c r="Y615" s="321"/>
      <c r="Z615" s="321"/>
      <c r="AA615" s="321"/>
      <c r="AB615" s="321"/>
      <c r="AC615" s="321"/>
      <c r="AD615" s="321"/>
      <c r="AE615" s="321"/>
      <c r="AF615" s="321"/>
      <c r="AG615" s="321"/>
      <c r="AH615" s="321"/>
      <c r="AI615" s="321"/>
      <c r="AJ615" s="321"/>
      <c r="AK615" s="321"/>
      <c r="AL615" s="321"/>
      <c r="AM615" s="321"/>
      <c r="AN615" s="321"/>
      <c r="AO615" s="322"/>
    </row>
    <row r="616" spans="2:41" ht="3.6" hidden="1" customHeight="1">
      <c r="B616" s="11"/>
      <c r="I616" s="12"/>
      <c r="J616" s="58"/>
      <c r="K616" s="68"/>
      <c r="L616" s="68"/>
      <c r="M616" s="105"/>
      <c r="N616" s="57"/>
      <c r="O616" s="73"/>
      <c r="P616" s="73"/>
      <c r="Q616" s="103"/>
      <c r="R616" s="266"/>
      <c r="S616" s="267"/>
      <c r="T616" s="267"/>
      <c r="U616" s="267"/>
      <c r="V616" s="267"/>
      <c r="W616" s="267"/>
      <c r="X616" s="267"/>
      <c r="Y616" s="267"/>
      <c r="Z616" s="267"/>
      <c r="AA616" s="268"/>
      <c r="AB616" s="57"/>
      <c r="AC616" s="73"/>
      <c r="AD616" s="73"/>
      <c r="AE616" s="103"/>
      <c r="AF616" s="266"/>
      <c r="AG616" s="267"/>
      <c r="AH616" s="267"/>
      <c r="AI616" s="267"/>
      <c r="AJ616" s="267"/>
      <c r="AK616" s="267"/>
      <c r="AL616" s="267"/>
      <c r="AM616" s="267"/>
      <c r="AN616" s="267"/>
      <c r="AO616" s="268"/>
    </row>
    <row r="617" spans="2:41" ht="13.35" hidden="1" customHeight="1">
      <c r="B617" s="11"/>
      <c r="I617" s="12"/>
      <c r="J617" s="58" t="s">
        <v>1195</v>
      </c>
      <c r="K617" s="68"/>
      <c r="L617" s="68"/>
      <c r="M617" s="105"/>
      <c r="N617" s="58" t="s">
        <v>364</v>
      </c>
      <c r="O617" s="68"/>
      <c r="P617" s="68"/>
      <c r="Q617" s="105"/>
      <c r="R617" s="269"/>
      <c r="S617" s="335"/>
      <c r="T617" s="336"/>
      <c r="U617" s="270"/>
      <c r="V617" s="271"/>
      <c r="W617" s="270" t="s">
        <v>13</v>
      </c>
      <c r="X617" s="271"/>
      <c r="Y617" s="270" t="s">
        <v>11</v>
      </c>
      <c r="Z617" s="271"/>
      <c r="AA617" s="270" t="s">
        <v>600</v>
      </c>
      <c r="AB617" s="58" t="s">
        <v>317</v>
      </c>
      <c r="AC617" s="68"/>
      <c r="AD617" s="68"/>
      <c r="AE617" s="105"/>
      <c r="AF617" s="269"/>
      <c r="AG617" s="335"/>
      <c r="AH617" s="336"/>
      <c r="AI617" s="270"/>
      <c r="AJ617" s="271"/>
      <c r="AK617" s="270" t="s">
        <v>13</v>
      </c>
      <c r="AL617" s="271"/>
      <c r="AM617" s="270" t="s">
        <v>11</v>
      </c>
      <c r="AN617" s="271"/>
      <c r="AO617" s="272" t="s">
        <v>600</v>
      </c>
    </row>
    <row r="618" spans="2:41" ht="3.6" hidden="1" customHeight="1">
      <c r="B618" s="11"/>
      <c r="I618" s="12"/>
      <c r="J618" s="58"/>
      <c r="K618" s="68"/>
      <c r="L618" s="68"/>
      <c r="M618" s="105"/>
      <c r="N618" s="59"/>
      <c r="O618" s="66"/>
      <c r="P618" s="66"/>
      <c r="Q618" s="106"/>
      <c r="R618" s="273"/>
      <c r="S618" s="274"/>
      <c r="T618" s="270"/>
      <c r="U618" s="274"/>
      <c r="V618" s="274"/>
      <c r="W618" s="274"/>
      <c r="X618" s="274"/>
      <c r="Y618" s="274"/>
      <c r="Z618" s="274"/>
      <c r="AA618" s="275"/>
      <c r="AB618" s="59"/>
      <c r="AC618" s="66"/>
      <c r="AD618" s="66"/>
      <c r="AE618" s="106"/>
      <c r="AF618" s="273"/>
      <c r="AG618" s="274"/>
      <c r="AH618" s="274"/>
      <c r="AI618" s="274"/>
      <c r="AJ618" s="274"/>
      <c r="AK618" s="274"/>
      <c r="AL618" s="274"/>
      <c r="AM618" s="274"/>
      <c r="AN618" s="274"/>
      <c r="AO618" s="275"/>
    </row>
    <row r="619" spans="2:41" ht="3.6" hidden="1" customHeight="1">
      <c r="B619" s="11"/>
      <c r="I619" s="12"/>
      <c r="J619" s="58"/>
      <c r="K619" s="68"/>
      <c r="L619" s="68"/>
      <c r="M619" s="105"/>
      <c r="N619" s="57"/>
      <c r="O619" s="73"/>
      <c r="P619" s="73"/>
      <c r="Q619" s="103"/>
      <c r="R619" s="288"/>
      <c r="S619" s="291"/>
      <c r="T619" s="100"/>
      <c r="U619" s="294"/>
      <c r="V619" s="68"/>
      <c r="W619" s="68"/>
      <c r="X619" s="68"/>
      <c r="Y619" s="68"/>
      <c r="Z619" s="68"/>
      <c r="AA619" s="103"/>
      <c r="AB619" s="68"/>
      <c r="AC619" s="68"/>
      <c r="AD619" s="68"/>
      <c r="AE619" s="68"/>
      <c r="AF619" s="288"/>
      <c r="AG619" s="297"/>
      <c r="AH619" s="297"/>
      <c r="AI619" s="297"/>
      <c r="AJ619" s="297"/>
      <c r="AK619" s="297"/>
      <c r="AL619" s="297"/>
      <c r="AM619" s="297"/>
      <c r="AN619" s="297"/>
      <c r="AO619" s="298"/>
    </row>
    <row r="620" spans="2:41" ht="13.35" hidden="1" customHeight="1">
      <c r="B620" s="11"/>
      <c r="I620" s="12"/>
      <c r="J620" s="58"/>
      <c r="K620" s="68"/>
      <c r="L620" s="68"/>
      <c r="M620" s="105"/>
      <c r="N620" s="58" t="s">
        <v>281</v>
      </c>
      <c r="O620" s="68"/>
      <c r="P620" s="68"/>
      <c r="Q620" s="105"/>
      <c r="R620" s="289"/>
      <c r="S620" s="292"/>
      <c r="T620" s="101" t="s">
        <v>632</v>
      </c>
      <c r="U620" s="295"/>
      <c r="V620" s="68" t="s">
        <v>366</v>
      </c>
      <c r="W620" s="68"/>
      <c r="X620" s="68"/>
      <c r="Y620" s="68"/>
      <c r="Z620" s="68"/>
      <c r="AA620" s="105"/>
      <c r="AB620" s="68" t="s">
        <v>578</v>
      </c>
      <c r="AC620" s="68"/>
      <c r="AD620" s="68"/>
      <c r="AE620" s="68"/>
      <c r="AF620" s="289"/>
      <c r="AG620" s="299"/>
      <c r="AH620" s="299"/>
      <c r="AI620" s="299"/>
      <c r="AJ620" s="299"/>
      <c r="AK620" s="299"/>
      <c r="AL620" s="299"/>
      <c r="AM620" s="299"/>
      <c r="AN620" s="299"/>
      <c r="AO620" s="300"/>
    </row>
    <row r="621" spans="2:41" ht="3.6" hidden="1" customHeight="1">
      <c r="B621" s="11"/>
      <c r="I621" s="12"/>
      <c r="J621" s="58"/>
      <c r="K621" s="68"/>
      <c r="L621" s="68"/>
      <c r="M621" s="105"/>
      <c r="N621" s="59"/>
      <c r="O621" s="66"/>
      <c r="P621" s="66"/>
      <c r="Q621" s="106"/>
      <c r="R621" s="290"/>
      <c r="S621" s="293"/>
      <c r="T621" s="102"/>
      <c r="U621" s="296"/>
      <c r="V621" s="68"/>
      <c r="W621" s="68"/>
      <c r="X621" s="68"/>
      <c r="Y621" s="68"/>
      <c r="Z621" s="68"/>
      <c r="AA621" s="106"/>
      <c r="AB621" s="68"/>
      <c r="AC621" s="68"/>
      <c r="AD621" s="68"/>
      <c r="AE621" s="68"/>
      <c r="AF621" s="290"/>
      <c r="AG621" s="301"/>
      <c r="AH621" s="301"/>
      <c r="AI621" s="301"/>
      <c r="AJ621" s="301"/>
      <c r="AK621" s="301"/>
      <c r="AL621" s="301"/>
      <c r="AM621" s="301"/>
      <c r="AN621" s="301"/>
      <c r="AO621" s="302"/>
    </row>
    <row r="622" spans="2:41" ht="3.6" hidden="1" customHeight="1">
      <c r="B622" s="11"/>
      <c r="I622" s="12"/>
      <c r="J622" s="58"/>
      <c r="K622" s="68"/>
      <c r="L622" s="68"/>
      <c r="M622" s="68"/>
      <c r="N622" s="57"/>
      <c r="O622" s="73"/>
      <c r="P622" s="73"/>
      <c r="Q622" s="103"/>
      <c r="R622" s="68"/>
      <c r="S622" s="73"/>
      <c r="T622" s="68"/>
      <c r="U622" s="73"/>
      <c r="V622" s="73"/>
      <c r="W622" s="73"/>
      <c r="X622" s="73"/>
      <c r="Y622" s="73"/>
      <c r="Z622" s="73"/>
      <c r="AA622" s="73"/>
      <c r="AB622" s="73"/>
      <c r="AC622" s="73"/>
      <c r="AD622" s="73"/>
      <c r="AE622" s="73"/>
      <c r="AF622" s="73"/>
      <c r="AG622" s="73"/>
      <c r="AH622" s="73"/>
      <c r="AI622" s="73"/>
      <c r="AJ622" s="73"/>
      <c r="AK622" s="73"/>
      <c r="AL622" s="73"/>
      <c r="AM622" s="73"/>
      <c r="AN622" s="73"/>
      <c r="AO622" s="103"/>
    </row>
    <row r="623" spans="2:41" ht="13.35" hidden="1" customHeight="1">
      <c r="B623" s="11"/>
      <c r="I623" s="12"/>
      <c r="J623" s="58"/>
      <c r="K623" s="68"/>
      <c r="L623" s="68"/>
      <c r="M623" s="68"/>
      <c r="N623" s="58" t="s">
        <v>633</v>
      </c>
      <c r="O623" s="68"/>
      <c r="P623" s="68"/>
      <c r="Q623" s="105"/>
      <c r="R623" s="58"/>
      <c r="S623" s="104"/>
      <c r="T623" s="68" t="s">
        <v>631</v>
      </c>
      <c r="U623" s="68"/>
      <c r="V623" s="68"/>
      <c r="W623" s="68"/>
      <c r="X623" s="68"/>
      <c r="Y623" s="104"/>
      <c r="Z623" s="68" t="s">
        <v>577</v>
      </c>
      <c r="AA623" s="68"/>
      <c r="AB623" s="68"/>
      <c r="AC623" s="68"/>
      <c r="AD623" s="68"/>
      <c r="AE623" s="68"/>
      <c r="AF623" s="104"/>
      <c r="AG623" s="68" t="s">
        <v>579</v>
      </c>
      <c r="AH623" s="68"/>
      <c r="AI623" s="68"/>
      <c r="AJ623" s="68"/>
      <c r="AK623" s="68"/>
      <c r="AL623" s="68"/>
      <c r="AM623" s="68"/>
      <c r="AN623" s="68"/>
      <c r="AO623" s="105"/>
    </row>
    <row r="624" spans="2:41" ht="3.6" hidden="1" customHeight="1">
      <c r="B624" s="11"/>
      <c r="I624" s="12"/>
      <c r="J624" s="59"/>
      <c r="K624" s="66"/>
      <c r="L624" s="66"/>
      <c r="M624" s="66"/>
      <c r="N624" s="59"/>
      <c r="O624" s="66"/>
      <c r="P624" s="66"/>
      <c r="Q624" s="106"/>
      <c r="R624" s="59"/>
      <c r="S624" s="66"/>
      <c r="T624" s="66"/>
      <c r="U624" s="66"/>
      <c r="V624" s="66"/>
      <c r="W624" s="66"/>
      <c r="X624" s="66"/>
      <c r="Y624" s="66"/>
      <c r="Z624" s="66"/>
      <c r="AA624" s="66"/>
      <c r="AB624" s="66"/>
      <c r="AC624" s="66"/>
      <c r="AD624" s="66"/>
      <c r="AE624" s="66"/>
      <c r="AF624" s="66"/>
      <c r="AG624" s="66"/>
      <c r="AH624" s="66"/>
      <c r="AI624" s="66"/>
      <c r="AJ624" s="66"/>
      <c r="AK624" s="66"/>
      <c r="AL624" s="66"/>
      <c r="AM624" s="66"/>
      <c r="AN624" s="66"/>
      <c r="AO624" s="106"/>
    </row>
    <row r="625" spans="2:41" ht="3.6" hidden="1" customHeight="1">
      <c r="B625" s="11"/>
      <c r="I625" s="12"/>
      <c r="J625" s="57"/>
      <c r="K625" s="73"/>
      <c r="L625" s="73"/>
      <c r="M625" s="103"/>
      <c r="N625" s="57"/>
      <c r="O625" s="73"/>
      <c r="P625" s="73"/>
      <c r="Q625" s="73"/>
      <c r="R625" s="314"/>
      <c r="S625" s="315"/>
      <c r="T625" s="315"/>
      <c r="U625" s="315"/>
      <c r="V625" s="315"/>
      <c r="W625" s="315"/>
      <c r="X625" s="315"/>
      <c r="Y625" s="315"/>
      <c r="Z625" s="315"/>
      <c r="AA625" s="315"/>
      <c r="AB625" s="315"/>
      <c r="AC625" s="315"/>
      <c r="AD625" s="315"/>
      <c r="AE625" s="315"/>
      <c r="AF625" s="315"/>
      <c r="AG625" s="315"/>
      <c r="AH625" s="315"/>
      <c r="AI625" s="315"/>
      <c r="AJ625" s="315"/>
      <c r="AK625" s="315"/>
      <c r="AL625" s="315"/>
      <c r="AM625" s="315"/>
      <c r="AN625" s="315"/>
      <c r="AO625" s="316"/>
    </row>
    <row r="626" spans="2:41" ht="13.35" hidden="1" customHeight="1">
      <c r="B626" s="11"/>
      <c r="I626" s="12"/>
      <c r="J626" s="58"/>
      <c r="K626" s="68"/>
      <c r="L626" s="68"/>
      <c r="M626" s="105"/>
      <c r="N626" s="58" t="s">
        <v>8</v>
      </c>
      <c r="O626" s="68"/>
      <c r="P626" s="68"/>
      <c r="Q626" s="68"/>
      <c r="R626" s="317"/>
      <c r="S626" s="318"/>
      <c r="T626" s="318"/>
      <c r="U626" s="318"/>
      <c r="V626" s="318"/>
      <c r="W626" s="318"/>
      <c r="X626" s="318"/>
      <c r="Y626" s="318"/>
      <c r="Z626" s="318"/>
      <c r="AA626" s="318"/>
      <c r="AB626" s="318"/>
      <c r="AC626" s="318"/>
      <c r="AD626" s="318"/>
      <c r="AE626" s="318"/>
      <c r="AF626" s="318"/>
      <c r="AG626" s="318"/>
      <c r="AH626" s="318"/>
      <c r="AI626" s="318"/>
      <c r="AJ626" s="318"/>
      <c r="AK626" s="318"/>
      <c r="AL626" s="318"/>
      <c r="AM626" s="318"/>
      <c r="AN626" s="318"/>
      <c r="AO626" s="319"/>
    </row>
    <row r="627" spans="2:41" ht="3.6" hidden="1" customHeight="1">
      <c r="B627" s="11"/>
      <c r="I627" s="12"/>
      <c r="J627" s="58"/>
      <c r="K627" s="68"/>
      <c r="L627" s="68"/>
      <c r="M627" s="105"/>
      <c r="N627" s="59"/>
      <c r="O627" s="66"/>
      <c r="P627" s="66"/>
      <c r="Q627" s="66"/>
      <c r="R627" s="320"/>
      <c r="S627" s="321"/>
      <c r="T627" s="321"/>
      <c r="U627" s="321"/>
      <c r="V627" s="321"/>
      <c r="W627" s="321"/>
      <c r="X627" s="321"/>
      <c r="Y627" s="321"/>
      <c r="Z627" s="321"/>
      <c r="AA627" s="321"/>
      <c r="AB627" s="321"/>
      <c r="AC627" s="321"/>
      <c r="AD627" s="321"/>
      <c r="AE627" s="321"/>
      <c r="AF627" s="321"/>
      <c r="AG627" s="321"/>
      <c r="AH627" s="321"/>
      <c r="AI627" s="321"/>
      <c r="AJ627" s="321"/>
      <c r="AK627" s="321"/>
      <c r="AL627" s="321"/>
      <c r="AM627" s="321"/>
      <c r="AN627" s="321"/>
      <c r="AO627" s="322"/>
    </row>
    <row r="628" spans="2:41" ht="3.6" hidden="1" customHeight="1">
      <c r="B628" s="11"/>
      <c r="I628" s="12"/>
      <c r="J628" s="58"/>
      <c r="K628" s="68"/>
      <c r="L628" s="68"/>
      <c r="M628" s="105"/>
      <c r="N628" s="57"/>
      <c r="O628" s="73"/>
      <c r="P628" s="73"/>
      <c r="Q628" s="103"/>
      <c r="R628" s="314"/>
      <c r="S628" s="315"/>
      <c r="T628" s="315"/>
      <c r="U628" s="315"/>
      <c r="V628" s="315"/>
      <c r="W628" s="315"/>
      <c r="X628" s="315"/>
      <c r="Y628" s="315"/>
      <c r="Z628" s="315"/>
      <c r="AA628" s="315"/>
      <c r="AB628" s="315"/>
      <c r="AC628" s="315"/>
      <c r="AD628" s="315"/>
      <c r="AE628" s="315"/>
      <c r="AF628" s="315"/>
      <c r="AG628" s="315"/>
      <c r="AH628" s="315"/>
      <c r="AI628" s="315"/>
      <c r="AJ628" s="315"/>
      <c r="AK628" s="315"/>
      <c r="AL628" s="315"/>
      <c r="AM628" s="315"/>
      <c r="AN628" s="315"/>
      <c r="AO628" s="316"/>
    </row>
    <row r="629" spans="2:41" ht="13.35" hidden="1" customHeight="1">
      <c r="B629" s="11"/>
      <c r="I629" s="12"/>
      <c r="J629" s="58"/>
      <c r="K629" s="68"/>
      <c r="L629" s="68"/>
      <c r="M629" s="105"/>
      <c r="N629" s="58" t="s">
        <v>312</v>
      </c>
      <c r="O629" s="68"/>
      <c r="P629" s="68"/>
      <c r="Q629" s="105"/>
      <c r="R629" s="317"/>
      <c r="S629" s="318"/>
      <c r="T629" s="318"/>
      <c r="U629" s="318"/>
      <c r="V629" s="318"/>
      <c r="W629" s="318"/>
      <c r="X629" s="318"/>
      <c r="Y629" s="318"/>
      <c r="Z629" s="318"/>
      <c r="AA629" s="318"/>
      <c r="AB629" s="318"/>
      <c r="AC629" s="318"/>
      <c r="AD629" s="318"/>
      <c r="AE629" s="318"/>
      <c r="AF629" s="318"/>
      <c r="AG629" s="318"/>
      <c r="AH629" s="318"/>
      <c r="AI629" s="318"/>
      <c r="AJ629" s="318"/>
      <c r="AK629" s="318"/>
      <c r="AL629" s="318"/>
      <c r="AM629" s="318"/>
      <c r="AN629" s="318"/>
      <c r="AO629" s="319"/>
    </row>
    <row r="630" spans="2:41" ht="3.6" hidden="1" customHeight="1">
      <c r="B630" s="11"/>
      <c r="I630" s="12"/>
      <c r="J630" s="58"/>
      <c r="K630" s="68"/>
      <c r="L630" s="68"/>
      <c r="M630" s="105"/>
      <c r="N630" s="58"/>
      <c r="O630" s="68"/>
      <c r="P630" s="68"/>
      <c r="Q630" s="105"/>
      <c r="R630" s="320"/>
      <c r="S630" s="321"/>
      <c r="T630" s="321"/>
      <c r="U630" s="321"/>
      <c r="V630" s="321"/>
      <c r="W630" s="321"/>
      <c r="X630" s="321"/>
      <c r="Y630" s="321"/>
      <c r="Z630" s="321"/>
      <c r="AA630" s="321"/>
      <c r="AB630" s="321"/>
      <c r="AC630" s="321"/>
      <c r="AD630" s="321"/>
      <c r="AE630" s="321"/>
      <c r="AF630" s="321"/>
      <c r="AG630" s="321"/>
      <c r="AH630" s="321"/>
      <c r="AI630" s="321"/>
      <c r="AJ630" s="321"/>
      <c r="AK630" s="321"/>
      <c r="AL630" s="321"/>
      <c r="AM630" s="321"/>
      <c r="AN630" s="321"/>
      <c r="AO630" s="322"/>
    </row>
    <row r="631" spans="2:41" ht="3.6" hidden="1" customHeight="1">
      <c r="B631" s="11"/>
      <c r="I631" s="12"/>
      <c r="J631" s="58"/>
      <c r="K631" s="68"/>
      <c r="L631" s="68"/>
      <c r="M631" s="105"/>
      <c r="N631" s="57"/>
      <c r="O631" s="73"/>
      <c r="P631" s="73"/>
      <c r="Q631" s="103"/>
      <c r="R631" s="266"/>
      <c r="S631" s="267"/>
      <c r="T631" s="267"/>
      <c r="U631" s="267"/>
      <c r="V631" s="267"/>
      <c r="W631" s="267"/>
      <c r="X631" s="267"/>
      <c r="Y631" s="267"/>
      <c r="Z631" s="267"/>
      <c r="AA631" s="268"/>
      <c r="AB631" s="57"/>
      <c r="AC631" s="73"/>
      <c r="AD631" s="73"/>
      <c r="AE631" s="103"/>
      <c r="AF631" s="266"/>
      <c r="AG631" s="267"/>
      <c r="AH631" s="267"/>
      <c r="AI631" s="267"/>
      <c r="AJ631" s="267"/>
      <c r="AK631" s="267"/>
      <c r="AL631" s="267"/>
      <c r="AM631" s="267"/>
      <c r="AN631" s="267"/>
      <c r="AO631" s="268"/>
    </row>
    <row r="632" spans="2:41" ht="13.35" hidden="1" customHeight="1">
      <c r="B632" s="11"/>
      <c r="I632" s="12"/>
      <c r="J632" s="58" t="s">
        <v>1196</v>
      </c>
      <c r="K632" s="68"/>
      <c r="L632" s="68"/>
      <c r="M632" s="105"/>
      <c r="N632" s="58" t="s">
        <v>364</v>
      </c>
      <c r="O632" s="68"/>
      <c r="P632" s="68"/>
      <c r="Q632" s="105"/>
      <c r="R632" s="269"/>
      <c r="S632" s="335"/>
      <c r="T632" s="336"/>
      <c r="U632" s="270"/>
      <c r="V632" s="271"/>
      <c r="W632" s="270" t="s">
        <v>13</v>
      </c>
      <c r="X632" s="271"/>
      <c r="Y632" s="270" t="s">
        <v>11</v>
      </c>
      <c r="Z632" s="271"/>
      <c r="AA632" s="270" t="s">
        <v>600</v>
      </c>
      <c r="AB632" s="58" t="s">
        <v>317</v>
      </c>
      <c r="AC632" s="68"/>
      <c r="AD632" s="68"/>
      <c r="AE632" s="105"/>
      <c r="AF632" s="269"/>
      <c r="AG632" s="335"/>
      <c r="AH632" s="336"/>
      <c r="AI632" s="270"/>
      <c r="AJ632" s="271"/>
      <c r="AK632" s="270" t="s">
        <v>13</v>
      </c>
      <c r="AL632" s="271"/>
      <c r="AM632" s="270" t="s">
        <v>11</v>
      </c>
      <c r="AN632" s="271"/>
      <c r="AO632" s="272" t="s">
        <v>600</v>
      </c>
    </row>
    <row r="633" spans="2:41" ht="3.6" hidden="1" customHeight="1">
      <c r="B633" s="11"/>
      <c r="I633" s="12"/>
      <c r="J633" s="58"/>
      <c r="K633" s="68"/>
      <c r="L633" s="68"/>
      <c r="M633" s="105"/>
      <c r="N633" s="59"/>
      <c r="O633" s="66"/>
      <c r="P633" s="66"/>
      <c r="Q633" s="106"/>
      <c r="R633" s="273"/>
      <c r="S633" s="274"/>
      <c r="T633" s="270"/>
      <c r="U633" s="274"/>
      <c r="V633" s="274"/>
      <c r="W633" s="274"/>
      <c r="X633" s="274"/>
      <c r="Y633" s="274"/>
      <c r="Z633" s="274"/>
      <c r="AA633" s="275"/>
      <c r="AB633" s="59"/>
      <c r="AC633" s="66"/>
      <c r="AD633" s="66"/>
      <c r="AE633" s="106"/>
      <c r="AF633" s="273"/>
      <c r="AG633" s="274"/>
      <c r="AH633" s="274"/>
      <c r="AI633" s="274"/>
      <c r="AJ633" s="274"/>
      <c r="AK633" s="274"/>
      <c r="AL633" s="274"/>
      <c r="AM633" s="274"/>
      <c r="AN633" s="274"/>
      <c r="AO633" s="275"/>
    </row>
    <row r="634" spans="2:41" ht="3.6" hidden="1" customHeight="1">
      <c r="B634" s="11"/>
      <c r="I634" s="12"/>
      <c r="J634" s="58"/>
      <c r="K634" s="68"/>
      <c r="L634" s="68"/>
      <c r="M634" s="105"/>
      <c r="N634" s="57"/>
      <c r="O634" s="73"/>
      <c r="P634" s="73"/>
      <c r="Q634" s="103"/>
      <c r="R634" s="288"/>
      <c r="S634" s="291"/>
      <c r="T634" s="100"/>
      <c r="U634" s="294"/>
      <c r="V634" s="68"/>
      <c r="W634" s="68"/>
      <c r="X634" s="68"/>
      <c r="Y634" s="68"/>
      <c r="Z634" s="68"/>
      <c r="AA634" s="103"/>
      <c r="AB634" s="68"/>
      <c r="AC634" s="68"/>
      <c r="AD634" s="68"/>
      <c r="AE634" s="68"/>
      <c r="AF634" s="288"/>
      <c r="AG634" s="297"/>
      <c r="AH634" s="297"/>
      <c r="AI634" s="297"/>
      <c r="AJ634" s="297"/>
      <c r="AK634" s="297"/>
      <c r="AL634" s="297"/>
      <c r="AM634" s="297"/>
      <c r="AN634" s="297"/>
      <c r="AO634" s="298"/>
    </row>
    <row r="635" spans="2:41" ht="13.35" hidden="1" customHeight="1">
      <c r="B635" s="11"/>
      <c r="I635" s="12"/>
      <c r="J635" s="58"/>
      <c r="K635" s="68"/>
      <c r="L635" s="68"/>
      <c r="M635" s="105"/>
      <c r="N635" s="58" t="s">
        <v>281</v>
      </c>
      <c r="O635" s="68"/>
      <c r="P635" s="68"/>
      <c r="Q635" s="105"/>
      <c r="R635" s="289"/>
      <c r="S635" s="292"/>
      <c r="T635" s="101" t="s">
        <v>632</v>
      </c>
      <c r="U635" s="295"/>
      <c r="V635" s="68" t="s">
        <v>366</v>
      </c>
      <c r="W635" s="68"/>
      <c r="X635" s="68"/>
      <c r="Y635" s="68"/>
      <c r="Z635" s="68"/>
      <c r="AA635" s="105"/>
      <c r="AB635" s="68" t="s">
        <v>578</v>
      </c>
      <c r="AC635" s="68"/>
      <c r="AD635" s="68"/>
      <c r="AE635" s="68"/>
      <c r="AF635" s="289"/>
      <c r="AG635" s="299"/>
      <c r="AH635" s="299"/>
      <c r="AI635" s="299"/>
      <c r="AJ635" s="299"/>
      <c r="AK635" s="299"/>
      <c r="AL635" s="299"/>
      <c r="AM635" s="299"/>
      <c r="AN635" s="299"/>
      <c r="AO635" s="300"/>
    </row>
    <row r="636" spans="2:41" ht="3.6" hidden="1" customHeight="1">
      <c r="B636" s="11"/>
      <c r="I636" s="12"/>
      <c r="J636" s="58"/>
      <c r="K636" s="68"/>
      <c r="L636" s="68"/>
      <c r="M636" s="105"/>
      <c r="N636" s="59"/>
      <c r="O636" s="66"/>
      <c r="P636" s="66"/>
      <c r="Q636" s="106"/>
      <c r="R636" s="290"/>
      <c r="S636" s="293"/>
      <c r="T636" s="102"/>
      <c r="U636" s="296"/>
      <c r="V636" s="68"/>
      <c r="W636" s="68"/>
      <c r="X636" s="68"/>
      <c r="Y636" s="68"/>
      <c r="Z636" s="68"/>
      <c r="AA636" s="106"/>
      <c r="AB636" s="68"/>
      <c r="AC636" s="68"/>
      <c r="AD636" s="68"/>
      <c r="AE636" s="68"/>
      <c r="AF636" s="290"/>
      <c r="AG636" s="301"/>
      <c r="AH636" s="301"/>
      <c r="AI636" s="301"/>
      <c r="AJ636" s="301"/>
      <c r="AK636" s="301"/>
      <c r="AL636" s="301"/>
      <c r="AM636" s="301"/>
      <c r="AN636" s="301"/>
      <c r="AO636" s="302"/>
    </row>
    <row r="637" spans="2:41" ht="3.6" hidden="1" customHeight="1">
      <c r="B637" s="11"/>
      <c r="I637" s="12"/>
      <c r="J637" s="58"/>
      <c r="K637" s="68"/>
      <c r="L637" s="68"/>
      <c r="M637" s="68"/>
      <c r="N637" s="57"/>
      <c r="O637" s="73"/>
      <c r="P637" s="73"/>
      <c r="Q637" s="103"/>
      <c r="R637" s="68"/>
      <c r="S637" s="73"/>
      <c r="T637" s="68"/>
      <c r="U637" s="73"/>
      <c r="V637" s="73"/>
      <c r="W637" s="73"/>
      <c r="X637" s="73"/>
      <c r="Y637" s="73"/>
      <c r="Z637" s="73"/>
      <c r="AA637" s="73"/>
      <c r="AB637" s="73"/>
      <c r="AC637" s="73"/>
      <c r="AD637" s="73"/>
      <c r="AE637" s="73"/>
      <c r="AF637" s="73"/>
      <c r="AG637" s="73"/>
      <c r="AH637" s="73"/>
      <c r="AI637" s="73"/>
      <c r="AJ637" s="73"/>
      <c r="AK637" s="73"/>
      <c r="AL637" s="73"/>
      <c r="AM637" s="73"/>
      <c r="AN637" s="73"/>
      <c r="AO637" s="103"/>
    </row>
    <row r="638" spans="2:41" ht="13.35" hidden="1" customHeight="1">
      <c r="B638" s="11"/>
      <c r="I638" s="12"/>
      <c r="J638" s="58"/>
      <c r="K638" s="68"/>
      <c r="L638" s="68"/>
      <c r="M638" s="68"/>
      <c r="N638" s="58" t="s">
        <v>633</v>
      </c>
      <c r="O638" s="68"/>
      <c r="P638" s="68"/>
      <c r="Q638" s="105"/>
      <c r="R638" s="58"/>
      <c r="S638" s="104"/>
      <c r="T638" s="68" t="s">
        <v>631</v>
      </c>
      <c r="U638" s="68"/>
      <c r="V638" s="68"/>
      <c r="W638" s="68"/>
      <c r="X638" s="68"/>
      <c r="Y638" s="104"/>
      <c r="Z638" s="68" t="s">
        <v>577</v>
      </c>
      <c r="AA638" s="68"/>
      <c r="AB638" s="68"/>
      <c r="AC638" s="68"/>
      <c r="AD638" s="68"/>
      <c r="AE638" s="68"/>
      <c r="AF638" s="104"/>
      <c r="AG638" s="68" t="s">
        <v>579</v>
      </c>
      <c r="AH638" s="68"/>
      <c r="AI638" s="68"/>
      <c r="AJ638" s="68"/>
      <c r="AK638" s="68"/>
      <c r="AL638" s="68"/>
      <c r="AM638" s="68"/>
      <c r="AN638" s="68"/>
      <c r="AO638" s="105"/>
    </row>
    <row r="639" spans="2:41" ht="3.6" hidden="1" customHeight="1">
      <c r="B639" s="11"/>
      <c r="I639" s="12"/>
      <c r="J639" s="59"/>
      <c r="K639" s="66"/>
      <c r="L639" s="66"/>
      <c r="M639" s="66"/>
      <c r="N639" s="59"/>
      <c r="O639" s="66"/>
      <c r="P639" s="66"/>
      <c r="Q639" s="106"/>
      <c r="R639" s="59"/>
      <c r="S639" s="66"/>
      <c r="T639" s="66"/>
      <c r="U639" s="66"/>
      <c r="V639" s="66"/>
      <c r="W639" s="66"/>
      <c r="X639" s="66"/>
      <c r="Y639" s="66"/>
      <c r="Z639" s="66"/>
      <c r="AA639" s="66"/>
      <c r="AB639" s="66"/>
      <c r="AC639" s="66"/>
      <c r="AD639" s="66"/>
      <c r="AE639" s="66"/>
      <c r="AF639" s="66"/>
      <c r="AG639" s="66"/>
      <c r="AH639" s="66"/>
      <c r="AI639" s="66"/>
      <c r="AJ639" s="66"/>
      <c r="AK639" s="66"/>
      <c r="AL639" s="66"/>
      <c r="AM639" s="66"/>
      <c r="AN639" s="66"/>
      <c r="AO639" s="106"/>
    </row>
    <row r="640" spans="2:41" ht="3.6" hidden="1" customHeight="1">
      <c r="B640" s="11"/>
      <c r="I640" s="12"/>
      <c r="J640" s="57"/>
      <c r="K640" s="73"/>
      <c r="L640" s="73"/>
      <c r="M640" s="103"/>
      <c r="N640" s="57"/>
      <c r="O640" s="73"/>
      <c r="P640" s="73"/>
      <c r="Q640" s="73"/>
      <c r="R640" s="314"/>
      <c r="S640" s="315"/>
      <c r="T640" s="315"/>
      <c r="U640" s="315"/>
      <c r="V640" s="315"/>
      <c r="W640" s="315"/>
      <c r="X640" s="315"/>
      <c r="Y640" s="315"/>
      <c r="Z640" s="315"/>
      <c r="AA640" s="315"/>
      <c r="AB640" s="315"/>
      <c r="AC640" s="315"/>
      <c r="AD640" s="315"/>
      <c r="AE640" s="315"/>
      <c r="AF640" s="315"/>
      <c r="AG640" s="315"/>
      <c r="AH640" s="315"/>
      <c r="AI640" s="315"/>
      <c r="AJ640" s="315"/>
      <c r="AK640" s="315"/>
      <c r="AL640" s="315"/>
      <c r="AM640" s="315"/>
      <c r="AN640" s="315"/>
      <c r="AO640" s="316"/>
    </row>
    <row r="641" spans="2:41" ht="13.35" hidden="1" customHeight="1">
      <c r="B641" s="11"/>
      <c r="I641" s="12"/>
      <c r="J641" s="58"/>
      <c r="K641" s="68"/>
      <c r="L641" s="68"/>
      <c r="M641" s="105"/>
      <c r="N641" s="58" t="s">
        <v>8</v>
      </c>
      <c r="O641" s="68"/>
      <c r="P641" s="68"/>
      <c r="Q641" s="68"/>
      <c r="R641" s="317"/>
      <c r="S641" s="318"/>
      <c r="T641" s="318"/>
      <c r="U641" s="318"/>
      <c r="V641" s="318"/>
      <c r="W641" s="318"/>
      <c r="X641" s="318"/>
      <c r="Y641" s="318"/>
      <c r="Z641" s="318"/>
      <c r="AA641" s="318"/>
      <c r="AB641" s="318"/>
      <c r="AC641" s="318"/>
      <c r="AD641" s="318"/>
      <c r="AE641" s="318"/>
      <c r="AF641" s="318"/>
      <c r="AG641" s="318"/>
      <c r="AH641" s="318"/>
      <c r="AI641" s="318"/>
      <c r="AJ641" s="318"/>
      <c r="AK641" s="318"/>
      <c r="AL641" s="318"/>
      <c r="AM641" s="318"/>
      <c r="AN641" s="318"/>
      <c r="AO641" s="319"/>
    </row>
    <row r="642" spans="2:41" ht="3.6" hidden="1" customHeight="1">
      <c r="B642" s="11"/>
      <c r="I642" s="12"/>
      <c r="J642" s="58"/>
      <c r="K642" s="68"/>
      <c r="L642" s="68"/>
      <c r="M642" s="105"/>
      <c r="N642" s="59"/>
      <c r="O642" s="66"/>
      <c r="P642" s="66"/>
      <c r="Q642" s="66"/>
      <c r="R642" s="320"/>
      <c r="S642" s="321"/>
      <c r="T642" s="321"/>
      <c r="U642" s="321"/>
      <c r="V642" s="321"/>
      <c r="W642" s="321"/>
      <c r="X642" s="321"/>
      <c r="Y642" s="321"/>
      <c r="Z642" s="321"/>
      <c r="AA642" s="321"/>
      <c r="AB642" s="321"/>
      <c r="AC642" s="321"/>
      <c r="AD642" s="321"/>
      <c r="AE642" s="321"/>
      <c r="AF642" s="321"/>
      <c r="AG642" s="321"/>
      <c r="AH642" s="321"/>
      <c r="AI642" s="321"/>
      <c r="AJ642" s="321"/>
      <c r="AK642" s="321"/>
      <c r="AL642" s="321"/>
      <c r="AM642" s="321"/>
      <c r="AN642" s="321"/>
      <c r="AO642" s="322"/>
    </row>
    <row r="643" spans="2:41" ht="3.6" hidden="1" customHeight="1">
      <c r="B643" s="11"/>
      <c r="I643" s="12"/>
      <c r="J643" s="58"/>
      <c r="K643" s="68"/>
      <c r="L643" s="68"/>
      <c r="M643" s="105"/>
      <c r="N643" s="57"/>
      <c r="O643" s="73"/>
      <c r="P643" s="73"/>
      <c r="Q643" s="103"/>
      <c r="R643" s="314"/>
      <c r="S643" s="315"/>
      <c r="T643" s="315"/>
      <c r="U643" s="315"/>
      <c r="V643" s="315"/>
      <c r="W643" s="315"/>
      <c r="X643" s="315"/>
      <c r="Y643" s="315"/>
      <c r="Z643" s="315"/>
      <c r="AA643" s="315"/>
      <c r="AB643" s="315"/>
      <c r="AC643" s="315"/>
      <c r="AD643" s="315"/>
      <c r="AE643" s="315"/>
      <c r="AF643" s="315"/>
      <c r="AG643" s="315"/>
      <c r="AH643" s="315"/>
      <c r="AI643" s="315"/>
      <c r="AJ643" s="315"/>
      <c r="AK643" s="315"/>
      <c r="AL643" s="315"/>
      <c r="AM643" s="315"/>
      <c r="AN643" s="315"/>
      <c r="AO643" s="316"/>
    </row>
    <row r="644" spans="2:41" ht="13.35" hidden="1" customHeight="1">
      <c r="B644" s="11"/>
      <c r="I644" s="12"/>
      <c r="J644" s="58"/>
      <c r="K644" s="68"/>
      <c r="L644" s="68"/>
      <c r="M644" s="105"/>
      <c r="N644" s="58" t="s">
        <v>312</v>
      </c>
      <c r="O644" s="68"/>
      <c r="P644" s="68"/>
      <c r="Q644" s="105"/>
      <c r="R644" s="317"/>
      <c r="S644" s="318"/>
      <c r="T644" s="318"/>
      <c r="U644" s="318"/>
      <c r="V644" s="318"/>
      <c r="W644" s="318"/>
      <c r="X644" s="318"/>
      <c r="Y644" s="318"/>
      <c r="Z644" s="318"/>
      <c r="AA644" s="318"/>
      <c r="AB644" s="318"/>
      <c r="AC644" s="318"/>
      <c r="AD644" s="318"/>
      <c r="AE644" s="318"/>
      <c r="AF644" s="318"/>
      <c r="AG644" s="318"/>
      <c r="AH644" s="318"/>
      <c r="AI644" s="318"/>
      <c r="AJ644" s="318"/>
      <c r="AK644" s="318"/>
      <c r="AL644" s="318"/>
      <c r="AM644" s="318"/>
      <c r="AN644" s="318"/>
      <c r="AO644" s="319"/>
    </row>
    <row r="645" spans="2:41" ht="3.6" hidden="1" customHeight="1">
      <c r="B645" s="11"/>
      <c r="I645" s="12"/>
      <c r="J645" s="58"/>
      <c r="K645" s="68"/>
      <c r="L645" s="68"/>
      <c r="M645" s="105"/>
      <c r="N645" s="58"/>
      <c r="O645" s="68"/>
      <c r="P645" s="68"/>
      <c r="Q645" s="105"/>
      <c r="R645" s="320"/>
      <c r="S645" s="321"/>
      <c r="T645" s="321"/>
      <c r="U645" s="321"/>
      <c r="V645" s="321"/>
      <c r="W645" s="321"/>
      <c r="X645" s="321"/>
      <c r="Y645" s="321"/>
      <c r="Z645" s="321"/>
      <c r="AA645" s="321"/>
      <c r="AB645" s="321"/>
      <c r="AC645" s="321"/>
      <c r="AD645" s="321"/>
      <c r="AE645" s="321"/>
      <c r="AF645" s="321"/>
      <c r="AG645" s="321"/>
      <c r="AH645" s="321"/>
      <c r="AI645" s="321"/>
      <c r="AJ645" s="321"/>
      <c r="AK645" s="321"/>
      <c r="AL645" s="321"/>
      <c r="AM645" s="321"/>
      <c r="AN645" s="321"/>
      <c r="AO645" s="322"/>
    </row>
    <row r="646" spans="2:41" ht="3.6" hidden="1" customHeight="1">
      <c r="B646" s="11"/>
      <c r="I646" s="12"/>
      <c r="J646" s="58"/>
      <c r="K646" s="68"/>
      <c r="L646" s="68"/>
      <c r="M646" s="105"/>
      <c r="N646" s="57"/>
      <c r="O646" s="73"/>
      <c r="P646" s="73"/>
      <c r="Q646" s="103"/>
      <c r="R646" s="266"/>
      <c r="S646" s="267"/>
      <c r="T646" s="267"/>
      <c r="U646" s="267"/>
      <c r="V646" s="267"/>
      <c r="W646" s="267"/>
      <c r="X646" s="267"/>
      <c r="Y646" s="267"/>
      <c r="Z646" s="267"/>
      <c r="AA646" s="268"/>
      <c r="AB646" s="57"/>
      <c r="AC646" s="73"/>
      <c r="AD646" s="73"/>
      <c r="AE646" s="103"/>
      <c r="AF646" s="266"/>
      <c r="AG646" s="267"/>
      <c r="AH646" s="267"/>
      <c r="AI646" s="267"/>
      <c r="AJ646" s="267"/>
      <c r="AK646" s="267"/>
      <c r="AL646" s="267"/>
      <c r="AM646" s="267"/>
      <c r="AN646" s="267"/>
      <c r="AO646" s="268"/>
    </row>
    <row r="647" spans="2:41" ht="13.35" hidden="1" customHeight="1">
      <c r="B647" s="11"/>
      <c r="I647" s="12"/>
      <c r="J647" s="58" t="s">
        <v>1197</v>
      </c>
      <c r="K647" s="68"/>
      <c r="L647" s="68"/>
      <c r="M647" s="105"/>
      <c r="N647" s="58" t="s">
        <v>364</v>
      </c>
      <c r="O647" s="68"/>
      <c r="P647" s="68"/>
      <c r="Q647" s="105"/>
      <c r="R647" s="269"/>
      <c r="S647" s="335"/>
      <c r="T647" s="336"/>
      <c r="U647" s="270"/>
      <c r="V647" s="271"/>
      <c r="W647" s="270" t="s">
        <v>13</v>
      </c>
      <c r="X647" s="271"/>
      <c r="Y647" s="270" t="s">
        <v>11</v>
      </c>
      <c r="Z647" s="271"/>
      <c r="AA647" s="270" t="s">
        <v>600</v>
      </c>
      <c r="AB647" s="58" t="s">
        <v>317</v>
      </c>
      <c r="AC647" s="68"/>
      <c r="AD647" s="68"/>
      <c r="AE647" s="105"/>
      <c r="AF647" s="269"/>
      <c r="AG647" s="335"/>
      <c r="AH647" s="336"/>
      <c r="AI647" s="270"/>
      <c r="AJ647" s="271"/>
      <c r="AK647" s="270" t="s">
        <v>13</v>
      </c>
      <c r="AL647" s="271"/>
      <c r="AM647" s="270" t="s">
        <v>11</v>
      </c>
      <c r="AN647" s="271"/>
      <c r="AO647" s="272" t="s">
        <v>600</v>
      </c>
    </row>
    <row r="648" spans="2:41" ht="3.6" hidden="1" customHeight="1">
      <c r="B648" s="11"/>
      <c r="I648" s="12"/>
      <c r="J648" s="58"/>
      <c r="K648" s="68"/>
      <c r="L648" s="68"/>
      <c r="M648" s="105"/>
      <c r="N648" s="59"/>
      <c r="O648" s="66"/>
      <c r="P648" s="66"/>
      <c r="Q648" s="106"/>
      <c r="R648" s="273"/>
      <c r="S648" s="274"/>
      <c r="T648" s="270"/>
      <c r="U648" s="274"/>
      <c r="V648" s="274"/>
      <c r="W648" s="274"/>
      <c r="X648" s="274"/>
      <c r="Y648" s="274"/>
      <c r="Z648" s="274"/>
      <c r="AA648" s="275"/>
      <c r="AB648" s="59"/>
      <c r="AC648" s="66"/>
      <c r="AD648" s="66"/>
      <c r="AE648" s="106"/>
      <c r="AF648" s="273"/>
      <c r="AG648" s="274"/>
      <c r="AH648" s="274"/>
      <c r="AI648" s="274"/>
      <c r="AJ648" s="274"/>
      <c r="AK648" s="274"/>
      <c r="AL648" s="274"/>
      <c r="AM648" s="274"/>
      <c r="AN648" s="274"/>
      <c r="AO648" s="275"/>
    </row>
    <row r="649" spans="2:41" ht="3.6" hidden="1" customHeight="1">
      <c r="B649" s="11"/>
      <c r="I649" s="12"/>
      <c r="J649" s="58"/>
      <c r="K649" s="68"/>
      <c r="L649" s="68"/>
      <c r="M649" s="105"/>
      <c r="N649" s="57"/>
      <c r="O649" s="73"/>
      <c r="P649" s="73"/>
      <c r="Q649" s="103"/>
      <c r="R649" s="288"/>
      <c r="S649" s="291"/>
      <c r="T649" s="100"/>
      <c r="U649" s="294"/>
      <c r="V649" s="68"/>
      <c r="W649" s="68"/>
      <c r="X649" s="68"/>
      <c r="Y649" s="68"/>
      <c r="Z649" s="68"/>
      <c r="AA649" s="103"/>
      <c r="AB649" s="68"/>
      <c r="AC649" s="68"/>
      <c r="AD649" s="68"/>
      <c r="AE649" s="68"/>
      <c r="AF649" s="288"/>
      <c r="AG649" s="297"/>
      <c r="AH649" s="297"/>
      <c r="AI649" s="297"/>
      <c r="AJ649" s="297"/>
      <c r="AK649" s="297"/>
      <c r="AL649" s="297"/>
      <c r="AM649" s="297"/>
      <c r="AN649" s="297"/>
      <c r="AO649" s="298"/>
    </row>
    <row r="650" spans="2:41" ht="13.35" hidden="1" customHeight="1">
      <c r="B650" s="11"/>
      <c r="I650" s="12"/>
      <c r="J650" s="58"/>
      <c r="K650" s="68"/>
      <c r="L650" s="68"/>
      <c r="M650" s="105"/>
      <c r="N650" s="58" t="s">
        <v>281</v>
      </c>
      <c r="O650" s="68"/>
      <c r="P650" s="68"/>
      <c r="Q650" s="105"/>
      <c r="R650" s="289"/>
      <c r="S650" s="292"/>
      <c r="T650" s="101" t="s">
        <v>632</v>
      </c>
      <c r="U650" s="295"/>
      <c r="V650" s="68" t="s">
        <v>366</v>
      </c>
      <c r="W650" s="68"/>
      <c r="X650" s="68"/>
      <c r="Y650" s="68"/>
      <c r="Z650" s="68"/>
      <c r="AA650" s="105"/>
      <c r="AB650" s="68" t="s">
        <v>578</v>
      </c>
      <c r="AC650" s="68"/>
      <c r="AD650" s="68"/>
      <c r="AE650" s="68"/>
      <c r="AF650" s="289"/>
      <c r="AG650" s="299"/>
      <c r="AH650" s="299"/>
      <c r="AI650" s="299"/>
      <c r="AJ650" s="299"/>
      <c r="AK650" s="299"/>
      <c r="AL650" s="299"/>
      <c r="AM650" s="299"/>
      <c r="AN650" s="299"/>
      <c r="AO650" s="300"/>
    </row>
    <row r="651" spans="2:41" ht="3.6" hidden="1" customHeight="1">
      <c r="B651" s="11"/>
      <c r="I651" s="12"/>
      <c r="J651" s="58"/>
      <c r="K651" s="68"/>
      <c r="L651" s="68"/>
      <c r="M651" s="105"/>
      <c r="N651" s="59"/>
      <c r="O651" s="66"/>
      <c r="P651" s="66"/>
      <c r="Q651" s="106"/>
      <c r="R651" s="290"/>
      <c r="S651" s="293"/>
      <c r="T651" s="102"/>
      <c r="U651" s="296"/>
      <c r="V651" s="68"/>
      <c r="W651" s="68"/>
      <c r="X651" s="68"/>
      <c r="Y651" s="68"/>
      <c r="Z651" s="68"/>
      <c r="AA651" s="106"/>
      <c r="AB651" s="68"/>
      <c r="AC651" s="68"/>
      <c r="AD651" s="68"/>
      <c r="AE651" s="68"/>
      <c r="AF651" s="290"/>
      <c r="AG651" s="301"/>
      <c r="AH651" s="301"/>
      <c r="AI651" s="301"/>
      <c r="AJ651" s="301"/>
      <c r="AK651" s="301"/>
      <c r="AL651" s="301"/>
      <c r="AM651" s="301"/>
      <c r="AN651" s="301"/>
      <c r="AO651" s="302"/>
    </row>
    <row r="652" spans="2:41" ht="3.6" hidden="1" customHeight="1">
      <c r="B652" s="11"/>
      <c r="I652" s="12"/>
      <c r="J652" s="58"/>
      <c r="K652" s="68"/>
      <c r="L652" s="68"/>
      <c r="M652" s="68"/>
      <c r="N652" s="57"/>
      <c r="O652" s="73"/>
      <c r="P652" s="73"/>
      <c r="Q652" s="103"/>
      <c r="R652" s="68"/>
      <c r="S652" s="73"/>
      <c r="T652" s="68"/>
      <c r="U652" s="73"/>
      <c r="V652" s="73"/>
      <c r="W652" s="73"/>
      <c r="X652" s="73"/>
      <c r="Y652" s="73"/>
      <c r="Z652" s="73"/>
      <c r="AA652" s="73"/>
      <c r="AB652" s="73"/>
      <c r="AC652" s="73"/>
      <c r="AD652" s="73"/>
      <c r="AE652" s="73"/>
      <c r="AF652" s="73"/>
      <c r="AG652" s="73"/>
      <c r="AH652" s="73"/>
      <c r="AI652" s="73"/>
      <c r="AJ652" s="73"/>
      <c r="AK652" s="73"/>
      <c r="AL652" s="73"/>
      <c r="AM652" s="73"/>
      <c r="AN652" s="73"/>
      <c r="AO652" s="103"/>
    </row>
    <row r="653" spans="2:41" ht="13.35" hidden="1" customHeight="1">
      <c r="B653" s="11"/>
      <c r="I653" s="12"/>
      <c r="J653" s="58"/>
      <c r="K653" s="68"/>
      <c r="L653" s="68"/>
      <c r="M653" s="68"/>
      <c r="N653" s="58" t="s">
        <v>633</v>
      </c>
      <c r="O653" s="68"/>
      <c r="P653" s="68"/>
      <c r="Q653" s="105"/>
      <c r="R653" s="58"/>
      <c r="S653" s="104"/>
      <c r="T653" s="68" t="s">
        <v>631</v>
      </c>
      <c r="U653" s="68"/>
      <c r="V653" s="68"/>
      <c r="W653" s="68"/>
      <c r="X653" s="68"/>
      <c r="Y653" s="104"/>
      <c r="Z653" s="68" t="s">
        <v>577</v>
      </c>
      <c r="AA653" s="68"/>
      <c r="AB653" s="68"/>
      <c r="AC653" s="68"/>
      <c r="AD653" s="68"/>
      <c r="AE653" s="68"/>
      <c r="AF653" s="104"/>
      <c r="AG653" s="68" t="s">
        <v>579</v>
      </c>
      <c r="AH653" s="68"/>
      <c r="AI653" s="68"/>
      <c r="AJ653" s="68"/>
      <c r="AK653" s="68"/>
      <c r="AL653" s="68"/>
      <c r="AM653" s="68"/>
      <c r="AN653" s="68"/>
      <c r="AO653" s="105"/>
    </row>
    <row r="654" spans="2:41" ht="3.6" hidden="1" customHeight="1">
      <c r="B654" s="11"/>
      <c r="I654" s="12"/>
      <c r="J654" s="59"/>
      <c r="K654" s="66"/>
      <c r="L654" s="66"/>
      <c r="M654" s="66"/>
      <c r="N654" s="59"/>
      <c r="O654" s="66"/>
      <c r="P654" s="66"/>
      <c r="Q654" s="106"/>
      <c r="R654" s="59"/>
      <c r="S654" s="66"/>
      <c r="T654" s="66"/>
      <c r="U654" s="66"/>
      <c r="V654" s="66"/>
      <c r="W654" s="66"/>
      <c r="X654" s="66"/>
      <c r="Y654" s="66"/>
      <c r="Z654" s="66"/>
      <c r="AA654" s="66"/>
      <c r="AB654" s="66"/>
      <c r="AC654" s="66"/>
      <c r="AD654" s="66"/>
      <c r="AE654" s="66"/>
      <c r="AF654" s="66"/>
      <c r="AG654" s="66"/>
      <c r="AH654" s="66"/>
      <c r="AI654" s="66"/>
      <c r="AJ654" s="66"/>
      <c r="AK654" s="66"/>
      <c r="AL654" s="66"/>
      <c r="AM654" s="66"/>
      <c r="AN654" s="66"/>
      <c r="AO654" s="106"/>
    </row>
    <row r="655" spans="2:41" ht="3.6" hidden="1" customHeight="1">
      <c r="B655" s="11"/>
      <c r="I655" s="12"/>
      <c r="J655" s="57"/>
      <c r="K655" s="73"/>
      <c r="L655" s="73"/>
      <c r="M655" s="103"/>
      <c r="N655" s="57"/>
      <c r="O655" s="73"/>
      <c r="P655" s="73"/>
      <c r="Q655" s="73"/>
      <c r="R655" s="314"/>
      <c r="S655" s="315"/>
      <c r="T655" s="315"/>
      <c r="U655" s="315"/>
      <c r="V655" s="315"/>
      <c r="W655" s="315"/>
      <c r="X655" s="315"/>
      <c r="Y655" s="315"/>
      <c r="Z655" s="315"/>
      <c r="AA655" s="315"/>
      <c r="AB655" s="315"/>
      <c r="AC655" s="315"/>
      <c r="AD655" s="315"/>
      <c r="AE655" s="315"/>
      <c r="AF655" s="315"/>
      <c r="AG655" s="315"/>
      <c r="AH655" s="315"/>
      <c r="AI655" s="315"/>
      <c r="AJ655" s="315"/>
      <c r="AK655" s="315"/>
      <c r="AL655" s="315"/>
      <c r="AM655" s="315"/>
      <c r="AN655" s="315"/>
      <c r="AO655" s="316"/>
    </row>
    <row r="656" spans="2:41" ht="13.35" hidden="1" customHeight="1">
      <c r="B656" s="11"/>
      <c r="I656" s="12"/>
      <c r="J656" s="58"/>
      <c r="K656" s="68"/>
      <c r="L656" s="68"/>
      <c r="M656" s="105"/>
      <c r="N656" s="58" t="s">
        <v>8</v>
      </c>
      <c r="O656" s="68"/>
      <c r="P656" s="68"/>
      <c r="Q656" s="68"/>
      <c r="R656" s="317"/>
      <c r="S656" s="318"/>
      <c r="T656" s="318"/>
      <c r="U656" s="318"/>
      <c r="V656" s="318"/>
      <c r="W656" s="318"/>
      <c r="X656" s="318"/>
      <c r="Y656" s="318"/>
      <c r="Z656" s="318"/>
      <c r="AA656" s="318"/>
      <c r="AB656" s="318"/>
      <c r="AC656" s="318"/>
      <c r="AD656" s="318"/>
      <c r="AE656" s="318"/>
      <c r="AF656" s="318"/>
      <c r="AG656" s="318"/>
      <c r="AH656" s="318"/>
      <c r="AI656" s="318"/>
      <c r="AJ656" s="318"/>
      <c r="AK656" s="318"/>
      <c r="AL656" s="318"/>
      <c r="AM656" s="318"/>
      <c r="AN656" s="318"/>
      <c r="AO656" s="319"/>
    </row>
    <row r="657" spans="2:41" ht="3.6" hidden="1" customHeight="1">
      <c r="B657" s="11"/>
      <c r="I657" s="12"/>
      <c r="J657" s="58"/>
      <c r="K657" s="68"/>
      <c r="L657" s="68"/>
      <c r="M657" s="105"/>
      <c r="N657" s="59"/>
      <c r="O657" s="66"/>
      <c r="P657" s="66"/>
      <c r="Q657" s="66"/>
      <c r="R657" s="320"/>
      <c r="S657" s="321"/>
      <c r="T657" s="321"/>
      <c r="U657" s="321"/>
      <c r="V657" s="321"/>
      <c r="W657" s="321"/>
      <c r="X657" s="321"/>
      <c r="Y657" s="321"/>
      <c r="Z657" s="321"/>
      <c r="AA657" s="321"/>
      <c r="AB657" s="321"/>
      <c r="AC657" s="321"/>
      <c r="AD657" s="321"/>
      <c r="AE657" s="321"/>
      <c r="AF657" s="321"/>
      <c r="AG657" s="321"/>
      <c r="AH657" s="321"/>
      <c r="AI657" s="321"/>
      <c r="AJ657" s="321"/>
      <c r="AK657" s="321"/>
      <c r="AL657" s="321"/>
      <c r="AM657" s="321"/>
      <c r="AN657" s="321"/>
      <c r="AO657" s="322"/>
    </row>
    <row r="658" spans="2:41" ht="3.6" hidden="1" customHeight="1">
      <c r="B658" s="11"/>
      <c r="I658" s="12"/>
      <c r="J658" s="58"/>
      <c r="K658" s="68"/>
      <c r="L658" s="68"/>
      <c r="M658" s="105"/>
      <c r="N658" s="57"/>
      <c r="O658" s="73"/>
      <c r="P658" s="73"/>
      <c r="Q658" s="103"/>
      <c r="R658" s="314"/>
      <c r="S658" s="315"/>
      <c r="T658" s="315"/>
      <c r="U658" s="315"/>
      <c r="V658" s="315"/>
      <c r="W658" s="315"/>
      <c r="X658" s="315"/>
      <c r="Y658" s="315"/>
      <c r="Z658" s="315"/>
      <c r="AA658" s="315"/>
      <c r="AB658" s="315"/>
      <c r="AC658" s="315"/>
      <c r="AD658" s="315"/>
      <c r="AE658" s="315"/>
      <c r="AF658" s="315"/>
      <c r="AG658" s="315"/>
      <c r="AH658" s="315"/>
      <c r="AI658" s="315"/>
      <c r="AJ658" s="315"/>
      <c r="AK658" s="315"/>
      <c r="AL658" s="315"/>
      <c r="AM658" s="315"/>
      <c r="AN658" s="315"/>
      <c r="AO658" s="316"/>
    </row>
    <row r="659" spans="2:41" ht="13.35" hidden="1" customHeight="1">
      <c r="B659" s="11"/>
      <c r="I659" s="12"/>
      <c r="J659" s="58"/>
      <c r="K659" s="68"/>
      <c r="L659" s="68"/>
      <c r="M659" s="105"/>
      <c r="N659" s="58" t="s">
        <v>312</v>
      </c>
      <c r="O659" s="68"/>
      <c r="P659" s="68"/>
      <c r="Q659" s="105"/>
      <c r="R659" s="317"/>
      <c r="S659" s="318"/>
      <c r="T659" s="318"/>
      <c r="U659" s="318"/>
      <c r="V659" s="318"/>
      <c r="W659" s="318"/>
      <c r="X659" s="318"/>
      <c r="Y659" s="318"/>
      <c r="Z659" s="318"/>
      <c r="AA659" s="318"/>
      <c r="AB659" s="318"/>
      <c r="AC659" s="318"/>
      <c r="AD659" s="318"/>
      <c r="AE659" s="318"/>
      <c r="AF659" s="318"/>
      <c r="AG659" s="318"/>
      <c r="AH659" s="318"/>
      <c r="AI659" s="318"/>
      <c r="AJ659" s="318"/>
      <c r="AK659" s="318"/>
      <c r="AL659" s="318"/>
      <c r="AM659" s="318"/>
      <c r="AN659" s="318"/>
      <c r="AO659" s="319"/>
    </row>
    <row r="660" spans="2:41" ht="3.6" hidden="1" customHeight="1">
      <c r="B660" s="11"/>
      <c r="I660" s="12"/>
      <c r="J660" s="58"/>
      <c r="K660" s="68"/>
      <c r="L660" s="68"/>
      <c r="M660" s="105"/>
      <c r="N660" s="58"/>
      <c r="O660" s="68"/>
      <c r="P660" s="68"/>
      <c r="Q660" s="105"/>
      <c r="R660" s="320"/>
      <c r="S660" s="321"/>
      <c r="T660" s="321"/>
      <c r="U660" s="321"/>
      <c r="V660" s="321"/>
      <c r="W660" s="321"/>
      <c r="X660" s="321"/>
      <c r="Y660" s="321"/>
      <c r="Z660" s="321"/>
      <c r="AA660" s="321"/>
      <c r="AB660" s="321"/>
      <c r="AC660" s="321"/>
      <c r="AD660" s="321"/>
      <c r="AE660" s="321"/>
      <c r="AF660" s="321"/>
      <c r="AG660" s="321"/>
      <c r="AH660" s="321"/>
      <c r="AI660" s="321"/>
      <c r="AJ660" s="321"/>
      <c r="AK660" s="321"/>
      <c r="AL660" s="321"/>
      <c r="AM660" s="321"/>
      <c r="AN660" s="321"/>
      <c r="AO660" s="322"/>
    </row>
    <row r="661" spans="2:41" ht="3.6" hidden="1" customHeight="1">
      <c r="B661" s="11"/>
      <c r="I661" s="12"/>
      <c r="J661" s="58"/>
      <c r="K661" s="68"/>
      <c r="L661" s="68"/>
      <c r="M661" s="105"/>
      <c r="N661" s="57"/>
      <c r="O661" s="73"/>
      <c r="P661" s="73"/>
      <c r="Q661" s="103"/>
      <c r="R661" s="266"/>
      <c r="S661" s="267"/>
      <c r="T661" s="267"/>
      <c r="U661" s="267"/>
      <c r="V661" s="267"/>
      <c r="W661" s="267"/>
      <c r="X661" s="267"/>
      <c r="Y661" s="267"/>
      <c r="Z661" s="267"/>
      <c r="AA661" s="268"/>
      <c r="AB661" s="57"/>
      <c r="AC661" s="73"/>
      <c r="AD661" s="73"/>
      <c r="AE661" s="103"/>
      <c r="AF661" s="266"/>
      <c r="AG661" s="267"/>
      <c r="AH661" s="267"/>
      <c r="AI661" s="267"/>
      <c r="AJ661" s="267"/>
      <c r="AK661" s="267"/>
      <c r="AL661" s="267"/>
      <c r="AM661" s="267"/>
      <c r="AN661" s="267"/>
      <c r="AO661" s="268"/>
    </row>
    <row r="662" spans="2:41" ht="13.35" hidden="1" customHeight="1">
      <c r="B662" s="11"/>
      <c r="I662" s="12"/>
      <c r="J662" s="58" t="s">
        <v>1198</v>
      </c>
      <c r="K662" s="68"/>
      <c r="L662" s="68"/>
      <c r="M662" s="105"/>
      <c r="N662" s="58" t="s">
        <v>364</v>
      </c>
      <c r="O662" s="68"/>
      <c r="P662" s="68"/>
      <c r="Q662" s="105"/>
      <c r="R662" s="269"/>
      <c r="S662" s="335"/>
      <c r="T662" s="336"/>
      <c r="U662" s="270"/>
      <c r="V662" s="271"/>
      <c r="W662" s="270" t="s">
        <v>13</v>
      </c>
      <c r="X662" s="271"/>
      <c r="Y662" s="270" t="s">
        <v>11</v>
      </c>
      <c r="Z662" s="271"/>
      <c r="AA662" s="270" t="s">
        <v>600</v>
      </c>
      <c r="AB662" s="58" t="s">
        <v>317</v>
      </c>
      <c r="AC662" s="68"/>
      <c r="AD662" s="68"/>
      <c r="AE662" s="105"/>
      <c r="AF662" s="269"/>
      <c r="AG662" s="335"/>
      <c r="AH662" s="336"/>
      <c r="AI662" s="270"/>
      <c r="AJ662" s="271"/>
      <c r="AK662" s="270" t="s">
        <v>13</v>
      </c>
      <c r="AL662" s="271"/>
      <c r="AM662" s="270" t="s">
        <v>11</v>
      </c>
      <c r="AN662" s="271"/>
      <c r="AO662" s="272" t="s">
        <v>600</v>
      </c>
    </row>
    <row r="663" spans="2:41" ht="3.6" hidden="1" customHeight="1">
      <c r="B663" s="11"/>
      <c r="I663" s="12"/>
      <c r="J663" s="58"/>
      <c r="K663" s="68"/>
      <c r="L663" s="68"/>
      <c r="M663" s="105"/>
      <c r="N663" s="59"/>
      <c r="O663" s="66"/>
      <c r="P663" s="66"/>
      <c r="Q663" s="106"/>
      <c r="R663" s="273"/>
      <c r="S663" s="274"/>
      <c r="T663" s="270"/>
      <c r="U663" s="274"/>
      <c r="V663" s="274"/>
      <c r="W663" s="274"/>
      <c r="X663" s="274"/>
      <c r="Y663" s="274"/>
      <c r="Z663" s="274"/>
      <c r="AA663" s="275"/>
      <c r="AB663" s="59"/>
      <c r="AC663" s="66"/>
      <c r="AD663" s="66"/>
      <c r="AE663" s="106"/>
      <c r="AF663" s="273"/>
      <c r="AG663" s="274"/>
      <c r="AH663" s="274"/>
      <c r="AI663" s="274"/>
      <c r="AJ663" s="274"/>
      <c r="AK663" s="274"/>
      <c r="AL663" s="274"/>
      <c r="AM663" s="274"/>
      <c r="AN663" s="274"/>
      <c r="AO663" s="275"/>
    </row>
    <row r="664" spans="2:41" ht="3.6" hidden="1" customHeight="1">
      <c r="B664" s="11"/>
      <c r="I664" s="12"/>
      <c r="J664" s="58"/>
      <c r="K664" s="68"/>
      <c r="L664" s="68"/>
      <c r="M664" s="105"/>
      <c r="N664" s="57"/>
      <c r="O664" s="73"/>
      <c r="P664" s="73"/>
      <c r="Q664" s="103"/>
      <c r="R664" s="288"/>
      <c r="S664" s="291"/>
      <c r="T664" s="100"/>
      <c r="U664" s="294"/>
      <c r="V664" s="68"/>
      <c r="W664" s="68"/>
      <c r="X664" s="68"/>
      <c r="Y664" s="68"/>
      <c r="Z664" s="68"/>
      <c r="AA664" s="103"/>
      <c r="AB664" s="68"/>
      <c r="AC664" s="68"/>
      <c r="AD664" s="68"/>
      <c r="AE664" s="68"/>
      <c r="AF664" s="288"/>
      <c r="AG664" s="297"/>
      <c r="AH664" s="297"/>
      <c r="AI664" s="297"/>
      <c r="AJ664" s="297"/>
      <c r="AK664" s="297"/>
      <c r="AL664" s="297"/>
      <c r="AM664" s="297"/>
      <c r="AN664" s="297"/>
      <c r="AO664" s="298"/>
    </row>
    <row r="665" spans="2:41" ht="13.35" hidden="1" customHeight="1">
      <c r="B665" s="11"/>
      <c r="I665" s="12"/>
      <c r="J665" s="58"/>
      <c r="K665" s="68"/>
      <c r="L665" s="68"/>
      <c r="M665" s="105"/>
      <c r="N665" s="58" t="s">
        <v>281</v>
      </c>
      <c r="O665" s="68"/>
      <c r="P665" s="68"/>
      <c r="Q665" s="105"/>
      <c r="R665" s="289"/>
      <c r="S665" s="292"/>
      <c r="T665" s="101" t="s">
        <v>632</v>
      </c>
      <c r="U665" s="295"/>
      <c r="V665" s="68" t="s">
        <v>366</v>
      </c>
      <c r="W665" s="68"/>
      <c r="X665" s="68"/>
      <c r="Y665" s="68"/>
      <c r="Z665" s="68"/>
      <c r="AA665" s="105"/>
      <c r="AB665" s="68" t="s">
        <v>578</v>
      </c>
      <c r="AC665" s="68"/>
      <c r="AD665" s="68"/>
      <c r="AE665" s="68"/>
      <c r="AF665" s="289"/>
      <c r="AG665" s="299"/>
      <c r="AH665" s="299"/>
      <c r="AI665" s="299"/>
      <c r="AJ665" s="299"/>
      <c r="AK665" s="299"/>
      <c r="AL665" s="299"/>
      <c r="AM665" s="299"/>
      <c r="AN665" s="299"/>
      <c r="AO665" s="300"/>
    </row>
    <row r="666" spans="2:41" ht="3.6" hidden="1" customHeight="1">
      <c r="B666" s="11"/>
      <c r="I666" s="12"/>
      <c r="J666" s="58"/>
      <c r="K666" s="68"/>
      <c r="L666" s="68"/>
      <c r="M666" s="105"/>
      <c r="N666" s="59"/>
      <c r="O666" s="66"/>
      <c r="P666" s="66"/>
      <c r="Q666" s="106"/>
      <c r="R666" s="290"/>
      <c r="S666" s="293"/>
      <c r="T666" s="102"/>
      <c r="U666" s="296"/>
      <c r="V666" s="68"/>
      <c r="W666" s="68"/>
      <c r="X666" s="68"/>
      <c r="Y666" s="68"/>
      <c r="Z666" s="68"/>
      <c r="AA666" s="106"/>
      <c r="AB666" s="68"/>
      <c r="AC666" s="68"/>
      <c r="AD666" s="68"/>
      <c r="AE666" s="68"/>
      <c r="AF666" s="290"/>
      <c r="AG666" s="301"/>
      <c r="AH666" s="301"/>
      <c r="AI666" s="301"/>
      <c r="AJ666" s="301"/>
      <c r="AK666" s="301"/>
      <c r="AL666" s="301"/>
      <c r="AM666" s="301"/>
      <c r="AN666" s="301"/>
      <c r="AO666" s="302"/>
    </row>
    <row r="667" spans="2:41" ht="3.6" hidden="1" customHeight="1">
      <c r="B667" s="11"/>
      <c r="I667" s="12"/>
      <c r="J667" s="58"/>
      <c r="K667" s="68"/>
      <c r="L667" s="68"/>
      <c r="M667" s="68"/>
      <c r="N667" s="57"/>
      <c r="O667" s="73"/>
      <c r="P667" s="73"/>
      <c r="Q667" s="103"/>
      <c r="R667" s="68"/>
      <c r="S667" s="73"/>
      <c r="T667" s="68"/>
      <c r="U667" s="73"/>
      <c r="V667" s="73"/>
      <c r="W667" s="73"/>
      <c r="X667" s="73"/>
      <c r="Y667" s="73"/>
      <c r="Z667" s="73"/>
      <c r="AA667" s="73"/>
      <c r="AB667" s="73"/>
      <c r="AC667" s="73"/>
      <c r="AD667" s="73"/>
      <c r="AE667" s="73"/>
      <c r="AF667" s="73"/>
      <c r="AG667" s="73"/>
      <c r="AH667" s="73"/>
      <c r="AI667" s="73"/>
      <c r="AJ667" s="73"/>
      <c r="AK667" s="73"/>
      <c r="AL667" s="73"/>
      <c r="AM667" s="73"/>
      <c r="AN667" s="73"/>
      <c r="AO667" s="103"/>
    </row>
    <row r="668" spans="2:41" ht="13.35" hidden="1" customHeight="1">
      <c r="B668" s="11"/>
      <c r="I668" s="12"/>
      <c r="J668" s="58"/>
      <c r="K668" s="68"/>
      <c r="L668" s="68"/>
      <c r="M668" s="68"/>
      <c r="N668" s="58" t="s">
        <v>633</v>
      </c>
      <c r="O668" s="68"/>
      <c r="P668" s="68"/>
      <c r="Q668" s="105"/>
      <c r="R668" s="58"/>
      <c r="S668" s="104"/>
      <c r="T668" s="68" t="s">
        <v>631</v>
      </c>
      <c r="U668" s="68"/>
      <c r="V668" s="68"/>
      <c r="W668" s="68"/>
      <c r="X668" s="68"/>
      <c r="Y668" s="104"/>
      <c r="Z668" s="68" t="s">
        <v>577</v>
      </c>
      <c r="AA668" s="68"/>
      <c r="AB668" s="68"/>
      <c r="AC668" s="68"/>
      <c r="AD668" s="68"/>
      <c r="AE668" s="68"/>
      <c r="AF668" s="104"/>
      <c r="AG668" s="68" t="s">
        <v>579</v>
      </c>
      <c r="AH668" s="68"/>
      <c r="AI668" s="68"/>
      <c r="AJ668" s="68"/>
      <c r="AK668" s="68"/>
      <c r="AL668" s="68"/>
      <c r="AM668" s="68"/>
      <c r="AN668" s="68"/>
      <c r="AO668" s="105"/>
    </row>
    <row r="669" spans="2:41" ht="3.6" hidden="1" customHeight="1">
      <c r="B669" s="11"/>
      <c r="I669" s="12"/>
      <c r="J669" s="59"/>
      <c r="K669" s="66"/>
      <c r="L669" s="66"/>
      <c r="M669" s="66"/>
      <c r="N669" s="59"/>
      <c r="O669" s="66"/>
      <c r="P669" s="66"/>
      <c r="Q669" s="106"/>
      <c r="R669" s="59"/>
      <c r="S669" s="66"/>
      <c r="T669" s="66"/>
      <c r="U669" s="66"/>
      <c r="V669" s="66"/>
      <c r="W669" s="66"/>
      <c r="X669" s="66"/>
      <c r="Y669" s="66"/>
      <c r="Z669" s="66"/>
      <c r="AA669" s="66"/>
      <c r="AB669" s="66"/>
      <c r="AC669" s="66"/>
      <c r="AD669" s="66"/>
      <c r="AE669" s="66"/>
      <c r="AF669" s="66"/>
      <c r="AG669" s="66"/>
      <c r="AH669" s="66"/>
      <c r="AI669" s="66"/>
      <c r="AJ669" s="66"/>
      <c r="AK669" s="66"/>
      <c r="AL669" s="66"/>
      <c r="AM669" s="66"/>
      <c r="AN669" s="66"/>
      <c r="AO669" s="106"/>
    </row>
    <row r="670" spans="2:41" ht="3.6" hidden="1" customHeight="1">
      <c r="B670" s="11"/>
      <c r="I670" s="12"/>
      <c r="J670" s="57"/>
      <c r="K670" s="73"/>
      <c r="L670" s="73"/>
      <c r="M670" s="103"/>
      <c r="N670" s="57"/>
      <c r="O670" s="73"/>
      <c r="P670" s="73"/>
      <c r="Q670" s="73"/>
      <c r="R670" s="314"/>
      <c r="S670" s="315"/>
      <c r="T670" s="315"/>
      <c r="U670" s="315"/>
      <c r="V670" s="315"/>
      <c r="W670" s="315"/>
      <c r="X670" s="315"/>
      <c r="Y670" s="315"/>
      <c r="Z670" s="315"/>
      <c r="AA670" s="315"/>
      <c r="AB670" s="315"/>
      <c r="AC670" s="315"/>
      <c r="AD670" s="315"/>
      <c r="AE670" s="315"/>
      <c r="AF670" s="315"/>
      <c r="AG670" s="315"/>
      <c r="AH670" s="315"/>
      <c r="AI670" s="315"/>
      <c r="AJ670" s="315"/>
      <c r="AK670" s="315"/>
      <c r="AL670" s="315"/>
      <c r="AM670" s="315"/>
      <c r="AN670" s="315"/>
      <c r="AO670" s="316"/>
    </row>
    <row r="671" spans="2:41" ht="13.35" hidden="1" customHeight="1">
      <c r="B671" s="11"/>
      <c r="I671" s="12"/>
      <c r="J671" s="58"/>
      <c r="K671" s="68"/>
      <c r="L671" s="68"/>
      <c r="M671" s="105"/>
      <c r="N671" s="58" t="s">
        <v>8</v>
      </c>
      <c r="O671" s="68"/>
      <c r="P671" s="68"/>
      <c r="Q671" s="68"/>
      <c r="R671" s="317"/>
      <c r="S671" s="318"/>
      <c r="T671" s="318"/>
      <c r="U671" s="318"/>
      <c r="V671" s="318"/>
      <c r="W671" s="318"/>
      <c r="X671" s="318"/>
      <c r="Y671" s="318"/>
      <c r="Z671" s="318"/>
      <c r="AA671" s="318"/>
      <c r="AB671" s="318"/>
      <c r="AC671" s="318"/>
      <c r="AD671" s="318"/>
      <c r="AE671" s="318"/>
      <c r="AF671" s="318"/>
      <c r="AG671" s="318"/>
      <c r="AH671" s="318"/>
      <c r="AI671" s="318"/>
      <c r="AJ671" s="318"/>
      <c r="AK671" s="318"/>
      <c r="AL671" s="318"/>
      <c r="AM671" s="318"/>
      <c r="AN671" s="318"/>
      <c r="AO671" s="319"/>
    </row>
    <row r="672" spans="2:41" ht="3.6" hidden="1" customHeight="1">
      <c r="B672" s="11"/>
      <c r="I672" s="12"/>
      <c r="J672" s="58"/>
      <c r="K672" s="68"/>
      <c r="L672" s="68"/>
      <c r="M672" s="105"/>
      <c r="N672" s="59"/>
      <c r="O672" s="66"/>
      <c r="P672" s="66"/>
      <c r="Q672" s="66"/>
      <c r="R672" s="320"/>
      <c r="S672" s="321"/>
      <c r="T672" s="321"/>
      <c r="U672" s="321"/>
      <c r="V672" s="321"/>
      <c r="W672" s="321"/>
      <c r="X672" s="321"/>
      <c r="Y672" s="321"/>
      <c r="Z672" s="321"/>
      <c r="AA672" s="321"/>
      <c r="AB672" s="321"/>
      <c r="AC672" s="321"/>
      <c r="AD672" s="321"/>
      <c r="AE672" s="321"/>
      <c r="AF672" s="321"/>
      <c r="AG672" s="321"/>
      <c r="AH672" s="321"/>
      <c r="AI672" s="321"/>
      <c r="AJ672" s="321"/>
      <c r="AK672" s="321"/>
      <c r="AL672" s="321"/>
      <c r="AM672" s="321"/>
      <c r="AN672" s="321"/>
      <c r="AO672" s="322"/>
    </row>
    <row r="673" spans="2:41" ht="3.6" hidden="1" customHeight="1">
      <c r="B673" s="11"/>
      <c r="I673" s="12"/>
      <c r="J673" s="58"/>
      <c r="K673" s="68"/>
      <c r="L673" s="68"/>
      <c r="M673" s="105"/>
      <c r="N673" s="57"/>
      <c r="O673" s="73"/>
      <c r="P673" s="73"/>
      <c r="Q673" s="103"/>
      <c r="R673" s="314"/>
      <c r="S673" s="315"/>
      <c r="T673" s="315"/>
      <c r="U673" s="315"/>
      <c r="V673" s="315"/>
      <c r="W673" s="315"/>
      <c r="X673" s="315"/>
      <c r="Y673" s="315"/>
      <c r="Z673" s="315"/>
      <c r="AA673" s="315"/>
      <c r="AB673" s="315"/>
      <c r="AC673" s="315"/>
      <c r="AD673" s="315"/>
      <c r="AE673" s="315"/>
      <c r="AF673" s="315"/>
      <c r="AG673" s="315"/>
      <c r="AH673" s="315"/>
      <c r="AI673" s="315"/>
      <c r="AJ673" s="315"/>
      <c r="AK673" s="315"/>
      <c r="AL673" s="315"/>
      <c r="AM673" s="315"/>
      <c r="AN673" s="315"/>
      <c r="AO673" s="316"/>
    </row>
    <row r="674" spans="2:41" ht="13.35" hidden="1" customHeight="1">
      <c r="B674" s="11"/>
      <c r="I674" s="12"/>
      <c r="J674" s="58"/>
      <c r="K674" s="68"/>
      <c r="L674" s="68"/>
      <c r="M674" s="105"/>
      <c r="N674" s="58" t="s">
        <v>312</v>
      </c>
      <c r="O674" s="68"/>
      <c r="P674" s="68"/>
      <c r="Q674" s="105"/>
      <c r="R674" s="317"/>
      <c r="S674" s="318"/>
      <c r="T674" s="318"/>
      <c r="U674" s="318"/>
      <c r="V674" s="318"/>
      <c r="W674" s="318"/>
      <c r="X674" s="318"/>
      <c r="Y674" s="318"/>
      <c r="Z674" s="318"/>
      <c r="AA674" s="318"/>
      <c r="AB674" s="318"/>
      <c r="AC674" s="318"/>
      <c r="AD674" s="318"/>
      <c r="AE674" s="318"/>
      <c r="AF674" s="318"/>
      <c r="AG674" s="318"/>
      <c r="AH674" s="318"/>
      <c r="AI674" s="318"/>
      <c r="AJ674" s="318"/>
      <c r="AK674" s="318"/>
      <c r="AL674" s="318"/>
      <c r="AM674" s="318"/>
      <c r="AN674" s="318"/>
      <c r="AO674" s="319"/>
    </row>
    <row r="675" spans="2:41" ht="3.6" hidden="1" customHeight="1">
      <c r="B675" s="11"/>
      <c r="I675" s="12"/>
      <c r="J675" s="58"/>
      <c r="K675" s="68"/>
      <c r="L675" s="68"/>
      <c r="M675" s="105"/>
      <c r="N675" s="58"/>
      <c r="O675" s="68"/>
      <c r="P675" s="68"/>
      <c r="Q675" s="105"/>
      <c r="R675" s="320"/>
      <c r="S675" s="321"/>
      <c r="T675" s="321"/>
      <c r="U675" s="321"/>
      <c r="V675" s="321"/>
      <c r="W675" s="321"/>
      <c r="X675" s="321"/>
      <c r="Y675" s="321"/>
      <c r="Z675" s="321"/>
      <c r="AA675" s="321"/>
      <c r="AB675" s="321"/>
      <c r="AC675" s="321"/>
      <c r="AD675" s="321"/>
      <c r="AE675" s="321"/>
      <c r="AF675" s="321"/>
      <c r="AG675" s="321"/>
      <c r="AH675" s="321"/>
      <c r="AI675" s="321"/>
      <c r="AJ675" s="321"/>
      <c r="AK675" s="321"/>
      <c r="AL675" s="321"/>
      <c r="AM675" s="321"/>
      <c r="AN675" s="321"/>
      <c r="AO675" s="322"/>
    </row>
    <row r="676" spans="2:41" ht="3.6" hidden="1" customHeight="1">
      <c r="B676" s="11"/>
      <c r="I676" s="12"/>
      <c r="J676" s="58"/>
      <c r="K676" s="68"/>
      <c r="L676" s="68"/>
      <c r="M676" s="105"/>
      <c r="N676" s="57"/>
      <c r="O676" s="73"/>
      <c r="P676" s="73"/>
      <c r="Q676" s="103"/>
      <c r="R676" s="266"/>
      <c r="S676" s="267"/>
      <c r="T676" s="267"/>
      <c r="U676" s="267"/>
      <c r="V676" s="267"/>
      <c r="W676" s="267"/>
      <c r="X676" s="267"/>
      <c r="Y676" s="267"/>
      <c r="Z676" s="267"/>
      <c r="AA676" s="268"/>
      <c r="AB676" s="57"/>
      <c r="AC676" s="73"/>
      <c r="AD676" s="73"/>
      <c r="AE676" s="103"/>
      <c r="AF676" s="266"/>
      <c r="AG676" s="267"/>
      <c r="AH676" s="267"/>
      <c r="AI676" s="267"/>
      <c r="AJ676" s="267"/>
      <c r="AK676" s="267"/>
      <c r="AL676" s="267"/>
      <c r="AM676" s="267"/>
      <c r="AN676" s="267"/>
      <c r="AO676" s="268"/>
    </row>
    <row r="677" spans="2:41" ht="13.35" hidden="1" customHeight="1">
      <c r="B677" s="11"/>
      <c r="I677" s="12"/>
      <c r="J677" s="58" t="s">
        <v>1199</v>
      </c>
      <c r="K677" s="68"/>
      <c r="L677" s="68"/>
      <c r="M677" s="105"/>
      <c r="N677" s="58" t="s">
        <v>364</v>
      </c>
      <c r="O677" s="68"/>
      <c r="P677" s="68"/>
      <c r="Q677" s="105"/>
      <c r="R677" s="269"/>
      <c r="S677" s="335"/>
      <c r="T677" s="336"/>
      <c r="U677" s="270"/>
      <c r="V677" s="271"/>
      <c r="W677" s="270" t="s">
        <v>13</v>
      </c>
      <c r="X677" s="271"/>
      <c r="Y677" s="270" t="s">
        <v>11</v>
      </c>
      <c r="Z677" s="271"/>
      <c r="AA677" s="270" t="s">
        <v>600</v>
      </c>
      <c r="AB677" s="58" t="s">
        <v>317</v>
      </c>
      <c r="AC677" s="68"/>
      <c r="AD677" s="68"/>
      <c r="AE677" s="105"/>
      <c r="AF677" s="269"/>
      <c r="AG677" s="335"/>
      <c r="AH677" s="336"/>
      <c r="AI677" s="270"/>
      <c r="AJ677" s="271"/>
      <c r="AK677" s="270" t="s">
        <v>13</v>
      </c>
      <c r="AL677" s="271"/>
      <c r="AM677" s="270" t="s">
        <v>11</v>
      </c>
      <c r="AN677" s="271"/>
      <c r="AO677" s="272" t="s">
        <v>600</v>
      </c>
    </row>
    <row r="678" spans="2:41" ht="3.6" hidden="1" customHeight="1">
      <c r="B678" s="11"/>
      <c r="I678" s="12"/>
      <c r="J678" s="58"/>
      <c r="K678" s="68"/>
      <c r="L678" s="68"/>
      <c r="M678" s="105"/>
      <c r="N678" s="59"/>
      <c r="O678" s="66"/>
      <c r="P678" s="66"/>
      <c r="Q678" s="106"/>
      <c r="R678" s="273"/>
      <c r="S678" s="274"/>
      <c r="T678" s="270"/>
      <c r="U678" s="274"/>
      <c r="V678" s="274"/>
      <c r="W678" s="274"/>
      <c r="X678" s="274"/>
      <c r="Y678" s="274"/>
      <c r="Z678" s="274"/>
      <c r="AA678" s="275"/>
      <c r="AB678" s="59"/>
      <c r="AC678" s="66"/>
      <c r="AD678" s="66"/>
      <c r="AE678" s="106"/>
      <c r="AF678" s="273"/>
      <c r="AG678" s="274"/>
      <c r="AH678" s="274"/>
      <c r="AI678" s="274"/>
      <c r="AJ678" s="274"/>
      <c r="AK678" s="274"/>
      <c r="AL678" s="274"/>
      <c r="AM678" s="274"/>
      <c r="AN678" s="274"/>
      <c r="AO678" s="275"/>
    </row>
    <row r="679" spans="2:41" ht="3.6" hidden="1" customHeight="1">
      <c r="B679" s="11"/>
      <c r="I679" s="12"/>
      <c r="J679" s="58"/>
      <c r="K679" s="68"/>
      <c r="L679" s="68"/>
      <c r="M679" s="105"/>
      <c r="N679" s="57"/>
      <c r="O679" s="73"/>
      <c r="P679" s="73"/>
      <c r="Q679" s="103"/>
      <c r="R679" s="288"/>
      <c r="S679" s="291"/>
      <c r="T679" s="100"/>
      <c r="U679" s="294"/>
      <c r="V679" s="68"/>
      <c r="W679" s="68"/>
      <c r="X679" s="68"/>
      <c r="Y679" s="68"/>
      <c r="Z679" s="68"/>
      <c r="AA679" s="103"/>
      <c r="AB679" s="68"/>
      <c r="AC679" s="68"/>
      <c r="AD679" s="68"/>
      <c r="AE679" s="68"/>
      <c r="AF679" s="288"/>
      <c r="AG679" s="297"/>
      <c r="AH679" s="297"/>
      <c r="AI679" s="297"/>
      <c r="AJ679" s="297"/>
      <c r="AK679" s="297"/>
      <c r="AL679" s="297"/>
      <c r="AM679" s="297"/>
      <c r="AN679" s="297"/>
      <c r="AO679" s="298"/>
    </row>
    <row r="680" spans="2:41" ht="13.35" hidden="1" customHeight="1">
      <c r="B680" s="11"/>
      <c r="I680" s="12"/>
      <c r="J680" s="58"/>
      <c r="K680" s="68"/>
      <c r="L680" s="68"/>
      <c r="M680" s="105"/>
      <c r="N680" s="58" t="s">
        <v>281</v>
      </c>
      <c r="O680" s="68"/>
      <c r="P680" s="68"/>
      <c r="Q680" s="105"/>
      <c r="R680" s="289"/>
      <c r="S680" s="292"/>
      <c r="T680" s="101" t="s">
        <v>632</v>
      </c>
      <c r="U680" s="295"/>
      <c r="V680" s="68" t="s">
        <v>366</v>
      </c>
      <c r="W680" s="68"/>
      <c r="X680" s="68"/>
      <c r="Y680" s="68"/>
      <c r="Z680" s="68"/>
      <c r="AA680" s="105"/>
      <c r="AB680" s="68" t="s">
        <v>578</v>
      </c>
      <c r="AC680" s="68"/>
      <c r="AD680" s="68"/>
      <c r="AE680" s="68"/>
      <c r="AF680" s="289"/>
      <c r="AG680" s="299"/>
      <c r="AH680" s="299"/>
      <c r="AI680" s="299"/>
      <c r="AJ680" s="299"/>
      <c r="AK680" s="299"/>
      <c r="AL680" s="299"/>
      <c r="AM680" s="299"/>
      <c r="AN680" s="299"/>
      <c r="AO680" s="300"/>
    </row>
    <row r="681" spans="2:41" ht="3.6" hidden="1" customHeight="1">
      <c r="B681" s="11"/>
      <c r="I681" s="12"/>
      <c r="J681" s="58"/>
      <c r="K681" s="68"/>
      <c r="L681" s="68"/>
      <c r="M681" s="105"/>
      <c r="N681" s="59"/>
      <c r="O681" s="66"/>
      <c r="P681" s="66"/>
      <c r="Q681" s="106"/>
      <c r="R681" s="290"/>
      <c r="S681" s="293"/>
      <c r="T681" s="102"/>
      <c r="U681" s="296"/>
      <c r="V681" s="68"/>
      <c r="W681" s="68"/>
      <c r="X681" s="68"/>
      <c r="Y681" s="68"/>
      <c r="Z681" s="68"/>
      <c r="AA681" s="106"/>
      <c r="AB681" s="68"/>
      <c r="AC681" s="68"/>
      <c r="AD681" s="68"/>
      <c r="AE681" s="68"/>
      <c r="AF681" s="290"/>
      <c r="AG681" s="301"/>
      <c r="AH681" s="301"/>
      <c r="AI681" s="301"/>
      <c r="AJ681" s="301"/>
      <c r="AK681" s="301"/>
      <c r="AL681" s="301"/>
      <c r="AM681" s="301"/>
      <c r="AN681" s="301"/>
      <c r="AO681" s="302"/>
    </row>
    <row r="682" spans="2:41" ht="3.6" hidden="1" customHeight="1">
      <c r="B682" s="11"/>
      <c r="I682" s="12"/>
      <c r="J682" s="58"/>
      <c r="K682" s="68"/>
      <c r="L682" s="68"/>
      <c r="M682" s="68"/>
      <c r="N682" s="57"/>
      <c r="O682" s="73"/>
      <c r="P682" s="73"/>
      <c r="Q682" s="103"/>
      <c r="R682" s="68"/>
      <c r="S682" s="73"/>
      <c r="T682" s="68"/>
      <c r="U682" s="73"/>
      <c r="V682" s="73"/>
      <c r="W682" s="73"/>
      <c r="X682" s="73"/>
      <c r="Y682" s="73"/>
      <c r="Z682" s="73"/>
      <c r="AA682" s="73"/>
      <c r="AB682" s="73"/>
      <c r="AC682" s="73"/>
      <c r="AD682" s="73"/>
      <c r="AE682" s="73"/>
      <c r="AF682" s="73"/>
      <c r="AG682" s="73"/>
      <c r="AH682" s="73"/>
      <c r="AI682" s="73"/>
      <c r="AJ682" s="73"/>
      <c r="AK682" s="73"/>
      <c r="AL682" s="73"/>
      <c r="AM682" s="73"/>
      <c r="AN682" s="73"/>
      <c r="AO682" s="103"/>
    </row>
    <row r="683" spans="2:41" ht="13.35" hidden="1" customHeight="1">
      <c r="B683" s="11"/>
      <c r="I683" s="12"/>
      <c r="J683" s="58"/>
      <c r="K683" s="68"/>
      <c r="L683" s="68"/>
      <c r="M683" s="68"/>
      <c r="N683" s="58" t="s">
        <v>633</v>
      </c>
      <c r="O683" s="68"/>
      <c r="P683" s="68"/>
      <c r="Q683" s="105"/>
      <c r="R683" s="58"/>
      <c r="S683" s="104"/>
      <c r="T683" s="68" t="s">
        <v>631</v>
      </c>
      <c r="U683" s="68"/>
      <c r="V683" s="68"/>
      <c r="W683" s="68"/>
      <c r="X683" s="68"/>
      <c r="Y683" s="104"/>
      <c r="Z683" s="68" t="s">
        <v>577</v>
      </c>
      <c r="AA683" s="68"/>
      <c r="AB683" s="68"/>
      <c r="AC683" s="68"/>
      <c r="AD683" s="68"/>
      <c r="AE683" s="68"/>
      <c r="AF683" s="104"/>
      <c r="AG683" s="68" t="s">
        <v>579</v>
      </c>
      <c r="AH683" s="68"/>
      <c r="AI683" s="68"/>
      <c r="AJ683" s="68"/>
      <c r="AK683" s="68"/>
      <c r="AL683" s="68"/>
      <c r="AM683" s="68"/>
      <c r="AN683" s="68"/>
      <c r="AO683" s="105"/>
    </row>
    <row r="684" spans="2:41" ht="3.6" hidden="1" customHeight="1">
      <c r="B684" s="11"/>
      <c r="I684" s="12"/>
      <c r="J684" s="59"/>
      <c r="K684" s="66"/>
      <c r="L684" s="66"/>
      <c r="M684" s="66"/>
      <c r="N684" s="59"/>
      <c r="O684" s="66"/>
      <c r="P684" s="66"/>
      <c r="Q684" s="106"/>
      <c r="R684" s="59"/>
      <c r="S684" s="66"/>
      <c r="T684" s="66"/>
      <c r="U684" s="66"/>
      <c r="V684" s="66"/>
      <c r="W684" s="66"/>
      <c r="X684" s="66"/>
      <c r="Y684" s="66"/>
      <c r="Z684" s="66"/>
      <c r="AA684" s="66"/>
      <c r="AB684" s="66"/>
      <c r="AC684" s="66"/>
      <c r="AD684" s="66"/>
      <c r="AE684" s="66"/>
      <c r="AF684" s="66"/>
      <c r="AG684" s="66"/>
      <c r="AH684" s="66"/>
      <c r="AI684" s="66"/>
      <c r="AJ684" s="66"/>
      <c r="AK684" s="66"/>
      <c r="AL684" s="66"/>
      <c r="AM684" s="66"/>
      <c r="AN684" s="66"/>
      <c r="AO684" s="106"/>
    </row>
    <row r="685" spans="2:41" ht="3.6" hidden="1" customHeight="1">
      <c r="B685" s="11"/>
      <c r="I685" s="12"/>
      <c r="J685" s="57"/>
      <c r="K685" s="73"/>
      <c r="L685" s="73"/>
      <c r="M685" s="103"/>
      <c r="N685" s="57"/>
      <c r="O685" s="73"/>
      <c r="P685" s="73"/>
      <c r="Q685" s="73"/>
      <c r="R685" s="314"/>
      <c r="S685" s="315"/>
      <c r="T685" s="315"/>
      <c r="U685" s="315"/>
      <c r="V685" s="315"/>
      <c r="W685" s="315"/>
      <c r="X685" s="315"/>
      <c r="Y685" s="315"/>
      <c r="Z685" s="315"/>
      <c r="AA685" s="315"/>
      <c r="AB685" s="315"/>
      <c r="AC685" s="315"/>
      <c r="AD685" s="315"/>
      <c r="AE685" s="315"/>
      <c r="AF685" s="315"/>
      <c r="AG685" s="315"/>
      <c r="AH685" s="315"/>
      <c r="AI685" s="315"/>
      <c r="AJ685" s="315"/>
      <c r="AK685" s="315"/>
      <c r="AL685" s="315"/>
      <c r="AM685" s="315"/>
      <c r="AN685" s="315"/>
      <c r="AO685" s="316"/>
    </row>
    <row r="686" spans="2:41" ht="13.35" hidden="1" customHeight="1">
      <c r="B686" s="11"/>
      <c r="I686" s="12"/>
      <c r="J686" s="58"/>
      <c r="K686" s="68"/>
      <c r="L686" s="68"/>
      <c r="M686" s="105"/>
      <c r="N686" s="58" t="s">
        <v>8</v>
      </c>
      <c r="O686" s="68"/>
      <c r="P686" s="68"/>
      <c r="Q686" s="68"/>
      <c r="R686" s="317"/>
      <c r="S686" s="318"/>
      <c r="T686" s="318"/>
      <c r="U686" s="318"/>
      <c r="V686" s="318"/>
      <c r="W686" s="318"/>
      <c r="X686" s="318"/>
      <c r="Y686" s="318"/>
      <c r="Z686" s="318"/>
      <c r="AA686" s="318"/>
      <c r="AB686" s="318"/>
      <c r="AC686" s="318"/>
      <c r="AD686" s="318"/>
      <c r="AE686" s="318"/>
      <c r="AF686" s="318"/>
      <c r="AG686" s="318"/>
      <c r="AH686" s="318"/>
      <c r="AI686" s="318"/>
      <c r="AJ686" s="318"/>
      <c r="AK686" s="318"/>
      <c r="AL686" s="318"/>
      <c r="AM686" s="318"/>
      <c r="AN686" s="318"/>
      <c r="AO686" s="319"/>
    </row>
    <row r="687" spans="2:41" ht="3.6" hidden="1" customHeight="1">
      <c r="B687" s="11"/>
      <c r="I687" s="12"/>
      <c r="J687" s="58"/>
      <c r="K687" s="68"/>
      <c r="L687" s="68"/>
      <c r="M687" s="105"/>
      <c r="N687" s="59"/>
      <c r="O687" s="66"/>
      <c r="P687" s="66"/>
      <c r="Q687" s="66"/>
      <c r="R687" s="320"/>
      <c r="S687" s="321"/>
      <c r="T687" s="321"/>
      <c r="U687" s="321"/>
      <c r="V687" s="321"/>
      <c r="W687" s="321"/>
      <c r="X687" s="321"/>
      <c r="Y687" s="321"/>
      <c r="Z687" s="321"/>
      <c r="AA687" s="321"/>
      <c r="AB687" s="321"/>
      <c r="AC687" s="321"/>
      <c r="AD687" s="321"/>
      <c r="AE687" s="321"/>
      <c r="AF687" s="321"/>
      <c r="AG687" s="321"/>
      <c r="AH687" s="321"/>
      <c r="AI687" s="321"/>
      <c r="AJ687" s="321"/>
      <c r="AK687" s="321"/>
      <c r="AL687" s="321"/>
      <c r="AM687" s="321"/>
      <c r="AN687" s="321"/>
      <c r="AO687" s="322"/>
    </row>
    <row r="688" spans="2:41" ht="3.6" hidden="1" customHeight="1">
      <c r="B688" s="11"/>
      <c r="I688" s="12"/>
      <c r="J688" s="58"/>
      <c r="K688" s="68"/>
      <c r="L688" s="68"/>
      <c r="M688" s="105"/>
      <c r="N688" s="57"/>
      <c r="O688" s="73"/>
      <c r="P688" s="73"/>
      <c r="Q688" s="103"/>
      <c r="R688" s="314"/>
      <c r="S688" s="315"/>
      <c r="T688" s="315"/>
      <c r="U688" s="315"/>
      <c r="V688" s="315"/>
      <c r="W688" s="315"/>
      <c r="X688" s="315"/>
      <c r="Y688" s="315"/>
      <c r="Z688" s="315"/>
      <c r="AA688" s="315"/>
      <c r="AB688" s="315"/>
      <c r="AC688" s="315"/>
      <c r="AD688" s="315"/>
      <c r="AE688" s="315"/>
      <c r="AF688" s="315"/>
      <c r="AG688" s="315"/>
      <c r="AH688" s="315"/>
      <c r="AI688" s="315"/>
      <c r="AJ688" s="315"/>
      <c r="AK688" s="315"/>
      <c r="AL688" s="315"/>
      <c r="AM688" s="315"/>
      <c r="AN688" s="315"/>
      <c r="AO688" s="316"/>
    </row>
    <row r="689" spans="2:41" ht="13.35" hidden="1" customHeight="1">
      <c r="B689" s="11"/>
      <c r="I689" s="12"/>
      <c r="J689" s="58"/>
      <c r="K689" s="68"/>
      <c r="L689" s="68"/>
      <c r="M689" s="105"/>
      <c r="N689" s="58" t="s">
        <v>312</v>
      </c>
      <c r="O689" s="68"/>
      <c r="P689" s="68"/>
      <c r="Q689" s="105"/>
      <c r="R689" s="317"/>
      <c r="S689" s="318"/>
      <c r="T689" s="318"/>
      <c r="U689" s="318"/>
      <c r="V689" s="318"/>
      <c r="W689" s="318"/>
      <c r="X689" s="318"/>
      <c r="Y689" s="318"/>
      <c r="Z689" s="318"/>
      <c r="AA689" s="318"/>
      <c r="AB689" s="318"/>
      <c r="AC689" s="318"/>
      <c r="AD689" s="318"/>
      <c r="AE689" s="318"/>
      <c r="AF689" s="318"/>
      <c r="AG689" s="318"/>
      <c r="AH689" s="318"/>
      <c r="AI689" s="318"/>
      <c r="AJ689" s="318"/>
      <c r="AK689" s="318"/>
      <c r="AL689" s="318"/>
      <c r="AM689" s="318"/>
      <c r="AN689" s="318"/>
      <c r="AO689" s="319"/>
    </row>
    <row r="690" spans="2:41" ht="3.6" hidden="1" customHeight="1">
      <c r="B690" s="11"/>
      <c r="I690" s="12"/>
      <c r="J690" s="58"/>
      <c r="K690" s="68"/>
      <c r="L690" s="68"/>
      <c r="M690" s="105"/>
      <c r="N690" s="58"/>
      <c r="O690" s="68"/>
      <c r="P690" s="68"/>
      <c r="Q690" s="105"/>
      <c r="R690" s="320"/>
      <c r="S690" s="321"/>
      <c r="T690" s="321"/>
      <c r="U690" s="321"/>
      <c r="V690" s="321"/>
      <c r="W690" s="321"/>
      <c r="X690" s="321"/>
      <c r="Y690" s="321"/>
      <c r="Z690" s="321"/>
      <c r="AA690" s="321"/>
      <c r="AB690" s="321"/>
      <c r="AC690" s="321"/>
      <c r="AD690" s="321"/>
      <c r="AE690" s="321"/>
      <c r="AF690" s="321"/>
      <c r="AG690" s="321"/>
      <c r="AH690" s="321"/>
      <c r="AI690" s="321"/>
      <c r="AJ690" s="321"/>
      <c r="AK690" s="321"/>
      <c r="AL690" s="321"/>
      <c r="AM690" s="321"/>
      <c r="AN690" s="321"/>
      <c r="AO690" s="322"/>
    </row>
    <row r="691" spans="2:41" ht="3.6" hidden="1" customHeight="1">
      <c r="B691" s="11"/>
      <c r="I691" s="12"/>
      <c r="J691" s="58"/>
      <c r="K691" s="68"/>
      <c r="L691" s="68"/>
      <c r="M691" s="105"/>
      <c r="N691" s="57"/>
      <c r="O691" s="73"/>
      <c r="P691" s="73"/>
      <c r="Q691" s="103"/>
      <c r="R691" s="266"/>
      <c r="S691" s="267"/>
      <c r="T691" s="267"/>
      <c r="U691" s="267"/>
      <c r="V691" s="267"/>
      <c r="W691" s="267"/>
      <c r="X691" s="267"/>
      <c r="Y691" s="267"/>
      <c r="Z691" s="267"/>
      <c r="AA691" s="268"/>
      <c r="AB691" s="57"/>
      <c r="AC691" s="73"/>
      <c r="AD691" s="73"/>
      <c r="AE691" s="103"/>
      <c r="AF691" s="266"/>
      <c r="AG691" s="267"/>
      <c r="AH691" s="267"/>
      <c r="AI691" s="267"/>
      <c r="AJ691" s="267"/>
      <c r="AK691" s="267"/>
      <c r="AL691" s="267"/>
      <c r="AM691" s="267"/>
      <c r="AN691" s="267"/>
      <c r="AO691" s="268"/>
    </row>
    <row r="692" spans="2:41" ht="13.35" hidden="1" customHeight="1">
      <c r="B692" s="11"/>
      <c r="I692" s="12"/>
      <c r="J692" s="58" t="s">
        <v>1200</v>
      </c>
      <c r="K692" s="68"/>
      <c r="L692" s="68"/>
      <c r="M692" s="105"/>
      <c r="N692" s="58" t="s">
        <v>364</v>
      </c>
      <c r="O692" s="68"/>
      <c r="P692" s="68"/>
      <c r="Q692" s="105"/>
      <c r="R692" s="269"/>
      <c r="S692" s="335"/>
      <c r="T692" s="336"/>
      <c r="U692" s="270"/>
      <c r="V692" s="271"/>
      <c r="W692" s="270" t="s">
        <v>13</v>
      </c>
      <c r="X692" s="271"/>
      <c r="Y692" s="270" t="s">
        <v>11</v>
      </c>
      <c r="Z692" s="271"/>
      <c r="AA692" s="270" t="s">
        <v>600</v>
      </c>
      <c r="AB692" s="58" t="s">
        <v>317</v>
      </c>
      <c r="AC692" s="68"/>
      <c r="AD692" s="68"/>
      <c r="AE692" s="105"/>
      <c r="AF692" s="269"/>
      <c r="AG692" s="335"/>
      <c r="AH692" s="336"/>
      <c r="AI692" s="270"/>
      <c r="AJ692" s="271"/>
      <c r="AK692" s="270" t="s">
        <v>13</v>
      </c>
      <c r="AL692" s="271"/>
      <c r="AM692" s="270" t="s">
        <v>11</v>
      </c>
      <c r="AN692" s="271"/>
      <c r="AO692" s="272" t="s">
        <v>600</v>
      </c>
    </row>
    <row r="693" spans="2:41" ht="3.6" hidden="1" customHeight="1">
      <c r="B693" s="11"/>
      <c r="I693" s="12"/>
      <c r="J693" s="58"/>
      <c r="K693" s="68"/>
      <c r="L693" s="68"/>
      <c r="M693" s="105"/>
      <c r="N693" s="59"/>
      <c r="O693" s="66"/>
      <c r="P693" s="66"/>
      <c r="Q693" s="106"/>
      <c r="R693" s="273"/>
      <c r="S693" s="274"/>
      <c r="T693" s="270"/>
      <c r="U693" s="274"/>
      <c r="V693" s="274"/>
      <c r="W693" s="274"/>
      <c r="X693" s="274"/>
      <c r="Y693" s="274"/>
      <c r="Z693" s="274"/>
      <c r="AA693" s="275"/>
      <c r="AB693" s="59"/>
      <c r="AC693" s="66"/>
      <c r="AD693" s="66"/>
      <c r="AE693" s="106"/>
      <c r="AF693" s="273"/>
      <c r="AG693" s="274"/>
      <c r="AH693" s="274"/>
      <c r="AI693" s="274"/>
      <c r="AJ693" s="274"/>
      <c r="AK693" s="274"/>
      <c r="AL693" s="274"/>
      <c r="AM693" s="274"/>
      <c r="AN693" s="274"/>
      <c r="AO693" s="275"/>
    </row>
    <row r="694" spans="2:41" ht="3.6" hidden="1" customHeight="1">
      <c r="B694" s="11"/>
      <c r="I694" s="12"/>
      <c r="J694" s="58"/>
      <c r="K694" s="68"/>
      <c r="L694" s="68"/>
      <c r="M694" s="105"/>
      <c r="N694" s="57"/>
      <c r="O694" s="73"/>
      <c r="P694" s="73"/>
      <c r="Q694" s="103"/>
      <c r="R694" s="288"/>
      <c r="S694" s="291"/>
      <c r="T694" s="100"/>
      <c r="U694" s="294"/>
      <c r="V694" s="68"/>
      <c r="W694" s="68"/>
      <c r="X694" s="68"/>
      <c r="Y694" s="68"/>
      <c r="Z694" s="68"/>
      <c r="AA694" s="103"/>
      <c r="AB694" s="68"/>
      <c r="AC694" s="68"/>
      <c r="AD694" s="68"/>
      <c r="AE694" s="68"/>
      <c r="AF694" s="288"/>
      <c r="AG694" s="297"/>
      <c r="AH694" s="297"/>
      <c r="AI694" s="297"/>
      <c r="AJ694" s="297"/>
      <c r="AK694" s="297"/>
      <c r="AL694" s="297"/>
      <c r="AM694" s="297"/>
      <c r="AN694" s="297"/>
      <c r="AO694" s="298"/>
    </row>
    <row r="695" spans="2:41" ht="13.35" hidden="1" customHeight="1">
      <c r="B695" s="11"/>
      <c r="I695" s="12"/>
      <c r="J695" s="58"/>
      <c r="K695" s="68"/>
      <c r="L695" s="68"/>
      <c r="M695" s="105"/>
      <c r="N695" s="58" t="s">
        <v>281</v>
      </c>
      <c r="O695" s="68"/>
      <c r="P695" s="68"/>
      <c r="Q695" s="105"/>
      <c r="R695" s="289"/>
      <c r="S695" s="292"/>
      <c r="T695" s="101" t="s">
        <v>632</v>
      </c>
      <c r="U695" s="295"/>
      <c r="V695" s="68" t="s">
        <v>366</v>
      </c>
      <c r="W695" s="68"/>
      <c r="X695" s="68"/>
      <c r="Y695" s="68"/>
      <c r="Z695" s="68"/>
      <c r="AA695" s="105"/>
      <c r="AB695" s="68" t="s">
        <v>578</v>
      </c>
      <c r="AC695" s="68"/>
      <c r="AD695" s="68"/>
      <c r="AE695" s="68"/>
      <c r="AF695" s="289"/>
      <c r="AG695" s="299"/>
      <c r="AH695" s="299"/>
      <c r="AI695" s="299"/>
      <c r="AJ695" s="299"/>
      <c r="AK695" s="299"/>
      <c r="AL695" s="299"/>
      <c r="AM695" s="299"/>
      <c r="AN695" s="299"/>
      <c r="AO695" s="300"/>
    </row>
    <row r="696" spans="2:41" ht="3.6" hidden="1" customHeight="1">
      <c r="B696" s="11"/>
      <c r="I696" s="12"/>
      <c r="J696" s="58"/>
      <c r="K696" s="68"/>
      <c r="L696" s="68"/>
      <c r="M696" s="105"/>
      <c r="N696" s="59"/>
      <c r="O696" s="66"/>
      <c r="P696" s="66"/>
      <c r="Q696" s="106"/>
      <c r="R696" s="290"/>
      <c r="S696" s="293"/>
      <c r="T696" s="102"/>
      <c r="U696" s="296"/>
      <c r="V696" s="68"/>
      <c r="W696" s="68"/>
      <c r="X696" s="68"/>
      <c r="Y696" s="68"/>
      <c r="Z696" s="68"/>
      <c r="AA696" s="106"/>
      <c r="AB696" s="68"/>
      <c r="AC696" s="68"/>
      <c r="AD696" s="68"/>
      <c r="AE696" s="68"/>
      <c r="AF696" s="290"/>
      <c r="AG696" s="301"/>
      <c r="AH696" s="301"/>
      <c r="AI696" s="301"/>
      <c r="AJ696" s="301"/>
      <c r="AK696" s="301"/>
      <c r="AL696" s="301"/>
      <c r="AM696" s="301"/>
      <c r="AN696" s="301"/>
      <c r="AO696" s="302"/>
    </row>
    <row r="697" spans="2:41" ht="3.6" hidden="1" customHeight="1">
      <c r="B697" s="11"/>
      <c r="I697" s="12"/>
      <c r="J697" s="58"/>
      <c r="K697" s="68"/>
      <c r="L697" s="68"/>
      <c r="M697" s="68"/>
      <c r="N697" s="57"/>
      <c r="O697" s="73"/>
      <c r="P697" s="73"/>
      <c r="Q697" s="103"/>
      <c r="R697" s="68"/>
      <c r="S697" s="73"/>
      <c r="T697" s="68"/>
      <c r="U697" s="73"/>
      <c r="V697" s="73"/>
      <c r="W697" s="73"/>
      <c r="X697" s="73"/>
      <c r="Y697" s="73"/>
      <c r="Z697" s="73"/>
      <c r="AA697" s="73"/>
      <c r="AB697" s="73"/>
      <c r="AC697" s="73"/>
      <c r="AD697" s="73"/>
      <c r="AE697" s="73"/>
      <c r="AF697" s="73"/>
      <c r="AG697" s="73"/>
      <c r="AH697" s="73"/>
      <c r="AI697" s="73"/>
      <c r="AJ697" s="73"/>
      <c r="AK697" s="73"/>
      <c r="AL697" s="73"/>
      <c r="AM697" s="73"/>
      <c r="AN697" s="73"/>
      <c r="AO697" s="103"/>
    </row>
    <row r="698" spans="2:41" ht="13.35" hidden="1" customHeight="1">
      <c r="B698" s="11"/>
      <c r="I698" s="12"/>
      <c r="J698" s="58"/>
      <c r="K698" s="68"/>
      <c r="L698" s="68"/>
      <c r="M698" s="68"/>
      <c r="N698" s="58" t="s">
        <v>633</v>
      </c>
      <c r="O698" s="68"/>
      <c r="P698" s="68"/>
      <c r="Q698" s="105"/>
      <c r="R698" s="58"/>
      <c r="S698" s="104"/>
      <c r="T698" s="68" t="s">
        <v>631</v>
      </c>
      <c r="U698" s="68"/>
      <c r="V698" s="68"/>
      <c r="W698" s="68"/>
      <c r="X698" s="68"/>
      <c r="Y698" s="104"/>
      <c r="Z698" s="68" t="s">
        <v>577</v>
      </c>
      <c r="AA698" s="68"/>
      <c r="AB698" s="68"/>
      <c r="AC698" s="68"/>
      <c r="AD698" s="68"/>
      <c r="AE698" s="68"/>
      <c r="AF698" s="104"/>
      <c r="AG698" s="68" t="s">
        <v>579</v>
      </c>
      <c r="AH698" s="68"/>
      <c r="AI698" s="68"/>
      <c r="AJ698" s="68"/>
      <c r="AK698" s="68"/>
      <c r="AL698" s="68"/>
      <c r="AM698" s="68"/>
      <c r="AN698" s="68"/>
      <c r="AO698" s="105"/>
    </row>
    <row r="699" spans="2:41" ht="3.6" hidden="1" customHeight="1">
      <c r="B699" s="11"/>
      <c r="I699" s="12"/>
      <c r="J699" s="59"/>
      <c r="K699" s="66"/>
      <c r="L699" s="66"/>
      <c r="M699" s="66"/>
      <c r="N699" s="59"/>
      <c r="O699" s="66"/>
      <c r="P699" s="66"/>
      <c r="Q699" s="106"/>
      <c r="R699" s="59"/>
      <c r="S699" s="66"/>
      <c r="T699" s="66"/>
      <c r="U699" s="66"/>
      <c r="V699" s="66"/>
      <c r="W699" s="66"/>
      <c r="X699" s="66"/>
      <c r="Y699" s="66"/>
      <c r="Z699" s="66"/>
      <c r="AA699" s="66"/>
      <c r="AB699" s="66"/>
      <c r="AC699" s="66"/>
      <c r="AD699" s="66"/>
      <c r="AE699" s="66"/>
      <c r="AF699" s="66"/>
      <c r="AG699" s="66"/>
      <c r="AH699" s="66"/>
      <c r="AI699" s="66"/>
      <c r="AJ699" s="66"/>
      <c r="AK699" s="66"/>
      <c r="AL699" s="66"/>
      <c r="AM699" s="66"/>
      <c r="AN699" s="66"/>
      <c r="AO699" s="106"/>
    </row>
    <row r="700" spans="2:41" ht="3.6" hidden="1" customHeight="1">
      <c r="B700" s="11"/>
      <c r="I700" s="12"/>
      <c r="J700" s="57"/>
      <c r="K700" s="73"/>
      <c r="L700" s="73"/>
      <c r="M700" s="103"/>
      <c r="N700" s="57"/>
      <c r="O700" s="73"/>
      <c r="P700" s="73"/>
      <c r="Q700" s="73"/>
      <c r="R700" s="314"/>
      <c r="S700" s="315"/>
      <c r="T700" s="315"/>
      <c r="U700" s="315"/>
      <c r="V700" s="315"/>
      <c r="W700" s="315"/>
      <c r="X700" s="315"/>
      <c r="Y700" s="315"/>
      <c r="Z700" s="315"/>
      <c r="AA700" s="315"/>
      <c r="AB700" s="315"/>
      <c r="AC700" s="315"/>
      <c r="AD700" s="315"/>
      <c r="AE700" s="315"/>
      <c r="AF700" s="315"/>
      <c r="AG700" s="315"/>
      <c r="AH700" s="315"/>
      <c r="AI700" s="315"/>
      <c r="AJ700" s="315"/>
      <c r="AK700" s="315"/>
      <c r="AL700" s="315"/>
      <c r="AM700" s="315"/>
      <c r="AN700" s="315"/>
      <c r="AO700" s="316"/>
    </row>
    <row r="701" spans="2:41" ht="13.35" hidden="1" customHeight="1">
      <c r="B701" s="11"/>
      <c r="I701" s="12"/>
      <c r="J701" s="58"/>
      <c r="K701" s="68"/>
      <c r="L701" s="68"/>
      <c r="M701" s="105"/>
      <c r="N701" s="58" t="s">
        <v>8</v>
      </c>
      <c r="O701" s="68"/>
      <c r="P701" s="68"/>
      <c r="Q701" s="68"/>
      <c r="R701" s="317"/>
      <c r="S701" s="318"/>
      <c r="T701" s="318"/>
      <c r="U701" s="318"/>
      <c r="V701" s="318"/>
      <c r="W701" s="318"/>
      <c r="X701" s="318"/>
      <c r="Y701" s="318"/>
      <c r="Z701" s="318"/>
      <c r="AA701" s="318"/>
      <c r="AB701" s="318"/>
      <c r="AC701" s="318"/>
      <c r="AD701" s="318"/>
      <c r="AE701" s="318"/>
      <c r="AF701" s="318"/>
      <c r="AG701" s="318"/>
      <c r="AH701" s="318"/>
      <c r="AI701" s="318"/>
      <c r="AJ701" s="318"/>
      <c r="AK701" s="318"/>
      <c r="AL701" s="318"/>
      <c r="AM701" s="318"/>
      <c r="AN701" s="318"/>
      <c r="AO701" s="319"/>
    </row>
    <row r="702" spans="2:41" ht="3.6" hidden="1" customHeight="1">
      <c r="B702" s="11"/>
      <c r="I702" s="12"/>
      <c r="J702" s="58"/>
      <c r="K702" s="68"/>
      <c r="L702" s="68"/>
      <c r="M702" s="105"/>
      <c r="N702" s="59"/>
      <c r="O702" s="66"/>
      <c r="P702" s="66"/>
      <c r="Q702" s="66"/>
      <c r="R702" s="320"/>
      <c r="S702" s="321"/>
      <c r="T702" s="321"/>
      <c r="U702" s="321"/>
      <c r="V702" s="321"/>
      <c r="W702" s="321"/>
      <c r="X702" s="321"/>
      <c r="Y702" s="321"/>
      <c r="Z702" s="321"/>
      <c r="AA702" s="321"/>
      <c r="AB702" s="321"/>
      <c r="AC702" s="321"/>
      <c r="AD702" s="321"/>
      <c r="AE702" s="321"/>
      <c r="AF702" s="321"/>
      <c r="AG702" s="321"/>
      <c r="AH702" s="321"/>
      <c r="AI702" s="321"/>
      <c r="AJ702" s="321"/>
      <c r="AK702" s="321"/>
      <c r="AL702" s="321"/>
      <c r="AM702" s="321"/>
      <c r="AN702" s="321"/>
      <c r="AO702" s="322"/>
    </row>
    <row r="703" spans="2:41" ht="3.6" hidden="1" customHeight="1">
      <c r="B703" s="11"/>
      <c r="I703" s="12"/>
      <c r="J703" s="58"/>
      <c r="K703" s="68"/>
      <c r="L703" s="68"/>
      <c r="M703" s="105"/>
      <c r="N703" s="57"/>
      <c r="O703" s="73"/>
      <c r="P703" s="73"/>
      <c r="Q703" s="103"/>
      <c r="R703" s="314"/>
      <c r="S703" s="315"/>
      <c r="T703" s="315"/>
      <c r="U703" s="315"/>
      <c r="V703" s="315"/>
      <c r="W703" s="315"/>
      <c r="X703" s="315"/>
      <c r="Y703" s="315"/>
      <c r="Z703" s="315"/>
      <c r="AA703" s="315"/>
      <c r="AB703" s="315"/>
      <c r="AC703" s="315"/>
      <c r="AD703" s="315"/>
      <c r="AE703" s="315"/>
      <c r="AF703" s="315"/>
      <c r="AG703" s="315"/>
      <c r="AH703" s="315"/>
      <c r="AI703" s="315"/>
      <c r="AJ703" s="315"/>
      <c r="AK703" s="315"/>
      <c r="AL703" s="315"/>
      <c r="AM703" s="315"/>
      <c r="AN703" s="315"/>
      <c r="AO703" s="316"/>
    </row>
    <row r="704" spans="2:41" ht="13.35" hidden="1" customHeight="1">
      <c r="B704" s="11"/>
      <c r="I704" s="12"/>
      <c r="J704" s="58"/>
      <c r="K704" s="68"/>
      <c r="L704" s="68"/>
      <c r="M704" s="105"/>
      <c r="N704" s="58" t="s">
        <v>312</v>
      </c>
      <c r="O704" s="68"/>
      <c r="P704" s="68"/>
      <c r="Q704" s="105"/>
      <c r="R704" s="317"/>
      <c r="S704" s="318"/>
      <c r="T704" s="318"/>
      <c r="U704" s="318"/>
      <c r="V704" s="318"/>
      <c r="W704" s="318"/>
      <c r="X704" s="318"/>
      <c r="Y704" s="318"/>
      <c r="Z704" s="318"/>
      <c r="AA704" s="318"/>
      <c r="AB704" s="318"/>
      <c r="AC704" s="318"/>
      <c r="AD704" s="318"/>
      <c r="AE704" s="318"/>
      <c r="AF704" s="318"/>
      <c r="AG704" s="318"/>
      <c r="AH704" s="318"/>
      <c r="AI704" s="318"/>
      <c r="AJ704" s="318"/>
      <c r="AK704" s="318"/>
      <c r="AL704" s="318"/>
      <c r="AM704" s="318"/>
      <c r="AN704" s="318"/>
      <c r="AO704" s="319"/>
    </row>
    <row r="705" spans="2:41" ht="3.6" hidden="1" customHeight="1">
      <c r="B705" s="11"/>
      <c r="I705" s="12"/>
      <c r="J705" s="58"/>
      <c r="K705" s="68"/>
      <c r="L705" s="68"/>
      <c r="M705" s="105"/>
      <c r="N705" s="58"/>
      <c r="O705" s="68"/>
      <c r="P705" s="68"/>
      <c r="Q705" s="105"/>
      <c r="R705" s="320"/>
      <c r="S705" s="321"/>
      <c r="T705" s="321"/>
      <c r="U705" s="321"/>
      <c r="V705" s="321"/>
      <c r="W705" s="321"/>
      <c r="X705" s="321"/>
      <c r="Y705" s="321"/>
      <c r="Z705" s="321"/>
      <c r="AA705" s="321"/>
      <c r="AB705" s="321"/>
      <c r="AC705" s="321"/>
      <c r="AD705" s="321"/>
      <c r="AE705" s="321"/>
      <c r="AF705" s="321"/>
      <c r="AG705" s="321"/>
      <c r="AH705" s="321"/>
      <c r="AI705" s="321"/>
      <c r="AJ705" s="321"/>
      <c r="AK705" s="321"/>
      <c r="AL705" s="321"/>
      <c r="AM705" s="321"/>
      <c r="AN705" s="321"/>
      <c r="AO705" s="322"/>
    </row>
    <row r="706" spans="2:41" ht="3.6" hidden="1" customHeight="1">
      <c r="B706" s="11"/>
      <c r="I706" s="12"/>
      <c r="J706" s="58"/>
      <c r="K706" s="68"/>
      <c r="L706" s="68"/>
      <c r="M706" s="105"/>
      <c r="N706" s="57"/>
      <c r="O706" s="73"/>
      <c r="P706" s="73"/>
      <c r="Q706" s="103"/>
      <c r="R706" s="266"/>
      <c r="S706" s="267"/>
      <c r="T706" s="267"/>
      <c r="U706" s="267"/>
      <c r="V706" s="267"/>
      <c r="W706" s="267"/>
      <c r="X706" s="267"/>
      <c r="Y706" s="267"/>
      <c r="Z706" s="267"/>
      <c r="AA706" s="268"/>
      <c r="AB706" s="57"/>
      <c r="AC706" s="73"/>
      <c r="AD706" s="73"/>
      <c r="AE706" s="103"/>
      <c r="AF706" s="266"/>
      <c r="AG706" s="267"/>
      <c r="AH706" s="267"/>
      <c r="AI706" s="267"/>
      <c r="AJ706" s="267"/>
      <c r="AK706" s="267"/>
      <c r="AL706" s="267"/>
      <c r="AM706" s="267"/>
      <c r="AN706" s="267"/>
      <c r="AO706" s="268"/>
    </row>
    <row r="707" spans="2:41" ht="13.35" hidden="1" customHeight="1">
      <c r="B707" s="11"/>
      <c r="I707" s="12"/>
      <c r="J707" s="58" t="s">
        <v>1201</v>
      </c>
      <c r="K707" s="68"/>
      <c r="L707" s="68"/>
      <c r="M707" s="105"/>
      <c r="N707" s="58" t="s">
        <v>364</v>
      </c>
      <c r="O707" s="68"/>
      <c r="P707" s="68"/>
      <c r="Q707" s="105"/>
      <c r="R707" s="269"/>
      <c r="S707" s="335"/>
      <c r="T707" s="336"/>
      <c r="U707" s="270"/>
      <c r="V707" s="271"/>
      <c r="W707" s="270" t="s">
        <v>13</v>
      </c>
      <c r="X707" s="271"/>
      <c r="Y707" s="270" t="s">
        <v>11</v>
      </c>
      <c r="Z707" s="271"/>
      <c r="AA707" s="270" t="s">
        <v>600</v>
      </c>
      <c r="AB707" s="58" t="s">
        <v>317</v>
      </c>
      <c r="AC707" s="68"/>
      <c r="AD707" s="68"/>
      <c r="AE707" s="105"/>
      <c r="AF707" s="269"/>
      <c r="AG707" s="335"/>
      <c r="AH707" s="336"/>
      <c r="AI707" s="270"/>
      <c r="AJ707" s="271"/>
      <c r="AK707" s="270" t="s">
        <v>13</v>
      </c>
      <c r="AL707" s="271"/>
      <c r="AM707" s="270" t="s">
        <v>11</v>
      </c>
      <c r="AN707" s="271"/>
      <c r="AO707" s="272" t="s">
        <v>600</v>
      </c>
    </row>
    <row r="708" spans="2:41" ht="3.6" hidden="1" customHeight="1">
      <c r="B708" s="11"/>
      <c r="I708" s="12"/>
      <c r="J708" s="58"/>
      <c r="K708" s="68"/>
      <c r="L708" s="68"/>
      <c r="M708" s="105"/>
      <c r="N708" s="59"/>
      <c r="O708" s="66"/>
      <c r="P708" s="66"/>
      <c r="Q708" s="106"/>
      <c r="R708" s="273"/>
      <c r="S708" s="274"/>
      <c r="T708" s="270"/>
      <c r="U708" s="274"/>
      <c r="V708" s="274"/>
      <c r="W708" s="274"/>
      <c r="X708" s="274"/>
      <c r="Y708" s="274"/>
      <c r="Z708" s="274"/>
      <c r="AA708" s="275"/>
      <c r="AB708" s="59"/>
      <c r="AC708" s="66"/>
      <c r="AD708" s="66"/>
      <c r="AE708" s="106"/>
      <c r="AF708" s="273"/>
      <c r="AG708" s="274"/>
      <c r="AH708" s="274"/>
      <c r="AI708" s="274"/>
      <c r="AJ708" s="274"/>
      <c r="AK708" s="274"/>
      <c r="AL708" s="274"/>
      <c r="AM708" s="274"/>
      <c r="AN708" s="274"/>
      <c r="AO708" s="275"/>
    </row>
    <row r="709" spans="2:41" ht="3.6" hidden="1" customHeight="1">
      <c r="B709" s="11"/>
      <c r="I709" s="12"/>
      <c r="J709" s="58"/>
      <c r="K709" s="68"/>
      <c r="L709" s="68"/>
      <c r="M709" s="105"/>
      <c r="N709" s="57"/>
      <c r="O709" s="73"/>
      <c r="P709" s="73"/>
      <c r="Q709" s="103"/>
      <c r="R709" s="288"/>
      <c r="S709" s="291"/>
      <c r="T709" s="100"/>
      <c r="U709" s="294"/>
      <c r="V709" s="68"/>
      <c r="W709" s="68"/>
      <c r="X709" s="68"/>
      <c r="Y709" s="68"/>
      <c r="Z709" s="68"/>
      <c r="AA709" s="103"/>
      <c r="AB709" s="68"/>
      <c r="AC709" s="68"/>
      <c r="AD709" s="68"/>
      <c r="AE709" s="68"/>
      <c r="AF709" s="288"/>
      <c r="AG709" s="297"/>
      <c r="AH709" s="297"/>
      <c r="AI709" s="297"/>
      <c r="AJ709" s="297"/>
      <c r="AK709" s="297"/>
      <c r="AL709" s="297"/>
      <c r="AM709" s="297"/>
      <c r="AN709" s="297"/>
      <c r="AO709" s="298"/>
    </row>
    <row r="710" spans="2:41" ht="13.35" hidden="1" customHeight="1">
      <c r="B710" s="11"/>
      <c r="I710" s="12"/>
      <c r="J710" s="58"/>
      <c r="K710" s="68"/>
      <c r="L710" s="68"/>
      <c r="M710" s="105"/>
      <c r="N710" s="58" t="s">
        <v>281</v>
      </c>
      <c r="O710" s="68"/>
      <c r="P710" s="68"/>
      <c r="Q710" s="105"/>
      <c r="R710" s="289"/>
      <c r="S710" s="292"/>
      <c r="T710" s="101" t="s">
        <v>632</v>
      </c>
      <c r="U710" s="295"/>
      <c r="V710" s="68" t="s">
        <v>366</v>
      </c>
      <c r="W710" s="68"/>
      <c r="X710" s="68"/>
      <c r="Y710" s="68"/>
      <c r="Z710" s="68"/>
      <c r="AA710" s="105"/>
      <c r="AB710" s="68" t="s">
        <v>578</v>
      </c>
      <c r="AC710" s="68"/>
      <c r="AD710" s="68"/>
      <c r="AE710" s="68"/>
      <c r="AF710" s="289"/>
      <c r="AG710" s="299"/>
      <c r="AH710" s="299"/>
      <c r="AI710" s="299"/>
      <c r="AJ710" s="299"/>
      <c r="AK710" s="299"/>
      <c r="AL710" s="299"/>
      <c r="AM710" s="299"/>
      <c r="AN710" s="299"/>
      <c r="AO710" s="300"/>
    </row>
    <row r="711" spans="2:41" ht="3.6" hidden="1" customHeight="1">
      <c r="B711" s="11"/>
      <c r="I711" s="12"/>
      <c r="J711" s="58"/>
      <c r="K711" s="68"/>
      <c r="L711" s="68"/>
      <c r="M711" s="105"/>
      <c r="N711" s="59"/>
      <c r="O711" s="66"/>
      <c r="P711" s="66"/>
      <c r="Q711" s="106"/>
      <c r="R711" s="290"/>
      <c r="S711" s="293"/>
      <c r="T711" s="102"/>
      <c r="U711" s="296"/>
      <c r="V711" s="68"/>
      <c r="W711" s="68"/>
      <c r="X711" s="68"/>
      <c r="Y711" s="68"/>
      <c r="Z711" s="68"/>
      <c r="AA711" s="106"/>
      <c r="AB711" s="68"/>
      <c r="AC711" s="68"/>
      <c r="AD711" s="68"/>
      <c r="AE711" s="68"/>
      <c r="AF711" s="290"/>
      <c r="AG711" s="301"/>
      <c r="AH711" s="301"/>
      <c r="AI711" s="301"/>
      <c r="AJ711" s="301"/>
      <c r="AK711" s="301"/>
      <c r="AL711" s="301"/>
      <c r="AM711" s="301"/>
      <c r="AN711" s="301"/>
      <c r="AO711" s="302"/>
    </row>
    <row r="712" spans="2:41" ht="3.6" hidden="1" customHeight="1">
      <c r="B712" s="11"/>
      <c r="I712" s="12"/>
      <c r="J712" s="58"/>
      <c r="K712" s="68"/>
      <c r="L712" s="68"/>
      <c r="M712" s="68"/>
      <c r="N712" s="57"/>
      <c r="O712" s="73"/>
      <c r="P712" s="73"/>
      <c r="Q712" s="103"/>
      <c r="R712" s="68"/>
      <c r="S712" s="73"/>
      <c r="T712" s="68"/>
      <c r="U712" s="73"/>
      <c r="V712" s="73"/>
      <c r="W712" s="73"/>
      <c r="X712" s="73"/>
      <c r="Y712" s="73"/>
      <c r="Z712" s="73"/>
      <c r="AA712" s="73"/>
      <c r="AB712" s="73"/>
      <c r="AC712" s="73"/>
      <c r="AD712" s="73"/>
      <c r="AE712" s="73"/>
      <c r="AF712" s="73"/>
      <c r="AG712" s="73"/>
      <c r="AH712" s="73"/>
      <c r="AI712" s="73"/>
      <c r="AJ712" s="73"/>
      <c r="AK712" s="73"/>
      <c r="AL712" s="73"/>
      <c r="AM712" s="73"/>
      <c r="AN712" s="73"/>
      <c r="AO712" s="103"/>
    </row>
    <row r="713" spans="2:41" ht="13.35" hidden="1" customHeight="1">
      <c r="B713" s="11"/>
      <c r="I713" s="12"/>
      <c r="J713" s="58"/>
      <c r="K713" s="68"/>
      <c r="L713" s="68"/>
      <c r="M713" s="68"/>
      <c r="N713" s="58" t="s">
        <v>633</v>
      </c>
      <c r="O713" s="68"/>
      <c r="P713" s="68"/>
      <c r="Q713" s="105"/>
      <c r="R713" s="58"/>
      <c r="S713" s="104"/>
      <c r="T713" s="68" t="s">
        <v>631</v>
      </c>
      <c r="U713" s="68"/>
      <c r="V713" s="68"/>
      <c r="W713" s="68"/>
      <c r="X713" s="68"/>
      <c r="Y713" s="104"/>
      <c r="Z713" s="68" t="s">
        <v>577</v>
      </c>
      <c r="AA713" s="68"/>
      <c r="AB713" s="68"/>
      <c r="AC713" s="68"/>
      <c r="AD713" s="68"/>
      <c r="AE713" s="68"/>
      <c r="AF713" s="104"/>
      <c r="AG713" s="68" t="s">
        <v>579</v>
      </c>
      <c r="AH713" s="68"/>
      <c r="AI713" s="68"/>
      <c r="AJ713" s="68"/>
      <c r="AK713" s="68"/>
      <c r="AL713" s="68"/>
      <c r="AM713" s="68"/>
      <c r="AN713" s="68"/>
      <c r="AO713" s="105"/>
    </row>
    <row r="714" spans="2:41" ht="3.6" hidden="1" customHeight="1">
      <c r="B714" s="11"/>
      <c r="I714" s="12"/>
      <c r="J714" s="59"/>
      <c r="K714" s="66"/>
      <c r="L714" s="66"/>
      <c r="M714" s="66"/>
      <c r="N714" s="59"/>
      <c r="O714" s="66"/>
      <c r="P714" s="66"/>
      <c r="Q714" s="106"/>
      <c r="R714" s="59"/>
      <c r="S714" s="66"/>
      <c r="T714" s="66"/>
      <c r="U714" s="66"/>
      <c r="V714" s="66"/>
      <c r="W714" s="66"/>
      <c r="X714" s="66"/>
      <c r="Y714" s="66"/>
      <c r="Z714" s="66"/>
      <c r="AA714" s="66"/>
      <c r="AB714" s="66"/>
      <c r="AC714" s="66"/>
      <c r="AD714" s="66"/>
      <c r="AE714" s="66"/>
      <c r="AF714" s="66"/>
      <c r="AG714" s="66"/>
      <c r="AH714" s="66"/>
      <c r="AI714" s="66"/>
      <c r="AJ714" s="66"/>
      <c r="AK714" s="66"/>
      <c r="AL714" s="66"/>
      <c r="AM714" s="66"/>
      <c r="AN714" s="66"/>
      <c r="AO714" s="106"/>
    </row>
    <row r="715" spans="2:41" ht="3.6" hidden="1" customHeight="1">
      <c r="B715" s="11"/>
      <c r="I715" s="12"/>
      <c r="J715" s="57"/>
      <c r="K715" s="73"/>
      <c r="L715" s="73"/>
      <c r="M715" s="103"/>
      <c r="N715" s="57"/>
      <c r="O715" s="73"/>
      <c r="P715" s="73"/>
      <c r="Q715" s="73"/>
      <c r="R715" s="314"/>
      <c r="S715" s="315"/>
      <c r="T715" s="315"/>
      <c r="U715" s="315"/>
      <c r="V715" s="315"/>
      <c r="W715" s="315"/>
      <c r="X715" s="315"/>
      <c r="Y715" s="315"/>
      <c r="Z715" s="315"/>
      <c r="AA715" s="315"/>
      <c r="AB715" s="315"/>
      <c r="AC715" s="315"/>
      <c r="AD715" s="315"/>
      <c r="AE715" s="315"/>
      <c r="AF715" s="315"/>
      <c r="AG715" s="315"/>
      <c r="AH715" s="315"/>
      <c r="AI715" s="315"/>
      <c r="AJ715" s="315"/>
      <c r="AK715" s="315"/>
      <c r="AL715" s="315"/>
      <c r="AM715" s="315"/>
      <c r="AN715" s="315"/>
      <c r="AO715" s="316"/>
    </row>
    <row r="716" spans="2:41" ht="13.35" hidden="1" customHeight="1">
      <c r="B716" s="11"/>
      <c r="I716" s="12"/>
      <c r="J716" s="58"/>
      <c r="K716" s="68"/>
      <c r="L716" s="68"/>
      <c r="M716" s="105"/>
      <c r="N716" s="58" t="s">
        <v>8</v>
      </c>
      <c r="O716" s="68"/>
      <c r="P716" s="68"/>
      <c r="Q716" s="68"/>
      <c r="R716" s="317"/>
      <c r="S716" s="318"/>
      <c r="T716" s="318"/>
      <c r="U716" s="318"/>
      <c r="V716" s="318"/>
      <c r="W716" s="318"/>
      <c r="X716" s="318"/>
      <c r="Y716" s="318"/>
      <c r="Z716" s="318"/>
      <c r="AA716" s="318"/>
      <c r="AB716" s="318"/>
      <c r="AC716" s="318"/>
      <c r="AD716" s="318"/>
      <c r="AE716" s="318"/>
      <c r="AF716" s="318"/>
      <c r="AG716" s="318"/>
      <c r="AH716" s="318"/>
      <c r="AI716" s="318"/>
      <c r="AJ716" s="318"/>
      <c r="AK716" s="318"/>
      <c r="AL716" s="318"/>
      <c r="AM716" s="318"/>
      <c r="AN716" s="318"/>
      <c r="AO716" s="319"/>
    </row>
    <row r="717" spans="2:41" ht="3.6" hidden="1" customHeight="1">
      <c r="B717" s="11"/>
      <c r="I717" s="12"/>
      <c r="J717" s="58"/>
      <c r="K717" s="68"/>
      <c r="L717" s="68"/>
      <c r="M717" s="105"/>
      <c r="N717" s="59"/>
      <c r="O717" s="66"/>
      <c r="P717" s="66"/>
      <c r="Q717" s="66"/>
      <c r="R717" s="320"/>
      <c r="S717" s="321"/>
      <c r="T717" s="321"/>
      <c r="U717" s="321"/>
      <c r="V717" s="321"/>
      <c r="W717" s="321"/>
      <c r="X717" s="321"/>
      <c r="Y717" s="321"/>
      <c r="Z717" s="321"/>
      <c r="AA717" s="321"/>
      <c r="AB717" s="321"/>
      <c r="AC717" s="321"/>
      <c r="AD717" s="321"/>
      <c r="AE717" s="321"/>
      <c r="AF717" s="321"/>
      <c r="AG717" s="321"/>
      <c r="AH717" s="321"/>
      <c r="AI717" s="321"/>
      <c r="AJ717" s="321"/>
      <c r="AK717" s="321"/>
      <c r="AL717" s="321"/>
      <c r="AM717" s="321"/>
      <c r="AN717" s="321"/>
      <c r="AO717" s="322"/>
    </row>
    <row r="718" spans="2:41" ht="3.6" hidden="1" customHeight="1">
      <c r="B718" s="11"/>
      <c r="I718" s="12"/>
      <c r="J718" s="58"/>
      <c r="K718" s="68"/>
      <c r="L718" s="68"/>
      <c r="M718" s="105"/>
      <c r="N718" s="57"/>
      <c r="O718" s="73"/>
      <c r="P718" s="73"/>
      <c r="Q718" s="103"/>
      <c r="R718" s="314"/>
      <c r="S718" s="315"/>
      <c r="T718" s="315"/>
      <c r="U718" s="315"/>
      <c r="V718" s="315"/>
      <c r="W718" s="315"/>
      <c r="X718" s="315"/>
      <c r="Y718" s="315"/>
      <c r="Z718" s="315"/>
      <c r="AA718" s="315"/>
      <c r="AB718" s="315"/>
      <c r="AC718" s="315"/>
      <c r="AD718" s="315"/>
      <c r="AE718" s="315"/>
      <c r="AF718" s="315"/>
      <c r="AG718" s="315"/>
      <c r="AH718" s="315"/>
      <c r="AI718" s="315"/>
      <c r="AJ718" s="315"/>
      <c r="AK718" s="315"/>
      <c r="AL718" s="315"/>
      <c r="AM718" s="315"/>
      <c r="AN718" s="315"/>
      <c r="AO718" s="316"/>
    </row>
    <row r="719" spans="2:41" ht="13.35" hidden="1" customHeight="1">
      <c r="B719" s="11"/>
      <c r="I719" s="12"/>
      <c r="J719" s="58"/>
      <c r="K719" s="68"/>
      <c r="L719" s="68"/>
      <c r="M719" s="105"/>
      <c r="N719" s="58" t="s">
        <v>312</v>
      </c>
      <c r="O719" s="68"/>
      <c r="P719" s="68"/>
      <c r="Q719" s="105"/>
      <c r="R719" s="317"/>
      <c r="S719" s="318"/>
      <c r="T719" s="318"/>
      <c r="U719" s="318"/>
      <c r="V719" s="318"/>
      <c r="W719" s="318"/>
      <c r="X719" s="318"/>
      <c r="Y719" s="318"/>
      <c r="Z719" s="318"/>
      <c r="AA719" s="318"/>
      <c r="AB719" s="318"/>
      <c r="AC719" s="318"/>
      <c r="AD719" s="318"/>
      <c r="AE719" s="318"/>
      <c r="AF719" s="318"/>
      <c r="AG719" s="318"/>
      <c r="AH719" s="318"/>
      <c r="AI719" s="318"/>
      <c r="AJ719" s="318"/>
      <c r="AK719" s="318"/>
      <c r="AL719" s="318"/>
      <c r="AM719" s="318"/>
      <c r="AN719" s="318"/>
      <c r="AO719" s="319"/>
    </row>
    <row r="720" spans="2:41" ht="3.6" hidden="1" customHeight="1">
      <c r="B720" s="11"/>
      <c r="I720" s="12"/>
      <c r="J720" s="58"/>
      <c r="K720" s="68"/>
      <c r="L720" s="68"/>
      <c r="M720" s="105"/>
      <c r="N720" s="58"/>
      <c r="O720" s="68"/>
      <c r="P720" s="68"/>
      <c r="Q720" s="105"/>
      <c r="R720" s="320"/>
      <c r="S720" s="321"/>
      <c r="T720" s="321"/>
      <c r="U720" s="321"/>
      <c r="V720" s="321"/>
      <c r="W720" s="321"/>
      <c r="X720" s="321"/>
      <c r="Y720" s="321"/>
      <c r="Z720" s="321"/>
      <c r="AA720" s="321"/>
      <c r="AB720" s="321"/>
      <c r="AC720" s="321"/>
      <c r="AD720" s="321"/>
      <c r="AE720" s="321"/>
      <c r="AF720" s="321"/>
      <c r="AG720" s="321"/>
      <c r="AH720" s="321"/>
      <c r="AI720" s="321"/>
      <c r="AJ720" s="321"/>
      <c r="AK720" s="321"/>
      <c r="AL720" s="321"/>
      <c r="AM720" s="321"/>
      <c r="AN720" s="321"/>
      <c r="AO720" s="322"/>
    </row>
    <row r="721" spans="2:41" ht="3.6" hidden="1" customHeight="1">
      <c r="B721" s="11"/>
      <c r="I721" s="12"/>
      <c r="J721" s="58"/>
      <c r="K721" s="68"/>
      <c r="L721" s="68"/>
      <c r="M721" s="105"/>
      <c r="N721" s="57"/>
      <c r="O721" s="73"/>
      <c r="P721" s="73"/>
      <c r="Q721" s="103"/>
      <c r="R721" s="266"/>
      <c r="S721" s="267"/>
      <c r="T721" s="267"/>
      <c r="U721" s="267"/>
      <c r="V721" s="267"/>
      <c r="W721" s="267"/>
      <c r="X721" s="267"/>
      <c r="Y721" s="267"/>
      <c r="Z721" s="267"/>
      <c r="AA721" s="268"/>
      <c r="AB721" s="57"/>
      <c r="AC721" s="73"/>
      <c r="AD721" s="73"/>
      <c r="AE721" s="103"/>
      <c r="AF721" s="266"/>
      <c r="AG721" s="267"/>
      <c r="AH721" s="267"/>
      <c r="AI721" s="267"/>
      <c r="AJ721" s="267"/>
      <c r="AK721" s="267"/>
      <c r="AL721" s="267"/>
      <c r="AM721" s="267"/>
      <c r="AN721" s="267"/>
      <c r="AO721" s="268"/>
    </row>
    <row r="722" spans="2:41" ht="13.35" hidden="1" customHeight="1">
      <c r="B722" s="11"/>
      <c r="I722" s="12"/>
      <c r="J722" s="58" t="s">
        <v>1202</v>
      </c>
      <c r="K722" s="68"/>
      <c r="L722" s="68"/>
      <c r="M722" s="105"/>
      <c r="N722" s="58" t="s">
        <v>364</v>
      </c>
      <c r="O722" s="68"/>
      <c r="P722" s="68"/>
      <c r="Q722" s="105"/>
      <c r="R722" s="269"/>
      <c r="S722" s="335"/>
      <c r="T722" s="336"/>
      <c r="U722" s="270"/>
      <c r="V722" s="271"/>
      <c r="W722" s="270" t="s">
        <v>13</v>
      </c>
      <c r="X722" s="271"/>
      <c r="Y722" s="270" t="s">
        <v>11</v>
      </c>
      <c r="Z722" s="271"/>
      <c r="AA722" s="270" t="s">
        <v>600</v>
      </c>
      <c r="AB722" s="58" t="s">
        <v>317</v>
      </c>
      <c r="AC722" s="68"/>
      <c r="AD722" s="68"/>
      <c r="AE722" s="105"/>
      <c r="AF722" s="269"/>
      <c r="AG722" s="335"/>
      <c r="AH722" s="336"/>
      <c r="AI722" s="270"/>
      <c r="AJ722" s="271"/>
      <c r="AK722" s="270" t="s">
        <v>13</v>
      </c>
      <c r="AL722" s="271"/>
      <c r="AM722" s="270" t="s">
        <v>11</v>
      </c>
      <c r="AN722" s="271"/>
      <c r="AO722" s="272" t="s">
        <v>600</v>
      </c>
    </row>
    <row r="723" spans="2:41" ht="3.6" hidden="1" customHeight="1">
      <c r="B723" s="11"/>
      <c r="I723" s="12"/>
      <c r="J723" s="58"/>
      <c r="K723" s="68"/>
      <c r="L723" s="68"/>
      <c r="M723" s="105"/>
      <c r="N723" s="59"/>
      <c r="O723" s="66"/>
      <c r="P723" s="66"/>
      <c r="Q723" s="106"/>
      <c r="R723" s="273"/>
      <c r="S723" s="274"/>
      <c r="T723" s="270"/>
      <c r="U723" s="274"/>
      <c r="V723" s="274"/>
      <c r="W723" s="274"/>
      <c r="X723" s="274"/>
      <c r="Y723" s="274"/>
      <c r="Z723" s="274"/>
      <c r="AA723" s="275"/>
      <c r="AB723" s="59"/>
      <c r="AC723" s="66"/>
      <c r="AD723" s="66"/>
      <c r="AE723" s="106"/>
      <c r="AF723" s="273"/>
      <c r="AG723" s="274"/>
      <c r="AH723" s="274"/>
      <c r="AI723" s="274"/>
      <c r="AJ723" s="274"/>
      <c r="AK723" s="274"/>
      <c r="AL723" s="274"/>
      <c r="AM723" s="274"/>
      <c r="AN723" s="274"/>
      <c r="AO723" s="275"/>
    </row>
    <row r="724" spans="2:41" ht="3.6" hidden="1" customHeight="1">
      <c r="B724" s="11"/>
      <c r="I724" s="12"/>
      <c r="J724" s="58"/>
      <c r="K724" s="68"/>
      <c r="L724" s="68"/>
      <c r="M724" s="105"/>
      <c r="N724" s="57"/>
      <c r="O724" s="73"/>
      <c r="P724" s="73"/>
      <c r="Q724" s="103"/>
      <c r="R724" s="288"/>
      <c r="S724" s="291"/>
      <c r="T724" s="100"/>
      <c r="U724" s="294"/>
      <c r="V724" s="68"/>
      <c r="W724" s="68"/>
      <c r="X724" s="68"/>
      <c r="Y724" s="68"/>
      <c r="Z724" s="68"/>
      <c r="AA724" s="103"/>
      <c r="AB724" s="68"/>
      <c r="AC724" s="68"/>
      <c r="AD724" s="68"/>
      <c r="AE724" s="68"/>
      <c r="AF724" s="288"/>
      <c r="AG724" s="297"/>
      <c r="AH724" s="297"/>
      <c r="AI724" s="297"/>
      <c r="AJ724" s="297"/>
      <c r="AK724" s="297"/>
      <c r="AL724" s="297"/>
      <c r="AM724" s="297"/>
      <c r="AN724" s="297"/>
      <c r="AO724" s="298"/>
    </row>
    <row r="725" spans="2:41" ht="13.35" hidden="1" customHeight="1">
      <c r="B725" s="11"/>
      <c r="I725" s="12"/>
      <c r="J725" s="58"/>
      <c r="K725" s="68"/>
      <c r="L725" s="68"/>
      <c r="M725" s="105"/>
      <c r="N725" s="58" t="s">
        <v>281</v>
      </c>
      <c r="O725" s="68"/>
      <c r="P725" s="68"/>
      <c r="Q725" s="105"/>
      <c r="R725" s="289"/>
      <c r="S725" s="292"/>
      <c r="T725" s="101" t="s">
        <v>632</v>
      </c>
      <c r="U725" s="295"/>
      <c r="V725" s="68" t="s">
        <v>366</v>
      </c>
      <c r="W725" s="68"/>
      <c r="X725" s="68"/>
      <c r="Y725" s="68"/>
      <c r="Z725" s="68"/>
      <c r="AA725" s="105"/>
      <c r="AB725" s="68" t="s">
        <v>578</v>
      </c>
      <c r="AC725" s="68"/>
      <c r="AD725" s="68"/>
      <c r="AE725" s="68"/>
      <c r="AF725" s="289"/>
      <c r="AG725" s="299"/>
      <c r="AH725" s="299"/>
      <c r="AI725" s="299"/>
      <c r="AJ725" s="299"/>
      <c r="AK725" s="299"/>
      <c r="AL725" s="299"/>
      <c r="AM725" s="299"/>
      <c r="AN725" s="299"/>
      <c r="AO725" s="300"/>
    </row>
    <row r="726" spans="2:41" ht="3.6" hidden="1" customHeight="1">
      <c r="B726" s="11"/>
      <c r="I726" s="12"/>
      <c r="J726" s="58"/>
      <c r="K726" s="68"/>
      <c r="L726" s="68"/>
      <c r="M726" s="105"/>
      <c r="N726" s="59"/>
      <c r="O726" s="66"/>
      <c r="P726" s="66"/>
      <c r="Q726" s="106"/>
      <c r="R726" s="290"/>
      <c r="S726" s="293"/>
      <c r="T726" s="102"/>
      <c r="U726" s="296"/>
      <c r="V726" s="68"/>
      <c r="W726" s="68"/>
      <c r="X726" s="68"/>
      <c r="Y726" s="68"/>
      <c r="Z726" s="68"/>
      <c r="AA726" s="106"/>
      <c r="AB726" s="68"/>
      <c r="AC726" s="68"/>
      <c r="AD726" s="68"/>
      <c r="AE726" s="68"/>
      <c r="AF726" s="290"/>
      <c r="AG726" s="301"/>
      <c r="AH726" s="301"/>
      <c r="AI726" s="301"/>
      <c r="AJ726" s="301"/>
      <c r="AK726" s="301"/>
      <c r="AL726" s="301"/>
      <c r="AM726" s="301"/>
      <c r="AN726" s="301"/>
      <c r="AO726" s="302"/>
    </row>
    <row r="727" spans="2:41" ht="3.6" hidden="1" customHeight="1">
      <c r="B727" s="11"/>
      <c r="I727" s="12"/>
      <c r="J727" s="58"/>
      <c r="K727" s="68"/>
      <c r="L727" s="68"/>
      <c r="M727" s="68"/>
      <c r="N727" s="57"/>
      <c r="O727" s="73"/>
      <c r="P727" s="73"/>
      <c r="Q727" s="103"/>
      <c r="R727" s="68"/>
      <c r="S727" s="73"/>
      <c r="T727" s="68"/>
      <c r="U727" s="73"/>
      <c r="V727" s="73"/>
      <c r="W727" s="73"/>
      <c r="X727" s="73"/>
      <c r="Y727" s="73"/>
      <c r="Z727" s="73"/>
      <c r="AA727" s="73"/>
      <c r="AB727" s="73"/>
      <c r="AC727" s="73"/>
      <c r="AD727" s="73"/>
      <c r="AE727" s="73"/>
      <c r="AF727" s="73"/>
      <c r="AG727" s="73"/>
      <c r="AH727" s="73"/>
      <c r="AI727" s="73"/>
      <c r="AJ727" s="73"/>
      <c r="AK727" s="73"/>
      <c r="AL727" s="73"/>
      <c r="AM727" s="73"/>
      <c r="AN727" s="73"/>
      <c r="AO727" s="103"/>
    </row>
    <row r="728" spans="2:41" ht="13.35" hidden="1" customHeight="1">
      <c r="B728" s="11"/>
      <c r="I728" s="12"/>
      <c r="J728" s="58"/>
      <c r="K728" s="68"/>
      <c r="L728" s="68"/>
      <c r="M728" s="68"/>
      <c r="N728" s="58" t="s">
        <v>633</v>
      </c>
      <c r="O728" s="68"/>
      <c r="P728" s="68"/>
      <c r="Q728" s="105"/>
      <c r="R728" s="58"/>
      <c r="S728" s="104"/>
      <c r="T728" s="68" t="s">
        <v>631</v>
      </c>
      <c r="U728" s="68"/>
      <c r="V728" s="68"/>
      <c r="W728" s="68"/>
      <c r="X728" s="68"/>
      <c r="Y728" s="104"/>
      <c r="Z728" s="68" t="s">
        <v>577</v>
      </c>
      <c r="AA728" s="68"/>
      <c r="AB728" s="68"/>
      <c r="AC728" s="68"/>
      <c r="AD728" s="68"/>
      <c r="AE728" s="68"/>
      <c r="AF728" s="104"/>
      <c r="AG728" s="68" t="s">
        <v>579</v>
      </c>
      <c r="AH728" s="68"/>
      <c r="AI728" s="68"/>
      <c r="AJ728" s="68"/>
      <c r="AK728" s="68"/>
      <c r="AL728" s="68"/>
      <c r="AM728" s="68"/>
      <c r="AN728" s="68"/>
      <c r="AO728" s="105"/>
    </row>
    <row r="729" spans="2:41" ht="3.6" hidden="1" customHeight="1">
      <c r="B729" s="11"/>
      <c r="I729" s="12"/>
      <c r="J729" s="59"/>
      <c r="K729" s="66"/>
      <c r="L729" s="66"/>
      <c r="M729" s="66"/>
      <c r="N729" s="59"/>
      <c r="O729" s="66"/>
      <c r="P729" s="66"/>
      <c r="Q729" s="106"/>
      <c r="R729" s="59"/>
      <c r="S729" s="66"/>
      <c r="T729" s="66"/>
      <c r="U729" s="66"/>
      <c r="V729" s="66"/>
      <c r="W729" s="66"/>
      <c r="X729" s="66"/>
      <c r="Y729" s="66"/>
      <c r="Z729" s="66"/>
      <c r="AA729" s="66"/>
      <c r="AB729" s="66"/>
      <c r="AC729" s="66"/>
      <c r="AD729" s="66"/>
      <c r="AE729" s="66"/>
      <c r="AF729" s="66"/>
      <c r="AG729" s="66"/>
      <c r="AH729" s="66"/>
      <c r="AI729" s="66"/>
      <c r="AJ729" s="66"/>
      <c r="AK729" s="66"/>
      <c r="AL729" s="66"/>
      <c r="AM729" s="66"/>
      <c r="AN729" s="66"/>
      <c r="AO729" s="106"/>
    </row>
    <row r="730" spans="2:41" ht="3.6" hidden="1" customHeight="1">
      <c r="B730" s="11"/>
      <c r="I730" s="12"/>
      <c r="J730" s="57"/>
      <c r="K730" s="73"/>
      <c r="L730" s="73"/>
      <c r="M730" s="103"/>
      <c r="N730" s="57"/>
      <c r="O730" s="73"/>
      <c r="P730" s="73"/>
      <c r="Q730" s="73"/>
      <c r="R730" s="314"/>
      <c r="S730" s="315"/>
      <c r="T730" s="315"/>
      <c r="U730" s="315"/>
      <c r="V730" s="315"/>
      <c r="W730" s="315"/>
      <c r="X730" s="315"/>
      <c r="Y730" s="315"/>
      <c r="Z730" s="315"/>
      <c r="AA730" s="315"/>
      <c r="AB730" s="315"/>
      <c r="AC730" s="315"/>
      <c r="AD730" s="315"/>
      <c r="AE730" s="315"/>
      <c r="AF730" s="315"/>
      <c r="AG730" s="315"/>
      <c r="AH730" s="315"/>
      <c r="AI730" s="315"/>
      <c r="AJ730" s="315"/>
      <c r="AK730" s="315"/>
      <c r="AL730" s="315"/>
      <c r="AM730" s="315"/>
      <c r="AN730" s="315"/>
      <c r="AO730" s="316"/>
    </row>
    <row r="731" spans="2:41" ht="13.35" hidden="1" customHeight="1">
      <c r="B731" s="11"/>
      <c r="I731" s="12"/>
      <c r="J731" s="58"/>
      <c r="K731" s="68"/>
      <c r="L731" s="68"/>
      <c r="M731" s="105"/>
      <c r="N731" s="58" t="s">
        <v>8</v>
      </c>
      <c r="O731" s="68"/>
      <c r="P731" s="68"/>
      <c r="Q731" s="68"/>
      <c r="R731" s="317"/>
      <c r="S731" s="318"/>
      <c r="T731" s="318"/>
      <c r="U731" s="318"/>
      <c r="V731" s="318"/>
      <c r="W731" s="318"/>
      <c r="X731" s="318"/>
      <c r="Y731" s="318"/>
      <c r="Z731" s="318"/>
      <c r="AA731" s="318"/>
      <c r="AB731" s="318"/>
      <c r="AC731" s="318"/>
      <c r="AD731" s="318"/>
      <c r="AE731" s="318"/>
      <c r="AF731" s="318"/>
      <c r="AG731" s="318"/>
      <c r="AH731" s="318"/>
      <c r="AI731" s="318"/>
      <c r="AJ731" s="318"/>
      <c r="AK731" s="318"/>
      <c r="AL731" s="318"/>
      <c r="AM731" s="318"/>
      <c r="AN731" s="318"/>
      <c r="AO731" s="319"/>
    </row>
    <row r="732" spans="2:41" ht="3.6" hidden="1" customHeight="1">
      <c r="B732" s="11"/>
      <c r="I732" s="12"/>
      <c r="J732" s="58"/>
      <c r="K732" s="68"/>
      <c r="L732" s="68"/>
      <c r="M732" s="105"/>
      <c r="N732" s="59"/>
      <c r="O732" s="66"/>
      <c r="P732" s="66"/>
      <c r="Q732" s="66"/>
      <c r="R732" s="320"/>
      <c r="S732" s="321"/>
      <c r="T732" s="321"/>
      <c r="U732" s="321"/>
      <c r="V732" s="321"/>
      <c r="W732" s="321"/>
      <c r="X732" s="321"/>
      <c r="Y732" s="321"/>
      <c r="Z732" s="321"/>
      <c r="AA732" s="321"/>
      <c r="AB732" s="321"/>
      <c r="AC732" s="321"/>
      <c r="AD732" s="321"/>
      <c r="AE732" s="321"/>
      <c r="AF732" s="321"/>
      <c r="AG732" s="321"/>
      <c r="AH732" s="321"/>
      <c r="AI732" s="321"/>
      <c r="AJ732" s="321"/>
      <c r="AK732" s="321"/>
      <c r="AL732" s="321"/>
      <c r="AM732" s="321"/>
      <c r="AN732" s="321"/>
      <c r="AO732" s="322"/>
    </row>
    <row r="733" spans="2:41" ht="3.6" hidden="1" customHeight="1">
      <c r="B733" s="11"/>
      <c r="I733" s="12"/>
      <c r="J733" s="58"/>
      <c r="K733" s="68"/>
      <c r="L733" s="68"/>
      <c r="M733" s="105"/>
      <c r="N733" s="57"/>
      <c r="O733" s="73"/>
      <c r="P733" s="73"/>
      <c r="Q733" s="103"/>
      <c r="R733" s="314"/>
      <c r="S733" s="315"/>
      <c r="T733" s="315"/>
      <c r="U733" s="315"/>
      <c r="V733" s="315"/>
      <c r="W733" s="315"/>
      <c r="X733" s="315"/>
      <c r="Y733" s="315"/>
      <c r="Z733" s="315"/>
      <c r="AA733" s="315"/>
      <c r="AB733" s="315"/>
      <c r="AC733" s="315"/>
      <c r="AD733" s="315"/>
      <c r="AE733" s="315"/>
      <c r="AF733" s="315"/>
      <c r="AG733" s="315"/>
      <c r="AH733" s="315"/>
      <c r="AI733" s="315"/>
      <c r="AJ733" s="315"/>
      <c r="AK733" s="315"/>
      <c r="AL733" s="315"/>
      <c r="AM733" s="315"/>
      <c r="AN733" s="315"/>
      <c r="AO733" s="316"/>
    </row>
    <row r="734" spans="2:41" ht="13.35" hidden="1" customHeight="1">
      <c r="B734" s="11"/>
      <c r="I734" s="12"/>
      <c r="J734" s="58"/>
      <c r="K734" s="68"/>
      <c r="L734" s="68"/>
      <c r="M734" s="105"/>
      <c r="N734" s="58" t="s">
        <v>312</v>
      </c>
      <c r="O734" s="68"/>
      <c r="P734" s="68"/>
      <c r="Q734" s="105"/>
      <c r="R734" s="317"/>
      <c r="S734" s="318"/>
      <c r="T734" s="318"/>
      <c r="U734" s="318"/>
      <c r="V734" s="318"/>
      <c r="W734" s="318"/>
      <c r="X734" s="318"/>
      <c r="Y734" s="318"/>
      <c r="Z734" s="318"/>
      <c r="AA734" s="318"/>
      <c r="AB734" s="318"/>
      <c r="AC734" s="318"/>
      <c r="AD734" s="318"/>
      <c r="AE734" s="318"/>
      <c r="AF734" s="318"/>
      <c r="AG734" s="318"/>
      <c r="AH734" s="318"/>
      <c r="AI734" s="318"/>
      <c r="AJ734" s="318"/>
      <c r="AK734" s="318"/>
      <c r="AL734" s="318"/>
      <c r="AM734" s="318"/>
      <c r="AN734" s="318"/>
      <c r="AO734" s="319"/>
    </row>
    <row r="735" spans="2:41" ht="3.6" hidden="1" customHeight="1">
      <c r="B735" s="11"/>
      <c r="I735" s="12"/>
      <c r="J735" s="58"/>
      <c r="K735" s="68"/>
      <c r="L735" s="68"/>
      <c r="M735" s="105"/>
      <c r="N735" s="58"/>
      <c r="O735" s="68"/>
      <c r="P735" s="68"/>
      <c r="Q735" s="105"/>
      <c r="R735" s="320"/>
      <c r="S735" s="321"/>
      <c r="T735" s="321"/>
      <c r="U735" s="321"/>
      <c r="V735" s="321"/>
      <c r="W735" s="321"/>
      <c r="X735" s="321"/>
      <c r="Y735" s="321"/>
      <c r="Z735" s="321"/>
      <c r="AA735" s="321"/>
      <c r="AB735" s="321"/>
      <c r="AC735" s="321"/>
      <c r="AD735" s="321"/>
      <c r="AE735" s="321"/>
      <c r="AF735" s="321"/>
      <c r="AG735" s="321"/>
      <c r="AH735" s="321"/>
      <c r="AI735" s="321"/>
      <c r="AJ735" s="321"/>
      <c r="AK735" s="321"/>
      <c r="AL735" s="321"/>
      <c r="AM735" s="321"/>
      <c r="AN735" s="321"/>
      <c r="AO735" s="322"/>
    </row>
    <row r="736" spans="2:41" ht="3.6" hidden="1" customHeight="1">
      <c r="B736" s="11"/>
      <c r="I736" s="12"/>
      <c r="J736" s="58"/>
      <c r="K736" s="68"/>
      <c r="L736" s="68"/>
      <c r="M736" s="105"/>
      <c r="N736" s="57"/>
      <c r="O736" s="73"/>
      <c r="P736" s="73"/>
      <c r="Q736" s="103"/>
      <c r="R736" s="266"/>
      <c r="S736" s="267"/>
      <c r="T736" s="267"/>
      <c r="U736" s="267"/>
      <c r="V736" s="267"/>
      <c r="W736" s="267"/>
      <c r="X736" s="267"/>
      <c r="Y736" s="267"/>
      <c r="Z736" s="267"/>
      <c r="AA736" s="268"/>
      <c r="AB736" s="57"/>
      <c r="AC736" s="73"/>
      <c r="AD736" s="73"/>
      <c r="AE736" s="103"/>
      <c r="AF736" s="266"/>
      <c r="AG736" s="267"/>
      <c r="AH736" s="267"/>
      <c r="AI736" s="267"/>
      <c r="AJ736" s="267"/>
      <c r="AK736" s="267"/>
      <c r="AL736" s="267"/>
      <c r="AM736" s="267"/>
      <c r="AN736" s="267"/>
      <c r="AO736" s="268"/>
    </row>
    <row r="737" spans="2:41" ht="13.35" hidden="1" customHeight="1">
      <c r="B737" s="11"/>
      <c r="I737" s="12"/>
      <c r="J737" s="58" t="s">
        <v>1203</v>
      </c>
      <c r="K737" s="68"/>
      <c r="L737" s="68"/>
      <c r="M737" s="105"/>
      <c r="N737" s="58" t="s">
        <v>364</v>
      </c>
      <c r="O737" s="68"/>
      <c r="P737" s="68"/>
      <c r="Q737" s="105"/>
      <c r="R737" s="269"/>
      <c r="S737" s="335"/>
      <c r="T737" s="336"/>
      <c r="U737" s="270"/>
      <c r="V737" s="271"/>
      <c r="W737" s="270" t="s">
        <v>13</v>
      </c>
      <c r="X737" s="271"/>
      <c r="Y737" s="270" t="s">
        <v>11</v>
      </c>
      <c r="Z737" s="271"/>
      <c r="AA737" s="270" t="s">
        <v>600</v>
      </c>
      <c r="AB737" s="58" t="s">
        <v>317</v>
      </c>
      <c r="AC737" s="68"/>
      <c r="AD737" s="68"/>
      <c r="AE737" s="105"/>
      <c r="AF737" s="269"/>
      <c r="AG737" s="335"/>
      <c r="AH737" s="336"/>
      <c r="AI737" s="270"/>
      <c r="AJ737" s="271"/>
      <c r="AK737" s="270" t="s">
        <v>13</v>
      </c>
      <c r="AL737" s="271"/>
      <c r="AM737" s="270" t="s">
        <v>11</v>
      </c>
      <c r="AN737" s="271"/>
      <c r="AO737" s="272" t="s">
        <v>600</v>
      </c>
    </row>
    <row r="738" spans="2:41" ht="3.6" hidden="1" customHeight="1">
      <c r="B738" s="11"/>
      <c r="I738" s="12"/>
      <c r="J738" s="58"/>
      <c r="K738" s="68"/>
      <c r="L738" s="68"/>
      <c r="M738" s="105"/>
      <c r="N738" s="59"/>
      <c r="O738" s="66"/>
      <c r="P738" s="66"/>
      <c r="Q738" s="106"/>
      <c r="R738" s="273"/>
      <c r="S738" s="274"/>
      <c r="T738" s="270"/>
      <c r="U738" s="274"/>
      <c r="V738" s="274"/>
      <c r="W738" s="274"/>
      <c r="X738" s="274"/>
      <c r="Y738" s="274"/>
      <c r="Z738" s="274"/>
      <c r="AA738" s="275"/>
      <c r="AB738" s="59"/>
      <c r="AC738" s="66"/>
      <c r="AD738" s="66"/>
      <c r="AE738" s="106"/>
      <c r="AF738" s="273"/>
      <c r="AG738" s="274"/>
      <c r="AH738" s="274"/>
      <c r="AI738" s="274"/>
      <c r="AJ738" s="274"/>
      <c r="AK738" s="274"/>
      <c r="AL738" s="274"/>
      <c r="AM738" s="274"/>
      <c r="AN738" s="274"/>
      <c r="AO738" s="275"/>
    </row>
    <row r="739" spans="2:41" ht="3.6" hidden="1" customHeight="1">
      <c r="B739" s="11"/>
      <c r="I739" s="12"/>
      <c r="J739" s="58"/>
      <c r="K739" s="68"/>
      <c r="L739" s="68"/>
      <c r="M739" s="105"/>
      <c r="N739" s="57"/>
      <c r="O739" s="73"/>
      <c r="P739" s="73"/>
      <c r="Q739" s="103"/>
      <c r="R739" s="288"/>
      <c r="S739" s="291"/>
      <c r="T739" s="100"/>
      <c r="U739" s="294"/>
      <c r="V739" s="68"/>
      <c r="W739" s="68"/>
      <c r="X739" s="68"/>
      <c r="Y739" s="68"/>
      <c r="Z739" s="68"/>
      <c r="AA739" s="103"/>
      <c r="AB739" s="68"/>
      <c r="AC739" s="68"/>
      <c r="AD739" s="68"/>
      <c r="AE739" s="68"/>
      <c r="AF739" s="288"/>
      <c r="AG739" s="297"/>
      <c r="AH739" s="297"/>
      <c r="AI739" s="297"/>
      <c r="AJ739" s="297"/>
      <c r="AK739" s="297"/>
      <c r="AL739" s="297"/>
      <c r="AM739" s="297"/>
      <c r="AN739" s="297"/>
      <c r="AO739" s="298"/>
    </row>
    <row r="740" spans="2:41" ht="13.35" hidden="1" customHeight="1">
      <c r="B740" s="11"/>
      <c r="I740" s="12"/>
      <c r="J740" s="58"/>
      <c r="K740" s="68"/>
      <c r="L740" s="68"/>
      <c r="M740" s="105"/>
      <c r="N740" s="58" t="s">
        <v>281</v>
      </c>
      <c r="O740" s="68"/>
      <c r="P740" s="68"/>
      <c r="Q740" s="105"/>
      <c r="R740" s="289"/>
      <c r="S740" s="292"/>
      <c r="T740" s="101" t="s">
        <v>632</v>
      </c>
      <c r="U740" s="295"/>
      <c r="V740" s="68" t="s">
        <v>366</v>
      </c>
      <c r="W740" s="68"/>
      <c r="X740" s="68"/>
      <c r="Y740" s="68"/>
      <c r="Z740" s="68"/>
      <c r="AA740" s="105"/>
      <c r="AB740" s="68" t="s">
        <v>578</v>
      </c>
      <c r="AC740" s="68"/>
      <c r="AD740" s="68"/>
      <c r="AE740" s="68"/>
      <c r="AF740" s="289"/>
      <c r="AG740" s="299"/>
      <c r="AH740" s="299"/>
      <c r="AI740" s="299"/>
      <c r="AJ740" s="299"/>
      <c r="AK740" s="299"/>
      <c r="AL740" s="299"/>
      <c r="AM740" s="299"/>
      <c r="AN740" s="299"/>
      <c r="AO740" s="300"/>
    </row>
    <row r="741" spans="2:41" ht="3.6" hidden="1" customHeight="1">
      <c r="B741" s="11"/>
      <c r="I741" s="12"/>
      <c r="J741" s="58"/>
      <c r="K741" s="68"/>
      <c r="L741" s="68"/>
      <c r="M741" s="105"/>
      <c r="N741" s="59"/>
      <c r="O741" s="66"/>
      <c r="P741" s="66"/>
      <c r="Q741" s="106"/>
      <c r="R741" s="290"/>
      <c r="S741" s="293"/>
      <c r="T741" s="102"/>
      <c r="U741" s="296"/>
      <c r="V741" s="68"/>
      <c r="W741" s="68"/>
      <c r="X741" s="68"/>
      <c r="Y741" s="68"/>
      <c r="Z741" s="68"/>
      <c r="AA741" s="106"/>
      <c r="AB741" s="68"/>
      <c r="AC741" s="68"/>
      <c r="AD741" s="68"/>
      <c r="AE741" s="68"/>
      <c r="AF741" s="290"/>
      <c r="AG741" s="301"/>
      <c r="AH741" s="301"/>
      <c r="AI741" s="301"/>
      <c r="AJ741" s="301"/>
      <c r="AK741" s="301"/>
      <c r="AL741" s="301"/>
      <c r="AM741" s="301"/>
      <c r="AN741" s="301"/>
      <c r="AO741" s="302"/>
    </row>
    <row r="742" spans="2:41" ht="3.6" hidden="1" customHeight="1">
      <c r="B742" s="11"/>
      <c r="I742" s="12"/>
      <c r="J742" s="58"/>
      <c r="K742" s="68"/>
      <c r="L742" s="68"/>
      <c r="M742" s="68"/>
      <c r="N742" s="57"/>
      <c r="O742" s="73"/>
      <c r="P742" s="73"/>
      <c r="Q742" s="103"/>
      <c r="R742" s="68"/>
      <c r="S742" s="73"/>
      <c r="T742" s="68"/>
      <c r="U742" s="73"/>
      <c r="V742" s="73"/>
      <c r="W742" s="73"/>
      <c r="X742" s="73"/>
      <c r="Y742" s="73"/>
      <c r="Z742" s="73"/>
      <c r="AA742" s="73"/>
      <c r="AB742" s="73"/>
      <c r="AC742" s="73"/>
      <c r="AD742" s="73"/>
      <c r="AE742" s="73"/>
      <c r="AF742" s="73"/>
      <c r="AG742" s="73"/>
      <c r="AH742" s="73"/>
      <c r="AI742" s="73"/>
      <c r="AJ742" s="73"/>
      <c r="AK742" s="73"/>
      <c r="AL742" s="73"/>
      <c r="AM742" s="73"/>
      <c r="AN742" s="73"/>
      <c r="AO742" s="103"/>
    </row>
    <row r="743" spans="2:41" ht="13.35" hidden="1" customHeight="1">
      <c r="B743" s="11"/>
      <c r="I743" s="12"/>
      <c r="J743" s="58"/>
      <c r="K743" s="68"/>
      <c r="L743" s="68"/>
      <c r="M743" s="68"/>
      <c r="N743" s="58" t="s">
        <v>633</v>
      </c>
      <c r="O743" s="68"/>
      <c r="P743" s="68"/>
      <c r="Q743" s="105"/>
      <c r="R743" s="58"/>
      <c r="S743" s="104"/>
      <c r="T743" s="68" t="s">
        <v>631</v>
      </c>
      <c r="U743" s="68"/>
      <c r="V743" s="68"/>
      <c r="W743" s="68"/>
      <c r="X743" s="68"/>
      <c r="Y743" s="104"/>
      <c r="Z743" s="68" t="s">
        <v>577</v>
      </c>
      <c r="AA743" s="68"/>
      <c r="AB743" s="68"/>
      <c r="AC743" s="68"/>
      <c r="AD743" s="68"/>
      <c r="AE743" s="68"/>
      <c r="AF743" s="104"/>
      <c r="AG743" s="68" t="s">
        <v>579</v>
      </c>
      <c r="AH743" s="68"/>
      <c r="AI743" s="68"/>
      <c r="AJ743" s="68"/>
      <c r="AK743" s="68"/>
      <c r="AL743" s="68"/>
      <c r="AM743" s="68"/>
      <c r="AN743" s="68"/>
      <c r="AO743" s="105"/>
    </row>
    <row r="744" spans="2:41" ht="3.6" hidden="1" customHeight="1">
      <c r="B744" s="11"/>
      <c r="I744" s="12"/>
      <c r="J744" s="59"/>
      <c r="K744" s="66"/>
      <c r="L744" s="66"/>
      <c r="M744" s="66"/>
      <c r="N744" s="59"/>
      <c r="O744" s="66"/>
      <c r="P744" s="66"/>
      <c r="Q744" s="106"/>
      <c r="R744" s="59"/>
      <c r="S744" s="66"/>
      <c r="T744" s="66"/>
      <c r="U744" s="66"/>
      <c r="V744" s="66"/>
      <c r="W744" s="66"/>
      <c r="X744" s="66"/>
      <c r="Y744" s="66"/>
      <c r="Z744" s="66"/>
      <c r="AA744" s="66"/>
      <c r="AB744" s="66"/>
      <c r="AC744" s="66"/>
      <c r="AD744" s="66"/>
      <c r="AE744" s="66"/>
      <c r="AF744" s="66"/>
      <c r="AG744" s="66"/>
      <c r="AH744" s="66"/>
      <c r="AI744" s="66"/>
      <c r="AJ744" s="66"/>
      <c r="AK744" s="66"/>
      <c r="AL744" s="66"/>
      <c r="AM744" s="66"/>
      <c r="AN744" s="66"/>
      <c r="AO744" s="106"/>
    </row>
    <row r="745" spans="2:41" ht="3.6" hidden="1" customHeight="1">
      <c r="B745" s="11"/>
      <c r="I745" s="12"/>
      <c r="J745" s="57"/>
      <c r="K745" s="73"/>
      <c r="L745" s="73"/>
      <c r="M745" s="103"/>
      <c r="N745" s="57"/>
      <c r="O745" s="73"/>
      <c r="P745" s="73"/>
      <c r="Q745" s="73"/>
      <c r="R745" s="314"/>
      <c r="S745" s="315"/>
      <c r="T745" s="315"/>
      <c r="U745" s="315"/>
      <c r="V745" s="315"/>
      <c r="W745" s="315"/>
      <c r="X745" s="315"/>
      <c r="Y745" s="315"/>
      <c r="Z745" s="315"/>
      <c r="AA745" s="315"/>
      <c r="AB745" s="315"/>
      <c r="AC745" s="315"/>
      <c r="AD745" s="315"/>
      <c r="AE745" s="315"/>
      <c r="AF745" s="315"/>
      <c r="AG745" s="315"/>
      <c r="AH745" s="315"/>
      <c r="AI745" s="315"/>
      <c r="AJ745" s="315"/>
      <c r="AK745" s="315"/>
      <c r="AL745" s="315"/>
      <c r="AM745" s="315"/>
      <c r="AN745" s="315"/>
      <c r="AO745" s="316"/>
    </row>
    <row r="746" spans="2:41" ht="13.35" hidden="1" customHeight="1">
      <c r="B746" s="11"/>
      <c r="I746" s="12"/>
      <c r="J746" s="58"/>
      <c r="K746" s="68"/>
      <c r="L746" s="68"/>
      <c r="M746" s="105"/>
      <c r="N746" s="58" t="s">
        <v>8</v>
      </c>
      <c r="O746" s="68"/>
      <c r="P746" s="68"/>
      <c r="Q746" s="68"/>
      <c r="R746" s="317"/>
      <c r="S746" s="318"/>
      <c r="T746" s="318"/>
      <c r="U746" s="318"/>
      <c r="V746" s="318"/>
      <c r="W746" s="318"/>
      <c r="X746" s="318"/>
      <c r="Y746" s="318"/>
      <c r="Z746" s="318"/>
      <c r="AA746" s="318"/>
      <c r="AB746" s="318"/>
      <c r="AC746" s="318"/>
      <c r="AD746" s="318"/>
      <c r="AE746" s="318"/>
      <c r="AF746" s="318"/>
      <c r="AG746" s="318"/>
      <c r="AH746" s="318"/>
      <c r="AI746" s="318"/>
      <c r="AJ746" s="318"/>
      <c r="AK746" s="318"/>
      <c r="AL746" s="318"/>
      <c r="AM746" s="318"/>
      <c r="AN746" s="318"/>
      <c r="AO746" s="319"/>
    </row>
    <row r="747" spans="2:41" ht="3.6" hidden="1" customHeight="1">
      <c r="B747" s="11"/>
      <c r="I747" s="12"/>
      <c r="J747" s="58"/>
      <c r="K747" s="68"/>
      <c r="L747" s="68"/>
      <c r="M747" s="105"/>
      <c r="N747" s="59"/>
      <c r="O747" s="66"/>
      <c r="P747" s="66"/>
      <c r="Q747" s="66"/>
      <c r="R747" s="320"/>
      <c r="S747" s="321"/>
      <c r="T747" s="321"/>
      <c r="U747" s="321"/>
      <c r="V747" s="321"/>
      <c r="W747" s="321"/>
      <c r="X747" s="321"/>
      <c r="Y747" s="321"/>
      <c r="Z747" s="321"/>
      <c r="AA747" s="321"/>
      <c r="AB747" s="321"/>
      <c r="AC747" s="321"/>
      <c r="AD747" s="321"/>
      <c r="AE747" s="321"/>
      <c r="AF747" s="321"/>
      <c r="AG747" s="321"/>
      <c r="AH747" s="321"/>
      <c r="AI747" s="321"/>
      <c r="AJ747" s="321"/>
      <c r="AK747" s="321"/>
      <c r="AL747" s="321"/>
      <c r="AM747" s="321"/>
      <c r="AN747" s="321"/>
      <c r="AO747" s="322"/>
    </row>
    <row r="748" spans="2:41" ht="3.6" hidden="1" customHeight="1">
      <c r="B748" s="11"/>
      <c r="I748" s="12"/>
      <c r="J748" s="58"/>
      <c r="K748" s="68"/>
      <c r="L748" s="68"/>
      <c r="M748" s="105"/>
      <c r="N748" s="57"/>
      <c r="O748" s="73"/>
      <c r="P748" s="73"/>
      <c r="Q748" s="103"/>
      <c r="R748" s="314"/>
      <c r="S748" s="315"/>
      <c r="T748" s="315"/>
      <c r="U748" s="315"/>
      <c r="V748" s="315"/>
      <c r="W748" s="315"/>
      <c r="X748" s="315"/>
      <c r="Y748" s="315"/>
      <c r="Z748" s="315"/>
      <c r="AA748" s="315"/>
      <c r="AB748" s="315"/>
      <c r="AC748" s="315"/>
      <c r="AD748" s="315"/>
      <c r="AE748" s="315"/>
      <c r="AF748" s="315"/>
      <c r="AG748" s="315"/>
      <c r="AH748" s="315"/>
      <c r="AI748" s="315"/>
      <c r="AJ748" s="315"/>
      <c r="AK748" s="315"/>
      <c r="AL748" s="315"/>
      <c r="AM748" s="315"/>
      <c r="AN748" s="315"/>
      <c r="AO748" s="316"/>
    </row>
    <row r="749" spans="2:41" ht="13.35" hidden="1" customHeight="1">
      <c r="B749" s="11"/>
      <c r="I749" s="12"/>
      <c r="J749" s="58"/>
      <c r="K749" s="68"/>
      <c r="L749" s="68"/>
      <c r="M749" s="105"/>
      <c r="N749" s="58" t="s">
        <v>312</v>
      </c>
      <c r="O749" s="68"/>
      <c r="P749" s="68"/>
      <c r="Q749" s="105"/>
      <c r="R749" s="317"/>
      <c r="S749" s="318"/>
      <c r="T749" s="318"/>
      <c r="U749" s="318"/>
      <c r="V749" s="318"/>
      <c r="W749" s="318"/>
      <c r="X749" s="318"/>
      <c r="Y749" s="318"/>
      <c r="Z749" s="318"/>
      <c r="AA749" s="318"/>
      <c r="AB749" s="318"/>
      <c r="AC749" s="318"/>
      <c r="AD749" s="318"/>
      <c r="AE749" s="318"/>
      <c r="AF749" s="318"/>
      <c r="AG749" s="318"/>
      <c r="AH749" s="318"/>
      <c r="AI749" s="318"/>
      <c r="AJ749" s="318"/>
      <c r="AK749" s="318"/>
      <c r="AL749" s="318"/>
      <c r="AM749" s="318"/>
      <c r="AN749" s="318"/>
      <c r="AO749" s="319"/>
    </row>
    <row r="750" spans="2:41" ht="3.6" hidden="1" customHeight="1">
      <c r="B750" s="11"/>
      <c r="I750" s="12"/>
      <c r="J750" s="58"/>
      <c r="K750" s="68"/>
      <c r="L750" s="68"/>
      <c r="M750" s="105"/>
      <c r="N750" s="58"/>
      <c r="O750" s="68"/>
      <c r="P750" s="68"/>
      <c r="Q750" s="105"/>
      <c r="R750" s="320"/>
      <c r="S750" s="321"/>
      <c r="T750" s="321"/>
      <c r="U750" s="321"/>
      <c r="V750" s="321"/>
      <c r="W750" s="321"/>
      <c r="X750" s="321"/>
      <c r="Y750" s="321"/>
      <c r="Z750" s="321"/>
      <c r="AA750" s="321"/>
      <c r="AB750" s="321"/>
      <c r="AC750" s="321"/>
      <c r="AD750" s="321"/>
      <c r="AE750" s="321"/>
      <c r="AF750" s="321"/>
      <c r="AG750" s="321"/>
      <c r="AH750" s="321"/>
      <c r="AI750" s="321"/>
      <c r="AJ750" s="321"/>
      <c r="AK750" s="321"/>
      <c r="AL750" s="321"/>
      <c r="AM750" s="321"/>
      <c r="AN750" s="321"/>
      <c r="AO750" s="322"/>
    </row>
    <row r="751" spans="2:41" ht="3.6" hidden="1" customHeight="1">
      <c r="B751" s="11"/>
      <c r="I751" s="12"/>
      <c r="J751" s="58"/>
      <c r="K751" s="68"/>
      <c r="L751" s="68"/>
      <c r="M751" s="105"/>
      <c r="N751" s="57"/>
      <c r="O751" s="73"/>
      <c r="P751" s="73"/>
      <c r="Q751" s="103"/>
      <c r="R751" s="266"/>
      <c r="S751" s="267"/>
      <c r="T751" s="267"/>
      <c r="U751" s="267"/>
      <c r="V751" s="267"/>
      <c r="W751" s="267"/>
      <c r="X751" s="267"/>
      <c r="Y751" s="267"/>
      <c r="Z751" s="267"/>
      <c r="AA751" s="268"/>
      <c r="AB751" s="57"/>
      <c r="AC751" s="73"/>
      <c r="AD751" s="73"/>
      <c r="AE751" s="103"/>
      <c r="AF751" s="266"/>
      <c r="AG751" s="267"/>
      <c r="AH751" s="267"/>
      <c r="AI751" s="267"/>
      <c r="AJ751" s="267"/>
      <c r="AK751" s="267"/>
      <c r="AL751" s="267"/>
      <c r="AM751" s="267"/>
      <c r="AN751" s="267"/>
      <c r="AO751" s="268"/>
    </row>
    <row r="752" spans="2:41" ht="13.35" hidden="1" customHeight="1">
      <c r="B752" s="11"/>
      <c r="I752" s="12"/>
      <c r="J752" s="58" t="s">
        <v>1204</v>
      </c>
      <c r="K752" s="68"/>
      <c r="L752" s="68"/>
      <c r="M752" s="105"/>
      <c r="N752" s="58" t="s">
        <v>364</v>
      </c>
      <c r="O752" s="68"/>
      <c r="P752" s="68"/>
      <c r="Q752" s="105"/>
      <c r="R752" s="269"/>
      <c r="S752" s="335"/>
      <c r="T752" s="336"/>
      <c r="U752" s="270"/>
      <c r="V752" s="271"/>
      <c r="W752" s="270" t="s">
        <v>13</v>
      </c>
      <c r="X752" s="271"/>
      <c r="Y752" s="270" t="s">
        <v>11</v>
      </c>
      <c r="Z752" s="271"/>
      <c r="AA752" s="270" t="s">
        <v>600</v>
      </c>
      <c r="AB752" s="58" t="s">
        <v>317</v>
      </c>
      <c r="AC752" s="68"/>
      <c r="AD752" s="68"/>
      <c r="AE752" s="105"/>
      <c r="AF752" s="269"/>
      <c r="AG752" s="335"/>
      <c r="AH752" s="336"/>
      <c r="AI752" s="270"/>
      <c r="AJ752" s="271"/>
      <c r="AK752" s="270" t="s">
        <v>13</v>
      </c>
      <c r="AL752" s="271"/>
      <c r="AM752" s="270" t="s">
        <v>11</v>
      </c>
      <c r="AN752" s="271"/>
      <c r="AO752" s="272" t="s">
        <v>600</v>
      </c>
    </row>
    <row r="753" spans="2:41" ht="3.6" hidden="1" customHeight="1">
      <c r="B753" s="11"/>
      <c r="I753" s="12"/>
      <c r="J753" s="58"/>
      <c r="K753" s="68"/>
      <c r="L753" s="68"/>
      <c r="M753" s="105"/>
      <c r="N753" s="59"/>
      <c r="O753" s="66"/>
      <c r="P753" s="66"/>
      <c r="Q753" s="106"/>
      <c r="R753" s="273"/>
      <c r="S753" s="274"/>
      <c r="T753" s="270"/>
      <c r="U753" s="274"/>
      <c r="V753" s="274"/>
      <c r="W753" s="274"/>
      <c r="X753" s="274"/>
      <c r="Y753" s="274"/>
      <c r="Z753" s="274"/>
      <c r="AA753" s="275"/>
      <c r="AB753" s="59"/>
      <c r="AC753" s="66"/>
      <c r="AD753" s="66"/>
      <c r="AE753" s="106"/>
      <c r="AF753" s="273"/>
      <c r="AG753" s="274"/>
      <c r="AH753" s="274"/>
      <c r="AI753" s="274"/>
      <c r="AJ753" s="274"/>
      <c r="AK753" s="274"/>
      <c r="AL753" s="274"/>
      <c r="AM753" s="274"/>
      <c r="AN753" s="274"/>
      <c r="AO753" s="275"/>
    </row>
    <row r="754" spans="2:41" ht="3.6" hidden="1" customHeight="1">
      <c r="B754" s="11"/>
      <c r="I754" s="12"/>
      <c r="J754" s="58"/>
      <c r="K754" s="68"/>
      <c r="L754" s="68"/>
      <c r="M754" s="105"/>
      <c r="N754" s="57"/>
      <c r="O754" s="73"/>
      <c r="P754" s="73"/>
      <c r="Q754" s="103"/>
      <c r="R754" s="288"/>
      <c r="S754" s="291"/>
      <c r="T754" s="100"/>
      <c r="U754" s="294"/>
      <c r="V754" s="68"/>
      <c r="W754" s="68"/>
      <c r="X754" s="68"/>
      <c r="Y754" s="68"/>
      <c r="Z754" s="68"/>
      <c r="AA754" s="103"/>
      <c r="AB754" s="68"/>
      <c r="AC754" s="68"/>
      <c r="AD754" s="68"/>
      <c r="AE754" s="68"/>
      <c r="AF754" s="288"/>
      <c r="AG754" s="297"/>
      <c r="AH754" s="297"/>
      <c r="AI754" s="297"/>
      <c r="AJ754" s="297"/>
      <c r="AK754" s="297"/>
      <c r="AL754" s="297"/>
      <c r="AM754" s="297"/>
      <c r="AN754" s="297"/>
      <c r="AO754" s="298"/>
    </row>
    <row r="755" spans="2:41" ht="13.35" hidden="1" customHeight="1">
      <c r="B755" s="11"/>
      <c r="I755" s="12"/>
      <c r="J755" s="58"/>
      <c r="K755" s="68"/>
      <c r="L755" s="68"/>
      <c r="M755" s="105"/>
      <c r="N755" s="58" t="s">
        <v>281</v>
      </c>
      <c r="O755" s="68"/>
      <c r="P755" s="68"/>
      <c r="Q755" s="105"/>
      <c r="R755" s="289"/>
      <c r="S755" s="292"/>
      <c r="T755" s="101" t="s">
        <v>632</v>
      </c>
      <c r="U755" s="295"/>
      <c r="V755" s="68" t="s">
        <v>366</v>
      </c>
      <c r="W755" s="68"/>
      <c r="X755" s="68"/>
      <c r="Y755" s="68"/>
      <c r="Z755" s="68"/>
      <c r="AA755" s="105"/>
      <c r="AB755" s="68" t="s">
        <v>578</v>
      </c>
      <c r="AC755" s="68"/>
      <c r="AD755" s="68"/>
      <c r="AE755" s="68"/>
      <c r="AF755" s="289"/>
      <c r="AG755" s="299"/>
      <c r="AH755" s="299"/>
      <c r="AI755" s="299"/>
      <c r="AJ755" s="299"/>
      <c r="AK755" s="299"/>
      <c r="AL755" s="299"/>
      <c r="AM755" s="299"/>
      <c r="AN755" s="299"/>
      <c r="AO755" s="300"/>
    </row>
    <row r="756" spans="2:41" ht="3.6" hidden="1" customHeight="1">
      <c r="B756" s="11"/>
      <c r="I756" s="12"/>
      <c r="J756" s="58"/>
      <c r="K756" s="68"/>
      <c r="L756" s="68"/>
      <c r="M756" s="105"/>
      <c r="N756" s="59"/>
      <c r="O756" s="66"/>
      <c r="P756" s="66"/>
      <c r="Q756" s="106"/>
      <c r="R756" s="290"/>
      <c r="S756" s="293"/>
      <c r="T756" s="102"/>
      <c r="U756" s="296"/>
      <c r="V756" s="68"/>
      <c r="W756" s="68"/>
      <c r="X756" s="68"/>
      <c r="Y756" s="68"/>
      <c r="Z756" s="68"/>
      <c r="AA756" s="106"/>
      <c r="AB756" s="68"/>
      <c r="AC756" s="68"/>
      <c r="AD756" s="68"/>
      <c r="AE756" s="68"/>
      <c r="AF756" s="290"/>
      <c r="AG756" s="301"/>
      <c r="AH756" s="301"/>
      <c r="AI756" s="301"/>
      <c r="AJ756" s="301"/>
      <c r="AK756" s="301"/>
      <c r="AL756" s="301"/>
      <c r="AM756" s="301"/>
      <c r="AN756" s="301"/>
      <c r="AO756" s="302"/>
    </row>
    <row r="757" spans="2:41" ht="3.6" hidden="1" customHeight="1">
      <c r="B757" s="11"/>
      <c r="I757" s="12"/>
      <c r="J757" s="58"/>
      <c r="K757" s="68"/>
      <c r="L757" s="68"/>
      <c r="M757" s="68"/>
      <c r="N757" s="57"/>
      <c r="O757" s="73"/>
      <c r="P757" s="73"/>
      <c r="Q757" s="103"/>
      <c r="R757" s="68"/>
      <c r="S757" s="73"/>
      <c r="T757" s="68"/>
      <c r="U757" s="73"/>
      <c r="V757" s="73"/>
      <c r="W757" s="73"/>
      <c r="X757" s="73"/>
      <c r="Y757" s="73"/>
      <c r="Z757" s="73"/>
      <c r="AA757" s="73"/>
      <c r="AB757" s="73"/>
      <c r="AC757" s="73"/>
      <c r="AD757" s="73"/>
      <c r="AE757" s="73"/>
      <c r="AF757" s="73"/>
      <c r="AG757" s="73"/>
      <c r="AH757" s="73"/>
      <c r="AI757" s="73"/>
      <c r="AJ757" s="73"/>
      <c r="AK757" s="73"/>
      <c r="AL757" s="73"/>
      <c r="AM757" s="73"/>
      <c r="AN757" s="73"/>
      <c r="AO757" s="103"/>
    </row>
    <row r="758" spans="2:41" ht="13.35" hidden="1" customHeight="1">
      <c r="B758" s="11"/>
      <c r="I758" s="12"/>
      <c r="J758" s="58"/>
      <c r="K758" s="68"/>
      <c r="L758" s="68"/>
      <c r="M758" s="68"/>
      <c r="N758" s="58" t="s">
        <v>633</v>
      </c>
      <c r="O758" s="68"/>
      <c r="P758" s="68"/>
      <c r="Q758" s="105"/>
      <c r="R758" s="58"/>
      <c r="S758" s="104"/>
      <c r="T758" s="68" t="s">
        <v>631</v>
      </c>
      <c r="U758" s="68"/>
      <c r="V758" s="68"/>
      <c r="W758" s="68"/>
      <c r="X758" s="68"/>
      <c r="Y758" s="104"/>
      <c r="Z758" s="68" t="s">
        <v>577</v>
      </c>
      <c r="AA758" s="68"/>
      <c r="AB758" s="68"/>
      <c r="AC758" s="68"/>
      <c r="AD758" s="68"/>
      <c r="AE758" s="68"/>
      <c r="AF758" s="104"/>
      <c r="AG758" s="68" t="s">
        <v>579</v>
      </c>
      <c r="AH758" s="68"/>
      <c r="AI758" s="68"/>
      <c r="AJ758" s="68"/>
      <c r="AK758" s="68"/>
      <c r="AL758" s="68"/>
      <c r="AM758" s="68"/>
      <c r="AN758" s="68"/>
      <c r="AO758" s="105"/>
    </row>
    <row r="759" spans="2:41" ht="3.6" hidden="1" customHeight="1">
      <c r="B759" s="11"/>
      <c r="I759" s="12"/>
      <c r="J759" s="59"/>
      <c r="K759" s="66"/>
      <c r="L759" s="66"/>
      <c r="M759" s="66"/>
      <c r="N759" s="59"/>
      <c r="O759" s="66"/>
      <c r="P759" s="66"/>
      <c r="Q759" s="106"/>
      <c r="R759" s="59"/>
      <c r="S759" s="66"/>
      <c r="T759" s="66"/>
      <c r="U759" s="66"/>
      <c r="V759" s="66"/>
      <c r="W759" s="66"/>
      <c r="X759" s="66"/>
      <c r="Y759" s="66"/>
      <c r="Z759" s="66"/>
      <c r="AA759" s="66"/>
      <c r="AB759" s="66"/>
      <c r="AC759" s="66"/>
      <c r="AD759" s="66"/>
      <c r="AE759" s="66"/>
      <c r="AF759" s="66"/>
      <c r="AG759" s="66"/>
      <c r="AH759" s="66"/>
      <c r="AI759" s="66"/>
      <c r="AJ759" s="66"/>
      <c r="AK759" s="66"/>
      <c r="AL759" s="66"/>
      <c r="AM759" s="66"/>
      <c r="AN759" s="66"/>
      <c r="AO759" s="106"/>
    </row>
    <row r="760" spans="2:41" ht="3.6" hidden="1" customHeight="1">
      <c r="B760" s="11"/>
      <c r="I760" s="12"/>
      <c r="J760" s="57"/>
      <c r="K760" s="73"/>
      <c r="L760" s="73"/>
      <c r="M760" s="103"/>
      <c r="N760" s="57"/>
      <c r="O760" s="73"/>
      <c r="P760" s="73"/>
      <c r="Q760" s="73"/>
      <c r="R760" s="314"/>
      <c r="S760" s="315"/>
      <c r="T760" s="315"/>
      <c r="U760" s="315"/>
      <c r="V760" s="315"/>
      <c r="W760" s="315"/>
      <c r="X760" s="315"/>
      <c r="Y760" s="315"/>
      <c r="Z760" s="315"/>
      <c r="AA760" s="315"/>
      <c r="AB760" s="315"/>
      <c r="AC760" s="315"/>
      <c r="AD760" s="315"/>
      <c r="AE760" s="315"/>
      <c r="AF760" s="315"/>
      <c r="AG760" s="315"/>
      <c r="AH760" s="315"/>
      <c r="AI760" s="315"/>
      <c r="AJ760" s="315"/>
      <c r="AK760" s="315"/>
      <c r="AL760" s="315"/>
      <c r="AM760" s="315"/>
      <c r="AN760" s="315"/>
      <c r="AO760" s="316"/>
    </row>
    <row r="761" spans="2:41" ht="13.35" hidden="1" customHeight="1">
      <c r="B761" s="11"/>
      <c r="I761" s="12"/>
      <c r="J761" s="58"/>
      <c r="K761" s="68"/>
      <c r="L761" s="68"/>
      <c r="M761" s="105"/>
      <c r="N761" s="58" t="s">
        <v>8</v>
      </c>
      <c r="O761" s="68"/>
      <c r="P761" s="68"/>
      <c r="Q761" s="68"/>
      <c r="R761" s="317"/>
      <c r="S761" s="318"/>
      <c r="T761" s="318"/>
      <c r="U761" s="318"/>
      <c r="V761" s="318"/>
      <c r="W761" s="318"/>
      <c r="X761" s="318"/>
      <c r="Y761" s="318"/>
      <c r="Z761" s="318"/>
      <c r="AA761" s="318"/>
      <c r="AB761" s="318"/>
      <c r="AC761" s="318"/>
      <c r="AD761" s="318"/>
      <c r="AE761" s="318"/>
      <c r="AF761" s="318"/>
      <c r="AG761" s="318"/>
      <c r="AH761" s="318"/>
      <c r="AI761" s="318"/>
      <c r="AJ761" s="318"/>
      <c r="AK761" s="318"/>
      <c r="AL761" s="318"/>
      <c r="AM761" s="318"/>
      <c r="AN761" s="318"/>
      <c r="AO761" s="319"/>
    </row>
    <row r="762" spans="2:41" ht="3.6" hidden="1" customHeight="1">
      <c r="B762" s="11"/>
      <c r="I762" s="12"/>
      <c r="J762" s="58"/>
      <c r="K762" s="68"/>
      <c r="L762" s="68"/>
      <c r="M762" s="105"/>
      <c r="N762" s="59"/>
      <c r="O762" s="66"/>
      <c r="P762" s="66"/>
      <c r="Q762" s="66"/>
      <c r="R762" s="320"/>
      <c r="S762" s="321"/>
      <c r="T762" s="321"/>
      <c r="U762" s="321"/>
      <c r="V762" s="321"/>
      <c r="W762" s="321"/>
      <c r="X762" s="321"/>
      <c r="Y762" s="321"/>
      <c r="Z762" s="321"/>
      <c r="AA762" s="321"/>
      <c r="AB762" s="321"/>
      <c r="AC762" s="321"/>
      <c r="AD762" s="321"/>
      <c r="AE762" s="321"/>
      <c r="AF762" s="321"/>
      <c r="AG762" s="321"/>
      <c r="AH762" s="321"/>
      <c r="AI762" s="321"/>
      <c r="AJ762" s="321"/>
      <c r="AK762" s="321"/>
      <c r="AL762" s="321"/>
      <c r="AM762" s="321"/>
      <c r="AN762" s="321"/>
      <c r="AO762" s="322"/>
    </row>
    <row r="763" spans="2:41" ht="3.6" hidden="1" customHeight="1">
      <c r="B763" s="11"/>
      <c r="I763" s="12"/>
      <c r="J763" s="58"/>
      <c r="K763" s="68"/>
      <c r="L763" s="68"/>
      <c r="M763" s="105"/>
      <c r="N763" s="57"/>
      <c r="O763" s="73"/>
      <c r="P763" s="73"/>
      <c r="Q763" s="103"/>
      <c r="R763" s="314"/>
      <c r="S763" s="315"/>
      <c r="T763" s="315"/>
      <c r="U763" s="315"/>
      <c r="V763" s="315"/>
      <c r="W763" s="315"/>
      <c r="X763" s="315"/>
      <c r="Y763" s="315"/>
      <c r="Z763" s="315"/>
      <c r="AA763" s="315"/>
      <c r="AB763" s="315"/>
      <c r="AC763" s="315"/>
      <c r="AD763" s="315"/>
      <c r="AE763" s="315"/>
      <c r="AF763" s="315"/>
      <c r="AG763" s="315"/>
      <c r="AH763" s="315"/>
      <c r="AI763" s="315"/>
      <c r="AJ763" s="315"/>
      <c r="AK763" s="315"/>
      <c r="AL763" s="315"/>
      <c r="AM763" s="315"/>
      <c r="AN763" s="315"/>
      <c r="AO763" s="316"/>
    </row>
    <row r="764" spans="2:41" ht="13.35" hidden="1" customHeight="1">
      <c r="B764" s="11"/>
      <c r="I764" s="12"/>
      <c r="J764" s="58"/>
      <c r="K764" s="68"/>
      <c r="L764" s="68"/>
      <c r="M764" s="105"/>
      <c r="N764" s="58" t="s">
        <v>312</v>
      </c>
      <c r="O764" s="68"/>
      <c r="P764" s="68"/>
      <c r="Q764" s="105"/>
      <c r="R764" s="317"/>
      <c r="S764" s="318"/>
      <c r="T764" s="318"/>
      <c r="U764" s="318"/>
      <c r="V764" s="318"/>
      <c r="W764" s="318"/>
      <c r="X764" s="318"/>
      <c r="Y764" s="318"/>
      <c r="Z764" s="318"/>
      <c r="AA764" s="318"/>
      <c r="AB764" s="318"/>
      <c r="AC764" s="318"/>
      <c r="AD764" s="318"/>
      <c r="AE764" s="318"/>
      <c r="AF764" s="318"/>
      <c r="AG764" s="318"/>
      <c r="AH764" s="318"/>
      <c r="AI764" s="318"/>
      <c r="AJ764" s="318"/>
      <c r="AK764" s="318"/>
      <c r="AL764" s="318"/>
      <c r="AM764" s="318"/>
      <c r="AN764" s="318"/>
      <c r="AO764" s="319"/>
    </row>
    <row r="765" spans="2:41" ht="3.6" hidden="1" customHeight="1">
      <c r="B765" s="11"/>
      <c r="I765" s="12"/>
      <c r="J765" s="58"/>
      <c r="K765" s="68"/>
      <c r="L765" s="68"/>
      <c r="M765" s="105"/>
      <c r="N765" s="58"/>
      <c r="O765" s="68"/>
      <c r="P765" s="68"/>
      <c r="Q765" s="105"/>
      <c r="R765" s="320"/>
      <c r="S765" s="321"/>
      <c r="T765" s="321"/>
      <c r="U765" s="321"/>
      <c r="V765" s="321"/>
      <c r="W765" s="321"/>
      <c r="X765" s="321"/>
      <c r="Y765" s="321"/>
      <c r="Z765" s="321"/>
      <c r="AA765" s="321"/>
      <c r="AB765" s="321"/>
      <c r="AC765" s="321"/>
      <c r="AD765" s="321"/>
      <c r="AE765" s="321"/>
      <c r="AF765" s="321"/>
      <c r="AG765" s="321"/>
      <c r="AH765" s="321"/>
      <c r="AI765" s="321"/>
      <c r="AJ765" s="321"/>
      <c r="AK765" s="321"/>
      <c r="AL765" s="321"/>
      <c r="AM765" s="321"/>
      <c r="AN765" s="321"/>
      <c r="AO765" s="322"/>
    </row>
    <row r="766" spans="2:41" ht="3.6" hidden="1" customHeight="1">
      <c r="B766" s="11"/>
      <c r="I766" s="12"/>
      <c r="J766" s="58"/>
      <c r="K766" s="68"/>
      <c r="L766" s="68"/>
      <c r="M766" s="105"/>
      <c r="N766" s="57"/>
      <c r="O766" s="73"/>
      <c r="P766" s="73"/>
      <c r="Q766" s="103"/>
      <c r="R766" s="266"/>
      <c r="S766" s="267"/>
      <c r="T766" s="267"/>
      <c r="U766" s="267"/>
      <c r="V766" s="267"/>
      <c r="W766" s="267"/>
      <c r="X766" s="267"/>
      <c r="Y766" s="267"/>
      <c r="Z766" s="267"/>
      <c r="AA766" s="268"/>
      <c r="AB766" s="57"/>
      <c r="AC766" s="73"/>
      <c r="AD766" s="73"/>
      <c r="AE766" s="103"/>
      <c r="AF766" s="266"/>
      <c r="AG766" s="267"/>
      <c r="AH766" s="267"/>
      <c r="AI766" s="267"/>
      <c r="AJ766" s="267"/>
      <c r="AK766" s="267"/>
      <c r="AL766" s="267"/>
      <c r="AM766" s="267"/>
      <c r="AN766" s="267"/>
      <c r="AO766" s="268"/>
    </row>
    <row r="767" spans="2:41" ht="13.35" hidden="1" customHeight="1">
      <c r="B767" s="11"/>
      <c r="I767" s="12"/>
      <c r="J767" s="58" t="s">
        <v>1205</v>
      </c>
      <c r="K767" s="68"/>
      <c r="L767" s="68"/>
      <c r="M767" s="105"/>
      <c r="N767" s="58" t="s">
        <v>364</v>
      </c>
      <c r="O767" s="68"/>
      <c r="P767" s="68"/>
      <c r="Q767" s="105"/>
      <c r="R767" s="269"/>
      <c r="S767" s="335"/>
      <c r="T767" s="336"/>
      <c r="U767" s="270"/>
      <c r="V767" s="271"/>
      <c r="W767" s="270" t="s">
        <v>13</v>
      </c>
      <c r="X767" s="271"/>
      <c r="Y767" s="270" t="s">
        <v>11</v>
      </c>
      <c r="Z767" s="271"/>
      <c r="AA767" s="270" t="s">
        <v>600</v>
      </c>
      <c r="AB767" s="58" t="s">
        <v>317</v>
      </c>
      <c r="AC767" s="68"/>
      <c r="AD767" s="68"/>
      <c r="AE767" s="105"/>
      <c r="AF767" s="269"/>
      <c r="AG767" s="335"/>
      <c r="AH767" s="336"/>
      <c r="AI767" s="270"/>
      <c r="AJ767" s="271"/>
      <c r="AK767" s="270" t="s">
        <v>13</v>
      </c>
      <c r="AL767" s="271"/>
      <c r="AM767" s="270" t="s">
        <v>11</v>
      </c>
      <c r="AN767" s="271"/>
      <c r="AO767" s="272" t="s">
        <v>600</v>
      </c>
    </row>
    <row r="768" spans="2:41" ht="3.6" hidden="1" customHeight="1">
      <c r="B768" s="11"/>
      <c r="I768" s="12"/>
      <c r="J768" s="58"/>
      <c r="K768" s="68"/>
      <c r="L768" s="68"/>
      <c r="M768" s="105"/>
      <c r="N768" s="59"/>
      <c r="O768" s="66"/>
      <c r="P768" s="66"/>
      <c r="Q768" s="106"/>
      <c r="R768" s="273"/>
      <c r="S768" s="274"/>
      <c r="T768" s="270"/>
      <c r="U768" s="274"/>
      <c r="V768" s="274"/>
      <c r="W768" s="274"/>
      <c r="X768" s="274"/>
      <c r="Y768" s="274"/>
      <c r="Z768" s="274"/>
      <c r="AA768" s="275"/>
      <c r="AB768" s="59"/>
      <c r="AC768" s="66"/>
      <c r="AD768" s="66"/>
      <c r="AE768" s="106"/>
      <c r="AF768" s="273"/>
      <c r="AG768" s="274"/>
      <c r="AH768" s="274"/>
      <c r="AI768" s="274"/>
      <c r="AJ768" s="274"/>
      <c r="AK768" s="274"/>
      <c r="AL768" s="274"/>
      <c r="AM768" s="274"/>
      <c r="AN768" s="274"/>
      <c r="AO768" s="275"/>
    </row>
    <row r="769" spans="2:41" ht="3.6" hidden="1" customHeight="1">
      <c r="B769" s="11"/>
      <c r="I769" s="12"/>
      <c r="J769" s="58"/>
      <c r="K769" s="68"/>
      <c r="L769" s="68"/>
      <c r="M769" s="105"/>
      <c r="N769" s="57"/>
      <c r="O769" s="73"/>
      <c r="P769" s="73"/>
      <c r="Q769" s="103"/>
      <c r="R769" s="288"/>
      <c r="S769" s="291"/>
      <c r="T769" s="100"/>
      <c r="U769" s="294"/>
      <c r="V769" s="68"/>
      <c r="W769" s="68"/>
      <c r="X769" s="68"/>
      <c r="Y769" s="68"/>
      <c r="Z769" s="68"/>
      <c r="AA769" s="103"/>
      <c r="AB769" s="68"/>
      <c r="AC769" s="68"/>
      <c r="AD769" s="68"/>
      <c r="AE769" s="68"/>
      <c r="AF769" s="288"/>
      <c r="AG769" s="297"/>
      <c r="AH769" s="297"/>
      <c r="AI769" s="297"/>
      <c r="AJ769" s="297"/>
      <c r="AK769" s="297"/>
      <c r="AL769" s="297"/>
      <c r="AM769" s="297"/>
      <c r="AN769" s="297"/>
      <c r="AO769" s="298"/>
    </row>
    <row r="770" spans="2:41" ht="13.35" hidden="1" customHeight="1">
      <c r="B770" s="11"/>
      <c r="I770" s="12"/>
      <c r="J770" s="58"/>
      <c r="K770" s="68"/>
      <c r="L770" s="68"/>
      <c r="M770" s="105"/>
      <c r="N770" s="58" t="s">
        <v>281</v>
      </c>
      <c r="O770" s="68"/>
      <c r="P770" s="68"/>
      <c r="Q770" s="105"/>
      <c r="R770" s="289"/>
      <c r="S770" s="292"/>
      <c r="T770" s="101" t="s">
        <v>632</v>
      </c>
      <c r="U770" s="295"/>
      <c r="V770" s="68" t="s">
        <v>366</v>
      </c>
      <c r="W770" s="68"/>
      <c r="X770" s="68"/>
      <c r="Y770" s="68"/>
      <c r="Z770" s="68"/>
      <c r="AA770" s="105"/>
      <c r="AB770" s="68" t="s">
        <v>578</v>
      </c>
      <c r="AC770" s="68"/>
      <c r="AD770" s="68"/>
      <c r="AE770" s="68"/>
      <c r="AF770" s="289"/>
      <c r="AG770" s="299"/>
      <c r="AH770" s="299"/>
      <c r="AI770" s="299"/>
      <c r="AJ770" s="299"/>
      <c r="AK770" s="299"/>
      <c r="AL770" s="299"/>
      <c r="AM770" s="299"/>
      <c r="AN770" s="299"/>
      <c r="AO770" s="300"/>
    </row>
    <row r="771" spans="2:41" ht="3.6" hidden="1" customHeight="1">
      <c r="B771" s="11"/>
      <c r="I771" s="12"/>
      <c r="J771" s="58"/>
      <c r="K771" s="68"/>
      <c r="L771" s="68"/>
      <c r="M771" s="105"/>
      <c r="N771" s="59"/>
      <c r="O771" s="66"/>
      <c r="P771" s="66"/>
      <c r="Q771" s="106"/>
      <c r="R771" s="290"/>
      <c r="S771" s="293"/>
      <c r="T771" s="102"/>
      <c r="U771" s="296"/>
      <c r="V771" s="68"/>
      <c r="W771" s="68"/>
      <c r="X771" s="68"/>
      <c r="Y771" s="68"/>
      <c r="Z771" s="68"/>
      <c r="AA771" s="106"/>
      <c r="AB771" s="68"/>
      <c r="AC771" s="68"/>
      <c r="AD771" s="68"/>
      <c r="AE771" s="68"/>
      <c r="AF771" s="290"/>
      <c r="AG771" s="301"/>
      <c r="AH771" s="301"/>
      <c r="AI771" s="301"/>
      <c r="AJ771" s="301"/>
      <c r="AK771" s="301"/>
      <c r="AL771" s="301"/>
      <c r="AM771" s="301"/>
      <c r="AN771" s="301"/>
      <c r="AO771" s="302"/>
    </row>
    <row r="772" spans="2:41" ht="3.6" hidden="1" customHeight="1">
      <c r="B772" s="11"/>
      <c r="I772" s="12"/>
      <c r="J772" s="58"/>
      <c r="K772" s="68"/>
      <c r="L772" s="68"/>
      <c r="M772" s="68"/>
      <c r="N772" s="57"/>
      <c r="O772" s="73"/>
      <c r="P772" s="73"/>
      <c r="Q772" s="103"/>
      <c r="R772" s="68"/>
      <c r="S772" s="73"/>
      <c r="T772" s="68"/>
      <c r="U772" s="73"/>
      <c r="V772" s="73"/>
      <c r="W772" s="73"/>
      <c r="X772" s="73"/>
      <c r="Y772" s="73"/>
      <c r="Z772" s="73"/>
      <c r="AA772" s="73"/>
      <c r="AB772" s="73"/>
      <c r="AC772" s="73"/>
      <c r="AD772" s="73"/>
      <c r="AE772" s="73"/>
      <c r="AF772" s="73"/>
      <c r="AG772" s="73"/>
      <c r="AH772" s="73"/>
      <c r="AI772" s="73"/>
      <c r="AJ772" s="73"/>
      <c r="AK772" s="73"/>
      <c r="AL772" s="73"/>
      <c r="AM772" s="73"/>
      <c r="AN772" s="73"/>
      <c r="AO772" s="103"/>
    </row>
    <row r="773" spans="2:41" ht="13.35" hidden="1" customHeight="1">
      <c r="B773" s="11"/>
      <c r="I773" s="12"/>
      <c r="J773" s="58"/>
      <c r="K773" s="68"/>
      <c r="L773" s="68"/>
      <c r="M773" s="68"/>
      <c r="N773" s="58" t="s">
        <v>633</v>
      </c>
      <c r="O773" s="68"/>
      <c r="P773" s="68"/>
      <c r="Q773" s="105"/>
      <c r="R773" s="58"/>
      <c r="S773" s="104"/>
      <c r="T773" s="68" t="s">
        <v>631</v>
      </c>
      <c r="U773" s="68"/>
      <c r="V773" s="68"/>
      <c r="W773" s="68"/>
      <c r="X773" s="68"/>
      <c r="Y773" s="104"/>
      <c r="Z773" s="68" t="s">
        <v>577</v>
      </c>
      <c r="AA773" s="68"/>
      <c r="AB773" s="68"/>
      <c r="AC773" s="68"/>
      <c r="AD773" s="68"/>
      <c r="AE773" s="68"/>
      <c r="AF773" s="104"/>
      <c r="AG773" s="68" t="s">
        <v>579</v>
      </c>
      <c r="AH773" s="68"/>
      <c r="AI773" s="68"/>
      <c r="AJ773" s="68"/>
      <c r="AK773" s="68"/>
      <c r="AL773" s="68"/>
      <c r="AM773" s="68"/>
      <c r="AN773" s="68"/>
      <c r="AO773" s="105"/>
    </row>
    <row r="774" spans="2:41" ht="3.6" hidden="1" customHeight="1">
      <c r="B774" s="11"/>
      <c r="I774" s="12"/>
      <c r="J774" s="59"/>
      <c r="K774" s="66"/>
      <c r="L774" s="66"/>
      <c r="M774" s="66"/>
      <c r="N774" s="59"/>
      <c r="O774" s="66"/>
      <c r="P774" s="66"/>
      <c r="Q774" s="106"/>
      <c r="R774" s="59"/>
      <c r="S774" s="66"/>
      <c r="T774" s="66"/>
      <c r="U774" s="66"/>
      <c r="V774" s="66"/>
      <c r="W774" s="66"/>
      <c r="X774" s="66"/>
      <c r="Y774" s="66"/>
      <c r="Z774" s="66"/>
      <c r="AA774" s="66"/>
      <c r="AB774" s="66"/>
      <c r="AC774" s="66"/>
      <c r="AD774" s="66"/>
      <c r="AE774" s="66"/>
      <c r="AF774" s="66"/>
      <c r="AG774" s="66"/>
      <c r="AH774" s="66"/>
      <c r="AI774" s="66"/>
      <c r="AJ774" s="66"/>
      <c r="AK774" s="66"/>
      <c r="AL774" s="66"/>
      <c r="AM774" s="66"/>
      <c r="AN774" s="66"/>
      <c r="AO774" s="106"/>
    </row>
    <row r="775" spans="2:41" ht="3.6" hidden="1" customHeight="1">
      <c r="B775" s="11"/>
      <c r="I775" s="12"/>
      <c r="J775" s="57"/>
      <c r="K775" s="73"/>
      <c r="L775" s="73"/>
      <c r="M775" s="103"/>
      <c r="N775" s="57"/>
      <c r="O775" s="73"/>
      <c r="P775" s="73"/>
      <c r="Q775" s="73"/>
      <c r="R775" s="314"/>
      <c r="S775" s="315"/>
      <c r="T775" s="315"/>
      <c r="U775" s="315"/>
      <c r="V775" s="315"/>
      <c r="W775" s="315"/>
      <c r="X775" s="315"/>
      <c r="Y775" s="315"/>
      <c r="Z775" s="315"/>
      <c r="AA775" s="315"/>
      <c r="AB775" s="315"/>
      <c r="AC775" s="315"/>
      <c r="AD775" s="315"/>
      <c r="AE775" s="315"/>
      <c r="AF775" s="315"/>
      <c r="AG775" s="315"/>
      <c r="AH775" s="315"/>
      <c r="AI775" s="315"/>
      <c r="AJ775" s="315"/>
      <c r="AK775" s="315"/>
      <c r="AL775" s="315"/>
      <c r="AM775" s="315"/>
      <c r="AN775" s="315"/>
      <c r="AO775" s="316"/>
    </row>
    <row r="776" spans="2:41" ht="13.35" hidden="1" customHeight="1">
      <c r="B776" s="11"/>
      <c r="I776" s="12"/>
      <c r="J776" s="58"/>
      <c r="K776" s="68"/>
      <c r="L776" s="68"/>
      <c r="M776" s="105"/>
      <c r="N776" s="58" t="s">
        <v>8</v>
      </c>
      <c r="O776" s="68"/>
      <c r="P776" s="68"/>
      <c r="Q776" s="68"/>
      <c r="R776" s="317"/>
      <c r="S776" s="318"/>
      <c r="T776" s="318"/>
      <c r="U776" s="318"/>
      <c r="V776" s="318"/>
      <c r="W776" s="318"/>
      <c r="X776" s="318"/>
      <c r="Y776" s="318"/>
      <c r="Z776" s="318"/>
      <c r="AA776" s="318"/>
      <c r="AB776" s="318"/>
      <c r="AC776" s="318"/>
      <c r="AD776" s="318"/>
      <c r="AE776" s="318"/>
      <c r="AF776" s="318"/>
      <c r="AG776" s="318"/>
      <c r="AH776" s="318"/>
      <c r="AI776" s="318"/>
      <c r="AJ776" s="318"/>
      <c r="AK776" s="318"/>
      <c r="AL776" s="318"/>
      <c r="AM776" s="318"/>
      <c r="AN776" s="318"/>
      <c r="AO776" s="319"/>
    </row>
    <row r="777" spans="2:41" ht="3.6" hidden="1" customHeight="1">
      <c r="B777" s="11"/>
      <c r="I777" s="12"/>
      <c r="J777" s="58"/>
      <c r="K777" s="68"/>
      <c r="L777" s="68"/>
      <c r="M777" s="105"/>
      <c r="N777" s="59"/>
      <c r="O777" s="66"/>
      <c r="P777" s="66"/>
      <c r="Q777" s="66"/>
      <c r="R777" s="320"/>
      <c r="S777" s="321"/>
      <c r="T777" s="321"/>
      <c r="U777" s="321"/>
      <c r="V777" s="321"/>
      <c r="W777" s="321"/>
      <c r="X777" s="321"/>
      <c r="Y777" s="321"/>
      <c r="Z777" s="321"/>
      <c r="AA777" s="321"/>
      <c r="AB777" s="321"/>
      <c r="AC777" s="321"/>
      <c r="AD777" s="321"/>
      <c r="AE777" s="321"/>
      <c r="AF777" s="321"/>
      <c r="AG777" s="321"/>
      <c r="AH777" s="321"/>
      <c r="AI777" s="321"/>
      <c r="AJ777" s="321"/>
      <c r="AK777" s="321"/>
      <c r="AL777" s="321"/>
      <c r="AM777" s="321"/>
      <c r="AN777" s="321"/>
      <c r="AO777" s="322"/>
    </row>
    <row r="778" spans="2:41" ht="3.6" hidden="1" customHeight="1">
      <c r="B778" s="11"/>
      <c r="I778" s="12"/>
      <c r="J778" s="58"/>
      <c r="K778" s="68"/>
      <c r="L778" s="68"/>
      <c r="M778" s="105"/>
      <c r="N778" s="57"/>
      <c r="O778" s="73"/>
      <c r="P778" s="73"/>
      <c r="Q778" s="103"/>
      <c r="R778" s="314"/>
      <c r="S778" s="315"/>
      <c r="T778" s="315"/>
      <c r="U778" s="315"/>
      <c r="V778" s="315"/>
      <c r="W778" s="315"/>
      <c r="X778" s="315"/>
      <c r="Y778" s="315"/>
      <c r="Z778" s="315"/>
      <c r="AA778" s="315"/>
      <c r="AB778" s="315"/>
      <c r="AC778" s="315"/>
      <c r="AD778" s="315"/>
      <c r="AE778" s="315"/>
      <c r="AF778" s="315"/>
      <c r="AG778" s="315"/>
      <c r="AH778" s="315"/>
      <c r="AI778" s="315"/>
      <c r="AJ778" s="315"/>
      <c r="AK778" s="315"/>
      <c r="AL778" s="315"/>
      <c r="AM778" s="315"/>
      <c r="AN778" s="315"/>
      <c r="AO778" s="316"/>
    </row>
    <row r="779" spans="2:41" ht="13.35" hidden="1" customHeight="1">
      <c r="B779" s="11"/>
      <c r="I779" s="12"/>
      <c r="J779" s="58"/>
      <c r="K779" s="68"/>
      <c r="L779" s="68"/>
      <c r="M779" s="105"/>
      <c r="N779" s="58" t="s">
        <v>312</v>
      </c>
      <c r="O779" s="68"/>
      <c r="P779" s="68"/>
      <c r="Q779" s="105"/>
      <c r="R779" s="317"/>
      <c r="S779" s="318"/>
      <c r="T779" s="318"/>
      <c r="U779" s="318"/>
      <c r="V779" s="318"/>
      <c r="W779" s="318"/>
      <c r="X779" s="318"/>
      <c r="Y779" s="318"/>
      <c r="Z779" s="318"/>
      <c r="AA779" s="318"/>
      <c r="AB779" s="318"/>
      <c r="AC779" s="318"/>
      <c r="AD779" s="318"/>
      <c r="AE779" s="318"/>
      <c r="AF779" s="318"/>
      <c r="AG779" s="318"/>
      <c r="AH779" s="318"/>
      <c r="AI779" s="318"/>
      <c r="AJ779" s="318"/>
      <c r="AK779" s="318"/>
      <c r="AL779" s="318"/>
      <c r="AM779" s="318"/>
      <c r="AN779" s="318"/>
      <c r="AO779" s="319"/>
    </row>
    <row r="780" spans="2:41" ht="3.6" hidden="1" customHeight="1">
      <c r="B780" s="11"/>
      <c r="I780" s="12"/>
      <c r="J780" s="58"/>
      <c r="K780" s="68"/>
      <c r="L780" s="68"/>
      <c r="M780" s="105"/>
      <c r="N780" s="58"/>
      <c r="O780" s="68"/>
      <c r="P780" s="68"/>
      <c r="Q780" s="105"/>
      <c r="R780" s="320"/>
      <c r="S780" s="321"/>
      <c r="T780" s="321"/>
      <c r="U780" s="321"/>
      <c r="V780" s="321"/>
      <c r="W780" s="321"/>
      <c r="X780" s="321"/>
      <c r="Y780" s="321"/>
      <c r="Z780" s="321"/>
      <c r="AA780" s="321"/>
      <c r="AB780" s="321"/>
      <c r="AC780" s="321"/>
      <c r="AD780" s="321"/>
      <c r="AE780" s="321"/>
      <c r="AF780" s="321"/>
      <c r="AG780" s="321"/>
      <c r="AH780" s="321"/>
      <c r="AI780" s="321"/>
      <c r="AJ780" s="321"/>
      <c r="AK780" s="321"/>
      <c r="AL780" s="321"/>
      <c r="AM780" s="321"/>
      <c r="AN780" s="321"/>
      <c r="AO780" s="322"/>
    </row>
    <row r="781" spans="2:41" ht="3.6" hidden="1" customHeight="1">
      <c r="B781" s="11"/>
      <c r="I781" s="12"/>
      <c r="J781" s="58"/>
      <c r="K781" s="68"/>
      <c r="L781" s="68"/>
      <c r="M781" s="105"/>
      <c r="N781" s="57"/>
      <c r="O781" s="73"/>
      <c r="P781" s="73"/>
      <c r="Q781" s="103"/>
      <c r="R781" s="266"/>
      <c r="S781" s="267"/>
      <c r="T781" s="267"/>
      <c r="U781" s="267"/>
      <c r="V781" s="267"/>
      <c r="W781" s="267"/>
      <c r="X781" s="267"/>
      <c r="Y781" s="267"/>
      <c r="Z781" s="267"/>
      <c r="AA781" s="268"/>
      <c r="AB781" s="57"/>
      <c r="AC781" s="73"/>
      <c r="AD781" s="73"/>
      <c r="AE781" s="103"/>
      <c r="AF781" s="266"/>
      <c r="AG781" s="267"/>
      <c r="AH781" s="267"/>
      <c r="AI781" s="267"/>
      <c r="AJ781" s="267"/>
      <c r="AK781" s="267"/>
      <c r="AL781" s="267"/>
      <c r="AM781" s="267"/>
      <c r="AN781" s="267"/>
      <c r="AO781" s="268"/>
    </row>
    <row r="782" spans="2:41" ht="13.35" hidden="1" customHeight="1">
      <c r="B782" s="11"/>
      <c r="I782" s="12"/>
      <c r="J782" s="58" t="s">
        <v>1206</v>
      </c>
      <c r="K782" s="68"/>
      <c r="L782" s="68"/>
      <c r="M782" s="105"/>
      <c r="N782" s="58" t="s">
        <v>364</v>
      </c>
      <c r="O782" s="68"/>
      <c r="P782" s="68"/>
      <c r="Q782" s="105"/>
      <c r="R782" s="269"/>
      <c r="S782" s="335"/>
      <c r="T782" s="336"/>
      <c r="U782" s="270"/>
      <c r="V782" s="271"/>
      <c r="W782" s="270" t="s">
        <v>13</v>
      </c>
      <c r="X782" s="271"/>
      <c r="Y782" s="270" t="s">
        <v>11</v>
      </c>
      <c r="Z782" s="271"/>
      <c r="AA782" s="270" t="s">
        <v>600</v>
      </c>
      <c r="AB782" s="58" t="s">
        <v>317</v>
      </c>
      <c r="AC782" s="68"/>
      <c r="AD782" s="68"/>
      <c r="AE782" s="105"/>
      <c r="AF782" s="269"/>
      <c r="AG782" s="335"/>
      <c r="AH782" s="336"/>
      <c r="AI782" s="270"/>
      <c r="AJ782" s="271"/>
      <c r="AK782" s="270" t="s">
        <v>13</v>
      </c>
      <c r="AL782" s="271"/>
      <c r="AM782" s="270" t="s">
        <v>11</v>
      </c>
      <c r="AN782" s="271"/>
      <c r="AO782" s="272" t="s">
        <v>600</v>
      </c>
    </row>
    <row r="783" spans="2:41" ht="3.6" hidden="1" customHeight="1">
      <c r="B783" s="11"/>
      <c r="I783" s="12"/>
      <c r="J783" s="58"/>
      <c r="K783" s="68"/>
      <c r="L783" s="68"/>
      <c r="M783" s="105"/>
      <c r="N783" s="59"/>
      <c r="O783" s="66"/>
      <c r="P783" s="66"/>
      <c r="Q783" s="106"/>
      <c r="R783" s="273"/>
      <c r="S783" s="274"/>
      <c r="T783" s="270"/>
      <c r="U783" s="274"/>
      <c r="V783" s="274"/>
      <c r="W783" s="274"/>
      <c r="X783" s="274"/>
      <c r="Y783" s="274"/>
      <c r="Z783" s="274"/>
      <c r="AA783" s="275"/>
      <c r="AB783" s="59"/>
      <c r="AC783" s="66"/>
      <c r="AD783" s="66"/>
      <c r="AE783" s="106"/>
      <c r="AF783" s="273"/>
      <c r="AG783" s="274"/>
      <c r="AH783" s="274"/>
      <c r="AI783" s="274"/>
      <c r="AJ783" s="274"/>
      <c r="AK783" s="274"/>
      <c r="AL783" s="274"/>
      <c r="AM783" s="274"/>
      <c r="AN783" s="274"/>
      <c r="AO783" s="275"/>
    </row>
    <row r="784" spans="2:41" ht="3.6" hidden="1" customHeight="1">
      <c r="B784" s="11"/>
      <c r="I784" s="12"/>
      <c r="J784" s="58"/>
      <c r="K784" s="68"/>
      <c r="L784" s="68"/>
      <c r="M784" s="105"/>
      <c r="N784" s="57"/>
      <c r="O784" s="73"/>
      <c r="P784" s="73"/>
      <c r="Q784" s="103"/>
      <c r="R784" s="288"/>
      <c r="S784" s="291"/>
      <c r="T784" s="100"/>
      <c r="U784" s="294"/>
      <c r="V784" s="68"/>
      <c r="W784" s="68"/>
      <c r="X784" s="68"/>
      <c r="Y784" s="68"/>
      <c r="Z784" s="68"/>
      <c r="AA784" s="103"/>
      <c r="AB784" s="68"/>
      <c r="AC784" s="68"/>
      <c r="AD784" s="68"/>
      <c r="AE784" s="68"/>
      <c r="AF784" s="288"/>
      <c r="AG784" s="297"/>
      <c r="AH784" s="297"/>
      <c r="AI784" s="297"/>
      <c r="AJ784" s="297"/>
      <c r="AK784" s="297"/>
      <c r="AL784" s="297"/>
      <c r="AM784" s="297"/>
      <c r="AN784" s="297"/>
      <c r="AO784" s="298"/>
    </row>
    <row r="785" spans="2:41" ht="13.35" hidden="1" customHeight="1">
      <c r="B785" s="11"/>
      <c r="I785" s="12"/>
      <c r="J785" s="58"/>
      <c r="K785" s="68"/>
      <c r="L785" s="68"/>
      <c r="M785" s="105"/>
      <c r="N785" s="58" t="s">
        <v>281</v>
      </c>
      <c r="O785" s="68"/>
      <c r="P785" s="68"/>
      <c r="Q785" s="105"/>
      <c r="R785" s="289"/>
      <c r="S785" s="292"/>
      <c r="T785" s="101" t="s">
        <v>632</v>
      </c>
      <c r="U785" s="295"/>
      <c r="V785" s="68" t="s">
        <v>366</v>
      </c>
      <c r="W785" s="68"/>
      <c r="X785" s="68"/>
      <c r="Y785" s="68"/>
      <c r="Z785" s="68"/>
      <c r="AA785" s="105"/>
      <c r="AB785" s="68" t="s">
        <v>578</v>
      </c>
      <c r="AC785" s="68"/>
      <c r="AD785" s="68"/>
      <c r="AE785" s="68"/>
      <c r="AF785" s="289"/>
      <c r="AG785" s="299"/>
      <c r="AH785" s="299"/>
      <c r="AI785" s="299"/>
      <c r="AJ785" s="299"/>
      <c r="AK785" s="299"/>
      <c r="AL785" s="299"/>
      <c r="AM785" s="299"/>
      <c r="AN785" s="299"/>
      <c r="AO785" s="300"/>
    </row>
    <row r="786" spans="2:41" ht="3.6" hidden="1" customHeight="1">
      <c r="B786" s="11"/>
      <c r="I786" s="12"/>
      <c r="J786" s="58"/>
      <c r="K786" s="68"/>
      <c r="L786" s="68"/>
      <c r="M786" s="105"/>
      <c r="N786" s="59"/>
      <c r="O786" s="66"/>
      <c r="P786" s="66"/>
      <c r="Q786" s="106"/>
      <c r="R786" s="290"/>
      <c r="S786" s="293"/>
      <c r="T786" s="102"/>
      <c r="U786" s="296"/>
      <c r="V786" s="68"/>
      <c r="W786" s="68"/>
      <c r="X786" s="68"/>
      <c r="Y786" s="68"/>
      <c r="Z786" s="68"/>
      <c r="AA786" s="106"/>
      <c r="AB786" s="68"/>
      <c r="AC786" s="68"/>
      <c r="AD786" s="68"/>
      <c r="AE786" s="68"/>
      <c r="AF786" s="290"/>
      <c r="AG786" s="301"/>
      <c r="AH786" s="301"/>
      <c r="AI786" s="301"/>
      <c r="AJ786" s="301"/>
      <c r="AK786" s="301"/>
      <c r="AL786" s="301"/>
      <c r="AM786" s="301"/>
      <c r="AN786" s="301"/>
      <c r="AO786" s="302"/>
    </row>
    <row r="787" spans="2:41" ht="3.6" hidden="1" customHeight="1">
      <c r="B787" s="11"/>
      <c r="I787" s="12"/>
      <c r="J787" s="58"/>
      <c r="K787" s="68"/>
      <c r="L787" s="68"/>
      <c r="M787" s="68"/>
      <c r="N787" s="57"/>
      <c r="O787" s="73"/>
      <c r="P787" s="73"/>
      <c r="Q787" s="103"/>
      <c r="R787" s="68"/>
      <c r="S787" s="73"/>
      <c r="T787" s="68"/>
      <c r="U787" s="73"/>
      <c r="V787" s="73"/>
      <c r="W787" s="73"/>
      <c r="X787" s="73"/>
      <c r="Y787" s="73"/>
      <c r="Z787" s="73"/>
      <c r="AA787" s="73"/>
      <c r="AB787" s="73"/>
      <c r="AC787" s="73"/>
      <c r="AD787" s="73"/>
      <c r="AE787" s="73"/>
      <c r="AF787" s="73"/>
      <c r="AG787" s="73"/>
      <c r="AH787" s="73"/>
      <c r="AI787" s="73"/>
      <c r="AJ787" s="73"/>
      <c r="AK787" s="73"/>
      <c r="AL787" s="73"/>
      <c r="AM787" s="73"/>
      <c r="AN787" s="73"/>
      <c r="AO787" s="103"/>
    </row>
    <row r="788" spans="2:41" ht="13.35" hidden="1" customHeight="1">
      <c r="B788" s="11"/>
      <c r="I788" s="12"/>
      <c r="J788" s="58"/>
      <c r="K788" s="68"/>
      <c r="L788" s="68"/>
      <c r="M788" s="68"/>
      <c r="N788" s="58" t="s">
        <v>633</v>
      </c>
      <c r="O788" s="68"/>
      <c r="P788" s="68"/>
      <c r="Q788" s="105"/>
      <c r="R788" s="58"/>
      <c r="S788" s="104"/>
      <c r="T788" s="68" t="s">
        <v>631</v>
      </c>
      <c r="U788" s="68"/>
      <c r="V788" s="68"/>
      <c r="W788" s="68"/>
      <c r="X788" s="68"/>
      <c r="Y788" s="104"/>
      <c r="Z788" s="68" t="s">
        <v>577</v>
      </c>
      <c r="AA788" s="68"/>
      <c r="AB788" s="68"/>
      <c r="AC788" s="68"/>
      <c r="AD788" s="68"/>
      <c r="AE788" s="68"/>
      <c r="AF788" s="104"/>
      <c r="AG788" s="68" t="s">
        <v>579</v>
      </c>
      <c r="AH788" s="68"/>
      <c r="AI788" s="68"/>
      <c r="AJ788" s="68"/>
      <c r="AK788" s="68"/>
      <c r="AL788" s="68"/>
      <c r="AM788" s="68"/>
      <c r="AN788" s="68"/>
      <c r="AO788" s="105"/>
    </row>
    <row r="789" spans="2:41" ht="3.6" hidden="1" customHeight="1">
      <c r="B789" s="11"/>
      <c r="I789" s="12"/>
      <c r="J789" s="59"/>
      <c r="K789" s="66"/>
      <c r="L789" s="66"/>
      <c r="M789" s="66"/>
      <c r="N789" s="59"/>
      <c r="O789" s="66"/>
      <c r="P789" s="66"/>
      <c r="Q789" s="106"/>
      <c r="R789" s="59"/>
      <c r="S789" s="66"/>
      <c r="T789" s="66"/>
      <c r="U789" s="66"/>
      <c r="V789" s="66"/>
      <c r="W789" s="66"/>
      <c r="X789" s="66"/>
      <c r="Y789" s="66"/>
      <c r="Z789" s="66"/>
      <c r="AA789" s="66"/>
      <c r="AB789" s="66"/>
      <c r="AC789" s="66"/>
      <c r="AD789" s="66"/>
      <c r="AE789" s="66"/>
      <c r="AF789" s="66"/>
      <c r="AG789" s="66"/>
      <c r="AH789" s="66"/>
      <c r="AI789" s="66"/>
      <c r="AJ789" s="66"/>
      <c r="AK789" s="66"/>
      <c r="AL789" s="66"/>
      <c r="AM789" s="66"/>
      <c r="AN789" s="66"/>
      <c r="AO789" s="106"/>
    </row>
    <row r="790" spans="2:41" ht="3.6" hidden="1" customHeight="1">
      <c r="B790" s="11"/>
      <c r="I790" s="12"/>
      <c r="J790" s="57"/>
      <c r="K790" s="73"/>
      <c r="L790" s="73"/>
      <c r="M790" s="103"/>
      <c r="N790" s="57"/>
      <c r="O790" s="73"/>
      <c r="P790" s="73"/>
      <c r="Q790" s="73"/>
      <c r="R790" s="314"/>
      <c r="S790" s="315"/>
      <c r="T790" s="315"/>
      <c r="U790" s="315"/>
      <c r="V790" s="315"/>
      <c r="W790" s="315"/>
      <c r="X790" s="315"/>
      <c r="Y790" s="315"/>
      <c r="Z790" s="315"/>
      <c r="AA790" s="315"/>
      <c r="AB790" s="315"/>
      <c r="AC790" s="315"/>
      <c r="AD790" s="315"/>
      <c r="AE790" s="315"/>
      <c r="AF790" s="315"/>
      <c r="AG790" s="315"/>
      <c r="AH790" s="315"/>
      <c r="AI790" s="315"/>
      <c r="AJ790" s="315"/>
      <c r="AK790" s="315"/>
      <c r="AL790" s="315"/>
      <c r="AM790" s="315"/>
      <c r="AN790" s="315"/>
      <c r="AO790" s="316"/>
    </row>
    <row r="791" spans="2:41" ht="13.35" hidden="1" customHeight="1">
      <c r="B791" s="11"/>
      <c r="I791" s="12"/>
      <c r="J791" s="58"/>
      <c r="K791" s="68"/>
      <c r="L791" s="68"/>
      <c r="M791" s="105"/>
      <c r="N791" s="58" t="s">
        <v>8</v>
      </c>
      <c r="O791" s="68"/>
      <c r="P791" s="68"/>
      <c r="Q791" s="68"/>
      <c r="R791" s="317"/>
      <c r="S791" s="318"/>
      <c r="T791" s="318"/>
      <c r="U791" s="318"/>
      <c r="V791" s="318"/>
      <c r="W791" s="318"/>
      <c r="X791" s="318"/>
      <c r="Y791" s="318"/>
      <c r="Z791" s="318"/>
      <c r="AA791" s="318"/>
      <c r="AB791" s="318"/>
      <c r="AC791" s="318"/>
      <c r="AD791" s="318"/>
      <c r="AE791" s="318"/>
      <c r="AF791" s="318"/>
      <c r="AG791" s="318"/>
      <c r="AH791" s="318"/>
      <c r="AI791" s="318"/>
      <c r="AJ791" s="318"/>
      <c r="AK791" s="318"/>
      <c r="AL791" s="318"/>
      <c r="AM791" s="318"/>
      <c r="AN791" s="318"/>
      <c r="AO791" s="319"/>
    </row>
    <row r="792" spans="2:41" ht="3.6" hidden="1" customHeight="1">
      <c r="B792" s="11"/>
      <c r="I792" s="12"/>
      <c r="J792" s="58"/>
      <c r="K792" s="68"/>
      <c r="L792" s="68"/>
      <c r="M792" s="105"/>
      <c r="N792" s="59"/>
      <c r="O792" s="66"/>
      <c r="P792" s="66"/>
      <c r="Q792" s="66"/>
      <c r="R792" s="320"/>
      <c r="S792" s="321"/>
      <c r="T792" s="321"/>
      <c r="U792" s="321"/>
      <c r="V792" s="321"/>
      <c r="W792" s="321"/>
      <c r="X792" s="321"/>
      <c r="Y792" s="321"/>
      <c r="Z792" s="321"/>
      <c r="AA792" s="321"/>
      <c r="AB792" s="321"/>
      <c r="AC792" s="321"/>
      <c r="AD792" s="321"/>
      <c r="AE792" s="321"/>
      <c r="AF792" s="321"/>
      <c r="AG792" s="321"/>
      <c r="AH792" s="321"/>
      <c r="AI792" s="321"/>
      <c r="AJ792" s="321"/>
      <c r="AK792" s="321"/>
      <c r="AL792" s="321"/>
      <c r="AM792" s="321"/>
      <c r="AN792" s="321"/>
      <c r="AO792" s="322"/>
    </row>
    <row r="793" spans="2:41" ht="3.6" hidden="1" customHeight="1">
      <c r="B793" s="11"/>
      <c r="I793" s="12"/>
      <c r="J793" s="58"/>
      <c r="K793" s="68"/>
      <c r="L793" s="68"/>
      <c r="M793" s="105"/>
      <c r="N793" s="57"/>
      <c r="O793" s="73"/>
      <c r="P793" s="73"/>
      <c r="Q793" s="103"/>
      <c r="R793" s="314"/>
      <c r="S793" s="315"/>
      <c r="T793" s="315"/>
      <c r="U793" s="315"/>
      <c r="V793" s="315"/>
      <c r="W793" s="315"/>
      <c r="X793" s="315"/>
      <c r="Y793" s="315"/>
      <c r="Z793" s="315"/>
      <c r="AA793" s="315"/>
      <c r="AB793" s="315"/>
      <c r="AC793" s="315"/>
      <c r="AD793" s="315"/>
      <c r="AE793" s="315"/>
      <c r="AF793" s="315"/>
      <c r="AG793" s="315"/>
      <c r="AH793" s="315"/>
      <c r="AI793" s="315"/>
      <c r="AJ793" s="315"/>
      <c r="AK793" s="315"/>
      <c r="AL793" s="315"/>
      <c r="AM793" s="315"/>
      <c r="AN793" s="315"/>
      <c r="AO793" s="316"/>
    </row>
    <row r="794" spans="2:41" ht="13.35" hidden="1" customHeight="1">
      <c r="B794" s="11"/>
      <c r="I794" s="12"/>
      <c r="J794" s="58"/>
      <c r="K794" s="68"/>
      <c r="L794" s="68"/>
      <c r="M794" s="105"/>
      <c r="N794" s="58" t="s">
        <v>312</v>
      </c>
      <c r="O794" s="68"/>
      <c r="P794" s="68"/>
      <c r="Q794" s="105"/>
      <c r="R794" s="317"/>
      <c r="S794" s="318"/>
      <c r="T794" s="318"/>
      <c r="U794" s="318"/>
      <c r="V794" s="318"/>
      <c r="W794" s="318"/>
      <c r="X794" s="318"/>
      <c r="Y794" s="318"/>
      <c r="Z794" s="318"/>
      <c r="AA794" s="318"/>
      <c r="AB794" s="318"/>
      <c r="AC794" s="318"/>
      <c r="AD794" s="318"/>
      <c r="AE794" s="318"/>
      <c r="AF794" s="318"/>
      <c r="AG794" s="318"/>
      <c r="AH794" s="318"/>
      <c r="AI794" s="318"/>
      <c r="AJ794" s="318"/>
      <c r="AK794" s="318"/>
      <c r="AL794" s="318"/>
      <c r="AM794" s="318"/>
      <c r="AN794" s="318"/>
      <c r="AO794" s="319"/>
    </row>
    <row r="795" spans="2:41" ht="3.6" hidden="1" customHeight="1">
      <c r="B795" s="11"/>
      <c r="I795" s="12"/>
      <c r="J795" s="58"/>
      <c r="K795" s="68"/>
      <c r="L795" s="68"/>
      <c r="M795" s="105"/>
      <c r="N795" s="58"/>
      <c r="O795" s="68"/>
      <c r="P795" s="68"/>
      <c r="Q795" s="105"/>
      <c r="R795" s="320"/>
      <c r="S795" s="321"/>
      <c r="T795" s="321"/>
      <c r="U795" s="321"/>
      <c r="V795" s="321"/>
      <c r="W795" s="321"/>
      <c r="X795" s="321"/>
      <c r="Y795" s="321"/>
      <c r="Z795" s="321"/>
      <c r="AA795" s="321"/>
      <c r="AB795" s="321"/>
      <c r="AC795" s="321"/>
      <c r="AD795" s="321"/>
      <c r="AE795" s="321"/>
      <c r="AF795" s="321"/>
      <c r="AG795" s="321"/>
      <c r="AH795" s="321"/>
      <c r="AI795" s="321"/>
      <c r="AJ795" s="321"/>
      <c r="AK795" s="321"/>
      <c r="AL795" s="321"/>
      <c r="AM795" s="321"/>
      <c r="AN795" s="321"/>
      <c r="AO795" s="322"/>
    </row>
    <row r="796" spans="2:41" ht="3.6" hidden="1" customHeight="1">
      <c r="B796" s="11"/>
      <c r="I796" s="12"/>
      <c r="J796" s="58"/>
      <c r="K796" s="68"/>
      <c r="L796" s="68"/>
      <c r="M796" s="105"/>
      <c r="N796" s="57"/>
      <c r="O796" s="73"/>
      <c r="P796" s="73"/>
      <c r="Q796" s="103"/>
      <c r="R796" s="266"/>
      <c r="S796" s="267"/>
      <c r="T796" s="267"/>
      <c r="U796" s="267"/>
      <c r="V796" s="267"/>
      <c r="W796" s="267"/>
      <c r="X796" s="267"/>
      <c r="Y796" s="267"/>
      <c r="Z796" s="267"/>
      <c r="AA796" s="268"/>
      <c r="AB796" s="57"/>
      <c r="AC796" s="73"/>
      <c r="AD796" s="73"/>
      <c r="AE796" s="103"/>
      <c r="AF796" s="266"/>
      <c r="AG796" s="267"/>
      <c r="AH796" s="267"/>
      <c r="AI796" s="267"/>
      <c r="AJ796" s="267"/>
      <c r="AK796" s="267"/>
      <c r="AL796" s="267"/>
      <c r="AM796" s="267"/>
      <c r="AN796" s="267"/>
      <c r="AO796" s="268"/>
    </row>
    <row r="797" spans="2:41" ht="13.35" hidden="1" customHeight="1">
      <c r="B797" s="11"/>
      <c r="I797" s="12"/>
      <c r="J797" s="58" t="s">
        <v>1207</v>
      </c>
      <c r="K797" s="68"/>
      <c r="L797" s="68"/>
      <c r="M797" s="105"/>
      <c r="N797" s="58" t="s">
        <v>364</v>
      </c>
      <c r="O797" s="68"/>
      <c r="P797" s="68"/>
      <c r="Q797" s="105"/>
      <c r="R797" s="269"/>
      <c r="S797" s="335"/>
      <c r="T797" s="336"/>
      <c r="U797" s="270"/>
      <c r="V797" s="271"/>
      <c r="W797" s="270" t="s">
        <v>13</v>
      </c>
      <c r="X797" s="271"/>
      <c r="Y797" s="270" t="s">
        <v>11</v>
      </c>
      <c r="Z797" s="271"/>
      <c r="AA797" s="270" t="s">
        <v>600</v>
      </c>
      <c r="AB797" s="58" t="s">
        <v>317</v>
      </c>
      <c r="AC797" s="68"/>
      <c r="AD797" s="68"/>
      <c r="AE797" s="105"/>
      <c r="AF797" s="269"/>
      <c r="AG797" s="335"/>
      <c r="AH797" s="336"/>
      <c r="AI797" s="270"/>
      <c r="AJ797" s="271"/>
      <c r="AK797" s="270" t="s">
        <v>13</v>
      </c>
      <c r="AL797" s="271"/>
      <c r="AM797" s="270" t="s">
        <v>11</v>
      </c>
      <c r="AN797" s="271"/>
      <c r="AO797" s="272" t="s">
        <v>600</v>
      </c>
    </row>
    <row r="798" spans="2:41" ht="3.6" hidden="1" customHeight="1">
      <c r="B798" s="11"/>
      <c r="I798" s="12"/>
      <c r="J798" s="58"/>
      <c r="K798" s="68"/>
      <c r="L798" s="68"/>
      <c r="M798" s="105"/>
      <c r="N798" s="59"/>
      <c r="O798" s="66"/>
      <c r="P798" s="66"/>
      <c r="Q798" s="106"/>
      <c r="R798" s="273"/>
      <c r="S798" s="274"/>
      <c r="T798" s="270"/>
      <c r="U798" s="274"/>
      <c r="V798" s="274"/>
      <c r="W798" s="274"/>
      <c r="X798" s="274"/>
      <c r="Y798" s="274"/>
      <c r="Z798" s="274"/>
      <c r="AA798" s="275"/>
      <c r="AB798" s="59"/>
      <c r="AC798" s="66"/>
      <c r="AD798" s="66"/>
      <c r="AE798" s="106"/>
      <c r="AF798" s="273"/>
      <c r="AG798" s="274"/>
      <c r="AH798" s="274"/>
      <c r="AI798" s="274"/>
      <c r="AJ798" s="274"/>
      <c r="AK798" s="274"/>
      <c r="AL798" s="274"/>
      <c r="AM798" s="274"/>
      <c r="AN798" s="274"/>
      <c r="AO798" s="275"/>
    </row>
    <row r="799" spans="2:41" ht="3.6" hidden="1" customHeight="1">
      <c r="B799" s="11"/>
      <c r="I799" s="12"/>
      <c r="J799" s="58"/>
      <c r="K799" s="68"/>
      <c r="L799" s="68"/>
      <c r="M799" s="105"/>
      <c r="N799" s="57"/>
      <c r="O799" s="73"/>
      <c r="P799" s="73"/>
      <c r="Q799" s="103"/>
      <c r="R799" s="288"/>
      <c r="S799" s="291"/>
      <c r="T799" s="100"/>
      <c r="U799" s="294"/>
      <c r="V799" s="68"/>
      <c r="W799" s="68"/>
      <c r="X799" s="68"/>
      <c r="Y799" s="68"/>
      <c r="Z799" s="68"/>
      <c r="AA799" s="103"/>
      <c r="AB799" s="68"/>
      <c r="AC799" s="68"/>
      <c r="AD799" s="68"/>
      <c r="AE799" s="68"/>
      <c r="AF799" s="288"/>
      <c r="AG799" s="297"/>
      <c r="AH799" s="297"/>
      <c r="AI799" s="297"/>
      <c r="AJ799" s="297"/>
      <c r="AK799" s="297"/>
      <c r="AL799" s="297"/>
      <c r="AM799" s="297"/>
      <c r="AN799" s="297"/>
      <c r="AO799" s="298"/>
    </row>
    <row r="800" spans="2:41" ht="13.35" hidden="1" customHeight="1">
      <c r="B800" s="11"/>
      <c r="I800" s="12"/>
      <c r="J800" s="58"/>
      <c r="K800" s="68"/>
      <c r="L800" s="68"/>
      <c r="M800" s="105"/>
      <c r="N800" s="58" t="s">
        <v>281</v>
      </c>
      <c r="O800" s="68"/>
      <c r="P800" s="68"/>
      <c r="Q800" s="105"/>
      <c r="R800" s="289"/>
      <c r="S800" s="292"/>
      <c r="T800" s="101" t="s">
        <v>632</v>
      </c>
      <c r="U800" s="295"/>
      <c r="V800" s="68" t="s">
        <v>366</v>
      </c>
      <c r="W800" s="68"/>
      <c r="X800" s="68"/>
      <c r="Y800" s="68"/>
      <c r="Z800" s="68"/>
      <c r="AA800" s="105"/>
      <c r="AB800" s="68" t="s">
        <v>578</v>
      </c>
      <c r="AC800" s="68"/>
      <c r="AD800" s="68"/>
      <c r="AE800" s="68"/>
      <c r="AF800" s="289"/>
      <c r="AG800" s="299"/>
      <c r="AH800" s="299"/>
      <c r="AI800" s="299"/>
      <c r="AJ800" s="299"/>
      <c r="AK800" s="299"/>
      <c r="AL800" s="299"/>
      <c r="AM800" s="299"/>
      <c r="AN800" s="299"/>
      <c r="AO800" s="300"/>
    </row>
    <row r="801" spans="2:41" ht="3.6" hidden="1" customHeight="1">
      <c r="B801" s="11"/>
      <c r="I801" s="12"/>
      <c r="J801" s="58"/>
      <c r="K801" s="68"/>
      <c r="L801" s="68"/>
      <c r="M801" s="105"/>
      <c r="N801" s="59"/>
      <c r="O801" s="66"/>
      <c r="P801" s="66"/>
      <c r="Q801" s="106"/>
      <c r="R801" s="290"/>
      <c r="S801" s="293"/>
      <c r="T801" s="102"/>
      <c r="U801" s="296"/>
      <c r="V801" s="68"/>
      <c r="W801" s="68"/>
      <c r="X801" s="68"/>
      <c r="Y801" s="68"/>
      <c r="Z801" s="68"/>
      <c r="AA801" s="106"/>
      <c r="AB801" s="68"/>
      <c r="AC801" s="68"/>
      <c r="AD801" s="68"/>
      <c r="AE801" s="68"/>
      <c r="AF801" s="290"/>
      <c r="AG801" s="301"/>
      <c r="AH801" s="301"/>
      <c r="AI801" s="301"/>
      <c r="AJ801" s="301"/>
      <c r="AK801" s="301"/>
      <c r="AL801" s="301"/>
      <c r="AM801" s="301"/>
      <c r="AN801" s="301"/>
      <c r="AO801" s="302"/>
    </row>
    <row r="802" spans="2:41" ht="3.6" hidden="1" customHeight="1">
      <c r="B802" s="11"/>
      <c r="I802" s="12"/>
      <c r="J802" s="58"/>
      <c r="K802" s="68"/>
      <c r="L802" s="68"/>
      <c r="M802" s="68"/>
      <c r="N802" s="57"/>
      <c r="O802" s="73"/>
      <c r="P802" s="73"/>
      <c r="Q802" s="103"/>
      <c r="R802" s="68"/>
      <c r="S802" s="73"/>
      <c r="T802" s="68"/>
      <c r="U802" s="73"/>
      <c r="V802" s="73"/>
      <c r="W802" s="73"/>
      <c r="X802" s="73"/>
      <c r="Y802" s="73"/>
      <c r="Z802" s="73"/>
      <c r="AA802" s="73"/>
      <c r="AB802" s="73"/>
      <c r="AC802" s="73"/>
      <c r="AD802" s="73"/>
      <c r="AE802" s="73"/>
      <c r="AF802" s="73"/>
      <c r="AG802" s="73"/>
      <c r="AH802" s="73"/>
      <c r="AI802" s="73"/>
      <c r="AJ802" s="73"/>
      <c r="AK802" s="73"/>
      <c r="AL802" s="73"/>
      <c r="AM802" s="73"/>
      <c r="AN802" s="73"/>
      <c r="AO802" s="103"/>
    </row>
    <row r="803" spans="2:41" ht="13.35" hidden="1" customHeight="1">
      <c r="B803" s="11"/>
      <c r="I803" s="12"/>
      <c r="J803" s="58"/>
      <c r="K803" s="68"/>
      <c r="L803" s="68"/>
      <c r="M803" s="68"/>
      <c r="N803" s="58" t="s">
        <v>633</v>
      </c>
      <c r="O803" s="68"/>
      <c r="P803" s="68"/>
      <c r="Q803" s="105"/>
      <c r="R803" s="58"/>
      <c r="S803" s="104"/>
      <c r="T803" s="68" t="s">
        <v>631</v>
      </c>
      <c r="U803" s="68"/>
      <c r="V803" s="68"/>
      <c r="W803" s="68"/>
      <c r="X803" s="68"/>
      <c r="Y803" s="104"/>
      <c r="Z803" s="68" t="s">
        <v>577</v>
      </c>
      <c r="AA803" s="68"/>
      <c r="AB803" s="68"/>
      <c r="AC803" s="68"/>
      <c r="AD803" s="68"/>
      <c r="AE803" s="68"/>
      <c r="AF803" s="104"/>
      <c r="AG803" s="68" t="s">
        <v>579</v>
      </c>
      <c r="AH803" s="68"/>
      <c r="AI803" s="68"/>
      <c r="AJ803" s="68"/>
      <c r="AK803" s="68"/>
      <c r="AL803" s="68"/>
      <c r="AM803" s="68"/>
      <c r="AN803" s="68"/>
      <c r="AO803" s="105"/>
    </row>
    <row r="804" spans="2:41" ht="3.6" hidden="1" customHeight="1">
      <c r="B804" s="11"/>
      <c r="I804" s="12"/>
      <c r="J804" s="59"/>
      <c r="K804" s="66"/>
      <c r="L804" s="66"/>
      <c r="M804" s="66"/>
      <c r="N804" s="59"/>
      <c r="O804" s="66"/>
      <c r="P804" s="66"/>
      <c r="Q804" s="106"/>
      <c r="R804" s="59"/>
      <c r="S804" s="66"/>
      <c r="T804" s="66"/>
      <c r="U804" s="66"/>
      <c r="V804" s="66"/>
      <c r="W804" s="66"/>
      <c r="X804" s="66"/>
      <c r="Y804" s="66"/>
      <c r="Z804" s="66"/>
      <c r="AA804" s="66"/>
      <c r="AB804" s="66"/>
      <c r="AC804" s="66"/>
      <c r="AD804" s="66"/>
      <c r="AE804" s="66"/>
      <c r="AF804" s="66"/>
      <c r="AG804" s="66"/>
      <c r="AH804" s="66"/>
      <c r="AI804" s="66"/>
      <c r="AJ804" s="66"/>
      <c r="AK804" s="66"/>
      <c r="AL804" s="66"/>
      <c r="AM804" s="66"/>
      <c r="AN804" s="66"/>
      <c r="AO804" s="106"/>
    </row>
    <row r="805" spans="2:41" ht="3.6" hidden="1" customHeight="1">
      <c r="B805" s="11"/>
      <c r="I805" s="12"/>
      <c r="J805" s="57"/>
      <c r="K805" s="73"/>
      <c r="L805" s="73"/>
      <c r="M805" s="103"/>
      <c r="N805" s="57"/>
      <c r="O805" s="73"/>
      <c r="P805" s="73"/>
      <c r="Q805" s="73"/>
      <c r="R805" s="314"/>
      <c r="S805" s="315"/>
      <c r="T805" s="315"/>
      <c r="U805" s="315"/>
      <c r="V805" s="315"/>
      <c r="W805" s="315"/>
      <c r="X805" s="315"/>
      <c r="Y805" s="315"/>
      <c r="Z805" s="315"/>
      <c r="AA805" s="315"/>
      <c r="AB805" s="315"/>
      <c r="AC805" s="315"/>
      <c r="AD805" s="315"/>
      <c r="AE805" s="315"/>
      <c r="AF805" s="315"/>
      <c r="AG805" s="315"/>
      <c r="AH805" s="315"/>
      <c r="AI805" s="315"/>
      <c r="AJ805" s="315"/>
      <c r="AK805" s="315"/>
      <c r="AL805" s="315"/>
      <c r="AM805" s="315"/>
      <c r="AN805" s="315"/>
      <c r="AO805" s="316"/>
    </row>
    <row r="806" spans="2:41" ht="13.35" hidden="1" customHeight="1">
      <c r="B806" s="11"/>
      <c r="I806" s="12"/>
      <c r="J806" s="58"/>
      <c r="K806" s="68"/>
      <c r="L806" s="68"/>
      <c r="M806" s="105"/>
      <c r="N806" s="58" t="s">
        <v>8</v>
      </c>
      <c r="O806" s="68"/>
      <c r="P806" s="68"/>
      <c r="Q806" s="68"/>
      <c r="R806" s="317"/>
      <c r="S806" s="318"/>
      <c r="T806" s="318"/>
      <c r="U806" s="318"/>
      <c r="V806" s="318"/>
      <c r="W806" s="318"/>
      <c r="X806" s="318"/>
      <c r="Y806" s="318"/>
      <c r="Z806" s="318"/>
      <c r="AA806" s="318"/>
      <c r="AB806" s="318"/>
      <c r="AC806" s="318"/>
      <c r="AD806" s="318"/>
      <c r="AE806" s="318"/>
      <c r="AF806" s="318"/>
      <c r="AG806" s="318"/>
      <c r="AH806" s="318"/>
      <c r="AI806" s="318"/>
      <c r="AJ806" s="318"/>
      <c r="AK806" s="318"/>
      <c r="AL806" s="318"/>
      <c r="AM806" s="318"/>
      <c r="AN806" s="318"/>
      <c r="AO806" s="319"/>
    </row>
    <row r="807" spans="2:41" ht="3.6" hidden="1" customHeight="1">
      <c r="B807" s="11"/>
      <c r="I807" s="12"/>
      <c r="J807" s="58"/>
      <c r="K807" s="68"/>
      <c r="L807" s="68"/>
      <c r="M807" s="105"/>
      <c r="N807" s="59"/>
      <c r="O807" s="66"/>
      <c r="P807" s="66"/>
      <c r="Q807" s="66"/>
      <c r="R807" s="320"/>
      <c r="S807" s="321"/>
      <c r="T807" s="321"/>
      <c r="U807" s="321"/>
      <c r="V807" s="321"/>
      <c r="W807" s="321"/>
      <c r="X807" s="321"/>
      <c r="Y807" s="321"/>
      <c r="Z807" s="321"/>
      <c r="AA807" s="321"/>
      <c r="AB807" s="321"/>
      <c r="AC807" s="321"/>
      <c r="AD807" s="321"/>
      <c r="AE807" s="321"/>
      <c r="AF807" s="321"/>
      <c r="AG807" s="321"/>
      <c r="AH807" s="321"/>
      <c r="AI807" s="321"/>
      <c r="AJ807" s="321"/>
      <c r="AK807" s="321"/>
      <c r="AL807" s="321"/>
      <c r="AM807" s="321"/>
      <c r="AN807" s="321"/>
      <c r="AO807" s="322"/>
    </row>
    <row r="808" spans="2:41" ht="3.6" hidden="1" customHeight="1">
      <c r="B808" s="11"/>
      <c r="I808" s="12"/>
      <c r="J808" s="58"/>
      <c r="K808" s="68"/>
      <c r="L808" s="68"/>
      <c r="M808" s="105"/>
      <c r="N808" s="57"/>
      <c r="O808" s="73"/>
      <c r="P808" s="73"/>
      <c r="Q808" s="103"/>
      <c r="R808" s="314"/>
      <c r="S808" s="315"/>
      <c r="T808" s="315"/>
      <c r="U808" s="315"/>
      <c r="V808" s="315"/>
      <c r="W808" s="315"/>
      <c r="X808" s="315"/>
      <c r="Y808" s="315"/>
      <c r="Z808" s="315"/>
      <c r="AA808" s="315"/>
      <c r="AB808" s="315"/>
      <c r="AC808" s="315"/>
      <c r="AD808" s="315"/>
      <c r="AE808" s="315"/>
      <c r="AF808" s="315"/>
      <c r="AG808" s="315"/>
      <c r="AH808" s="315"/>
      <c r="AI808" s="315"/>
      <c r="AJ808" s="315"/>
      <c r="AK808" s="315"/>
      <c r="AL808" s="315"/>
      <c r="AM808" s="315"/>
      <c r="AN808" s="315"/>
      <c r="AO808" s="316"/>
    </row>
    <row r="809" spans="2:41" ht="13.35" hidden="1" customHeight="1">
      <c r="B809" s="11"/>
      <c r="I809" s="12"/>
      <c r="J809" s="58"/>
      <c r="K809" s="68"/>
      <c r="L809" s="68"/>
      <c r="M809" s="105"/>
      <c r="N809" s="58" t="s">
        <v>312</v>
      </c>
      <c r="O809" s="68"/>
      <c r="P809" s="68"/>
      <c r="Q809" s="105"/>
      <c r="R809" s="317"/>
      <c r="S809" s="318"/>
      <c r="T809" s="318"/>
      <c r="U809" s="318"/>
      <c r="V809" s="318"/>
      <c r="W809" s="318"/>
      <c r="X809" s="318"/>
      <c r="Y809" s="318"/>
      <c r="Z809" s="318"/>
      <c r="AA809" s="318"/>
      <c r="AB809" s="318"/>
      <c r="AC809" s="318"/>
      <c r="AD809" s="318"/>
      <c r="AE809" s="318"/>
      <c r="AF809" s="318"/>
      <c r="AG809" s="318"/>
      <c r="AH809" s="318"/>
      <c r="AI809" s="318"/>
      <c r="AJ809" s="318"/>
      <c r="AK809" s="318"/>
      <c r="AL809" s="318"/>
      <c r="AM809" s="318"/>
      <c r="AN809" s="318"/>
      <c r="AO809" s="319"/>
    </row>
    <row r="810" spans="2:41" ht="3.6" hidden="1" customHeight="1">
      <c r="B810" s="11"/>
      <c r="I810" s="12"/>
      <c r="J810" s="58"/>
      <c r="K810" s="68"/>
      <c r="L810" s="68"/>
      <c r="M810" s="105"/>
      <c r="N810" s="58"/>
      <c r="O810" s="68"/>
      <c r="P810" s="68"/>
      <c r="Q810" s="105"/>
      <c r="R810" s="320"/>
      <c r="S810" s="321"/>
      <c r="T810" s="321"/>
      <c r="U810" s="321"/>
      <c r="V810" s="321"/>
      <c r="W810" s="321"/>
      <c r="X810" s="321"/>
      <c r="Y810" s="321"/>
      <c r="Z810" s="321"/>
      <c r="AA810" s="321"/>
      <c r="AB810" s="321"/>
      <c r="AC810" s="321"/>
      <c r="AD810" s="321"/>
      <c r="AE810" s="321"/>
      <c r="AF810" s="321"/>
      <c r="AG810" s="321"/>
      <c r="AH810" s="321"/>
      <c r="AI810" s="321"/>
      <c r="AJ810" s="321"/>
      <c r="AK810" s="321"/>
      <c r="AL810" s="321"/>
      <c r="AM810" s="321"/>
      <c r="AN810" s="321"/>
      <c r="AO810" s="322"/>
    </row>
    <row r="811" spans="2:41" ht="3.6" hidden="1" customHeight="1">
      <c r="B811" s="11"/>
      <c r="I811" s="12"/>
      <c r="J811" s="58"/>
      <c r="K811" s="68"/>
      <c r="L811" s="68"/>
      <c r="M811" s="105"/>
      <c r="N811" s="57"/>
      <c r="O811" s="73"/>
      <c r="P811" s="73"/>
      <c r="Q811" s="103"/>
      <c r="R811" s="266"/>
      <c r="S811" s="267"/>
      <c r="T811" s="267"/>
      <c r="U811" s="267"/>
      <c r="V811" s="267"/>
      <c r="W811" s="267"/>
      <c r="X811" s="267"/>
      <c r="Y811" s="267"/>
      <c r="Z811" s="267"/>
      <c r="AA811" s="268"/>
      <c r="AB811" s="57"/>
      <c r="AC811" s="73"/>
      <c r="AD811" s="73"/>
      <c r="AE811" s="103"/>
      <c r="AF811" s="266"/>
      <c r="AG811" s="267"/>
      <c r="AH811" s="267"/>
      <c r="AI811" s="267"/>
      <c r="AJ811" s="267"/>
      <c r="AK811" s="267"/>
      <c r="AL811" s="267"/>
      <c r="AM811" s="267"/>
      <c r="AN811" s="267"/>
      <c r="AO811" s="268"/>
    </row>
    <row r="812" spans="2:41" ht="13.35" hidden="1" customHeight="1">
      <c r="B812" s="11"/>
      <c r="I812" s="12"/>
      <c r="J812" s="58" t="s">
        <v>1208</v>
      </c>
      <c r="K812" s="68"/>
      <c r="L812" s="68"/>
      <c r="M812" s="105"/>
      <c r="N812" s="58" t="s">
        <v>364</v>
      </c>
      <c r="O812" s="68"/>
      <c r="P812" s="68"/>
      <c r="Q812" s="105"/>
      <c r="R812" s="269"/>
      <c r="S812" s="335"/>
      <c r="T812" s="336"/>
      <c r="U812" s="270"/>
      <c r="V812" s="271"/>
      <c r="W812" s="270" t="s">
        <v>13</v>
      </c>
      <c r="X812" s="271"/>
      <c r="Y812" s="270" t="s">
        <v>11</v>
      </c>
      <c r="Z812" s="271"/>
      <c r="AA812" s="270" t="s">
        <v>600</v>
      </c>
      <c r="AB812" s="58" t="s">
        <v>317</v>
      </c>
      <c r="AC812" s="68"/>
      <c r="AD812" s="68"/>
      <c r="AE812" s="105"/>
      <c r="AF812" s="269"/>
      <c r="AG812" s="335"/>
      <c r="AH812" s="336"/>
      <c r="AI812" s="270"/>
      <c r="AJ812" s="271"/>
      <c r="AK812" s="270" t="s">
        <v>13</v>
      </c>
      <c r="AL812" s="271"/>
      <c r="AM812" s="270" t="s">
        <v>11</v>
      </c>
      <c r="AN812" s="271"/>
      <c r="AO812" s="272" t="s">
        <v>600</v>
      </c>
    </row>
    <row r="813" spans="2:41" ht="3.6" hidden="1" customHeight="1">
      <c r="B813" s="11"/>
      <c r="I813" s="12"/>
      <c r="J813" s="58"/>
      <c r="K813" s="68"/>
      <c r="L813" s="68"/>
      <c r="M813" s="105"/>
      <c r="N813" s="59"/>
      <c r="O813" s="66"/>
      <c r="P813" s="66"/>
      <c r="Q813" s="106"/>
      <c r="R813" s="273"/>
      <c r="S813" s="274"/>
      <c r="T813" s="270"/>
      <c r="U813" s="274"/>
      <c r="V813" s="274"/>
      <c r="W813" s="274"/>
      <c r="X813" s="274"/>
      <c r="Y813" s="274"/>
      <c r="Z813" s="274"/>
      <c r="AA813" s="275"/>
      <c r="AB813" s="59"/>
      <c r="AC813" s="66"/>
      <c r="AD813" s="66"/>
      <c r="AE813" s="106"/>
      <c r="AF813" s="273"/>
      <c r="AG813" s="274"/>
      <c r="AH813" s="274"/>
      <c r="AI813" s="274"/>
      <c r="AJ813" s="274"/>
      <c r="AK813" s="274"/>
      <c r="AL813" s="274"/>
      <c r="AM813" s="274"/>
      <c r="AN813" s="274"/>
      <c r="AO813" s="275"/>
    </row>
    <row r="814" spans="2:41" ht="3.6" hidden="1" customHeight="1">
      <c r="B814" s="11"/>
      <c r="I814" s="12"/>
      <c r="J814" s="58"/>
      <c r="K814" s="68"/>
      <c r="L814" s="68"/>
      <c r="M814" s="105"/>
      <c r="N814" s="57"/>
      <c r="O814" s="73"/>
      <c r="P814" s="73"/>
      <c r="Q814" s="103"/>
      <c r="R814" s="288"/>
      <c r="S814" s="291"/>
      <c r="T814" s="100"/>
      <c r="U814" s="294"/>
      <c r="V814" s="68"/>
      <c r="W814" s="68"/>
      <c r="X814" s="68"/>
      <c r="Y814" s="68"/>
      <c r="Z814" s="68"/>
      <c r="AA814" s="103"/>
      <c r="AB814" s="68"/>
      <c r="AC814" s="68"/>
      <c r="AD814" s="68"/>
      <c r="AE814" s="68"/>
      <c r="AF814" s="288"/>
      <c r="AG814" s="297"/>
      <c r="AH814" s="297"/>
      <c r="AI814" s="297"/>
      <c r="AJ814" s="297"/>
      <c r="AK814" s="297"/>
      <c r="AL814" s="297"/>
      <c r="AM814" s="297"/>
      <c r="AN814" s="297"/>
      <c r="AO814" s="298"/>
    </row>
    <row r="815" spans="2:41" ht="13.35" hidden="1" customHeight="1">
      <c r="B815" s="11"/>
      <c r="I815" s="12"/>
      <c r="J815" s="58"/>
      <c r="K815" s="68"/>
      <c r="L815" s="68"/>
      <c r="M815" s="105"/>
      <c r="N815" s="58" t="s">
        <v>281</v>
      </c>
      <c r="O815" s="68"/>
      <c r="P815" s="68"/>
      <c r="Q815" s="105"/>
      <c r="R815" s="289"/>
      <c r="S815" s="292"/>
      <c r="T815" s="101" t="s">
        <v>632</v>
      </c>
      <c r="U815" s="295"/>
      <c r="V815" s="68" t="s">
        <v>366</v>
      </c>
      <c r="W815" s="68"/>
      <c r="X815" s="68"/>
      <c r="Y815" s="68"/>
      <c r="Z815" s="68"/>
      <c r="AA815" s="105"/>
      <c r="AB815" s="68" t="s">
        <v>578</v>
      </c>
      <c r="AC815" s="68"/>
      <c r="AD815" s="68"/>
      <c r="AE815" s="68"/>
      <c r="AF815" s="289"/>
      <c r="AG815" s="299"/>
      <c r="AH815" s="299"/>
      <c r="AI815" s="299"/>
      <c r="AJ815" s="299"/>
      <c r="AK815" s="299"/>
      <c r="AL815" s="299"/>
      <c r="AM815" s="299"/>
      <c r="AN815" s="299"/>
      <c r="AO815" s="300"/>
    </row>
    <row r="816" spans="2:41" ht="3.6" hidden="1" customHeight="1">
      <c r="B816" s="11"/>
      <c r="I816" s="12"/>
      <c r="J816" s="58"/>
      <c r="K816" s="68"/>
      <c r="L816" s="68"/>
      <c r="M816" s="105"/>
      <c r="N816" s="59"/>
      <c r="O816" s="66"/>
      <c r="P816" s="66"/>
      <c r="Q816" s="106"/>
      <c r="R816" s="290"/>
      <c r="S816" s="293"/>
      <c r="T816" s="102"/>
      <c r="U816" s="296"/>
      <c r="V816" s="68"/>
      <c r="W816" s="68"/>
      <c r="X816" s="68"/>
      <c r="Y816" s="68"/>
      <c r="Z816" s="68"/>
      <c r="AA816" s="106"/>
      <c r="AB816" s="68"/>
      <c r="AC816" s="68"/>
      <c r="AD816" s="68"/>
      <c r="AE816" s="68"/>
      <c r="AF816" s="290"/>
      <c r="AG816" s="301"/>
      <c r="AH816" s="301"/>
      <c r="AI816" s="301"/>
      <c r="AJ816" s="301"/>
      <c r="AK816" s="301"/>
      <c r="AL816" s="301"/>
      <c r="AM816" s="301"/>
      <c r="AN816" s="301"/>
      <c r="AO816" s="302"/>
    </row>
    <row r="817" spans="2:41" ht="3.6" hidden="1" customHeight="1">
      <c r="B817" s="11"/>
      <c r="I817" s="12"/>
      <c r="J817" s="58"/>
      <c r="K817" s="68"/>
      <c r="L817" s="68"/>
      <c r="M817" s="68"/>
      <c r="N817" s="57"/>
      <c r="O817" s="73"/>
      <c r="P817" s="73"/>
      <c r="Q817" s="103"/>
      <c r="R817" s="68"/>
      <c r="S817" s="73"/>
      <c r="T817" s="68"/>
      <c r="U817" s="73"/>
      <c r="V817" s="73"/>
      <c r="W817" s="73"/>
      <c r="X817" s="73"/>
      <c r="Y817" s="73"/>
      <c r="Z817" s="73"/>
      <c r="AA817" s="73"/>
      <c r="AB817" s="73"/>
      <c r="AC817" s="73"/>
      <c r="AD817" s="73"/>
      <c r="AE817" s="73"/>
      <c r="AF817" s="73"/>
      <c r="AG817" s="73"/>
      <c r="AH817" s="73"/>
      <c r="AI817" s="73"/>
      <c r="AJ817" s="73"/>
      <c r="AK817" s="73"/>
      <c r="AL817" s="73"/>
      <c r="AM817" s="73"/>
      <c r="AN817" s="73"/>
      <c r="AO817" s="103"/>
    </row>
    <row r="818" spans="2:41" ht="13.35" hidden="1" customHeight="1">
      <c r="B818" s="11"/>
      <c r="I818" s="12"/>
      <c r="J818" s="58"/>
      <c r="K818" s="68"/>
      <c r="L818" s="68"/>
      <c r="M818" s="68"/>
      <c r="N818" s="58" t="s">
        <v>633</v>
      </c>
      <c r="O818" s="68"/>
      <c r="P818" s="68"/>
      <c r="Q818" s="105"/>
      <c r="R818" s="58"/>
      <c r="S818" s="104"/>
      <c r="T818" s="68" t="s">
        <v>631</v>
      </c>
      <c r="U818" s="68"/>
      <c r="V818" s="68"/>
      <c r="W818" s="68"/>
      <c r="X818" s="68"/>
      <c r="Y818" s="104"/>
      <c r="Z818" s="68" t="s">
        <v>577</v>
      </c>
      <c r="AA818" s="68"/>
      <c r="AB818" s="68"/>
      <c r="AC818" s="68"/>
      <c r="AD818" s="68"/>
      <c r="AE818" s="68"/>
      <c r="AF818" s="104"/>
      <c r="AG818" s="68" t="s">
        <v>579</v>
      </c>
      <c r="AH818" s="68"/>
      <c r="AI818" s="68"/>
      <c r="AJ818" s="68"/>
      <c r="AK818" s="68"/>
      <c r="AL818" s="68"/>
      <c r="AM818" s="68"/>
      <c r="AN818" s="68"/>
      <c r="AO818" s="105"/>
    </row>
    <row r="819" spans="2:41" ht="3.6" hidden="1" customHeight="1">
      <c r="B819" s="11"/>
      <c r="I819" s="12"/>
      <c r="J819" s="9"/>
      <c r="K819" s="8"/>
      <c r="L819" s="8"/>
      <c r="M819" s="8"/>
      <c r="N819" s="9"/>
      <c r="O819" s="8"/>
      <c r="P819" s="8"/>
      <c r="Q819" s="10"/>
      <c r="R819" s="59"/>
      <c r="S819" s="66"/>
      <c r="T819" s="66"/>
      <c r="U819" s="66"/>
      <c r="V819" s="66"/>
      <c r="W819" s="66"/>
      <c r="X819" s="66"/>
      <c r="Y819" s="66"/>
      <c r="Z819" s="66"/>
      <c r="AA819" s="66"/>
      <c r="AB819" s="66"/>
      <c r="AC819" s="66"/>
      <c r="AD819" s="66"/>
      <c r="AE819" s="66"/>
      <c r="AF819" s="66"/>
      <c r="AG819" s="66"/>
      <c r="AH819" s="66"/>
      <c r="AI819" s="66"/>
      <c r="AJ819" s="66"/>
      <c r="AK819" s="66"/>
      <c r="AL819" s="66"/>
      <c r="AM819" s="66"/>
      <c r="AN819" s="66"/>
      <c r="AO819" s="106"/>
    </row>
    <row r="820" spans="2:41" ht="3.6" customHeight="1">
      <c r="B820" s="4"/>
      <c r="C820" s="5"/>
      <c r="D820" s="5"/>
      <c r="E820" s="5"/>
      <c r="F820" s="5"/>
      <c r="G820" s="5"/>
      <c r="H820" s="5"/>
      <c r="I820" s="5"/>
      <c r="J820" s="4"/>
      <c r="K820" s="5"/>
      <c r="L820" s="5"/>
      <c r="M820" s="5"/>
      <c r="N820" s="5"/>
      <c r="O820" s="5"/>
      <c r="P820" s="5"/>
      <c r="Q820" s="6"/>
      <c r="R820" s="4"/>
      <c r="S820" s="5"/>
      <c r="T820" s="5"/>
      <c r="U820" s="5"/>
      <c r="V820" s="5"/>
      <c r="W820" s="5"/>
      <c r="X820" s="5"/>
      <c r="Y820" s="5"/>
      <c r="Z820" s="5"/>
      <c r="AA820" s="5"/>
      <c r="AB820" s="5"/>
      <c r="AC820" s="5"/>
      <c r="AD820" s="5"/>
      <c r="AE820" s="5"/>
      <c r="AF820" s="5"/>
      <c r="AG820" s="5"/>
      <c r="AH820" s="5"/>
      <c r="AI820" s="5"/>
      <c r="AJ820" s="5"/>
      <c r="AK820" s="5"/>
      <c r="AL820" s="5"/>
      <c r="AM820" s="5"/>
      <c r="AN820" s="5"/>
      <c r="AO820" s="6"/>
    </row>
    <row r="821" spans="2:41" ht="13.35" customHeight="1">
      <c r="B821" s="11" t="s">
        <v>765</v>
      </c>
      <c r="J821" s="11" t="s">
        <v>624</v>
      </c>
      <c r="Q821" s="12"/>
      <c r="R821" s="11"/>
      <c r="S821" s="276" t="str">
        <f>IF(OR(認定申請_2!D29="☑",更新_2!D29="☑"),"☑","☐")</f>
        <v>☐</v>
      </c>
      <c r="T821" s="3" t="s">
        <v>617</v>
      </c>
      <c r="AB821" s="276" t="str">
        <f>IF(OR(認定申請_2!D31="☑",更新_2!D31="☑"),"☑","☐")</f>
        <v>☐</v>
      </c>
      <c r="AC821" s="3" t="s">
        <v>618</v>
      </c>
      <c r="AO821" s="12"/>
    </row>
    <row r="822" spans="2:41" ht="3.6" customHeight="1">
      <c r="B822" s="11"/>
      <c r="I822" s="12"/>
      <c r="J822" s="11"/>
      <c r="Q822" s="12"/>
      <c r="R822" s="11"/>
      <c r="AO822" s="12"/>
    </row>
    <row r="823" spans="2:41" ht="3.6" customHeight="1">
      <c r="B823" s="11"/>
      <c r="I823" s="12"/>
      <c r="J823" s="11"/>
      <c r="Q823" s="12"/>
      <c r="R823" s="11"/>
      <c r="AO823" s="12"/>
    </row>
    <row r="824" spans="2:41" ht="13.35" customHeight="1">
      <c r="B824" s="11"/>
      <c r="J824" s="11" t="s">
        <v>625</v>
      </c>
      <c r="Q824" s="12"/>
      <c r="R824" s="11"/>
      <c r="S824" s="276" t="str">
        <f>IF(OR(認定申請_2!D32="☑",更新_2!D32="☑"),"☑","☐")</f>
        <v>☐</v>
      </c>
      <c r="T824" s="3" t="s">
        <v>619</v>
      </c>
      <c r="AB824" s="276" t="str">
        <f>IF(OR(認定申請_2!D34="☑",更新_2!D34="☑"),"☑","☐")</f>
        <v>☐</v>
      </c>
      <c r="AC824" s="3" t="s">
        <v>620</v>
      </c>
      <c r="AO824" s="12"/>
    </row>
    <row r="825" spans="2:41" ht="3.6" customHeight="1">
      <c r="B825" s="11"/>
      <c r="J825" s="11"/>
      <c r="P825" s="8"/>
      <c r="Q825" s="10"/>
      <c r="R825" s="9"/>
      <c r="S825" s="8"/>
      <c r="T825" s="8"/>
      <c r="U825" s="8"/>
      <c r="V825" s="8"/>
      <c r="W825" s="8"/>
      <c r="X825" s="8"/>
      <c r="Y825" s="8"/>
      <c r="Z825" s="8"/>
      <c r="AA825" s="8"/>
      <c r="AB825" s="8"/>
      <c r="AC825" s="8"/>
      <c r="AD825" s="8"/>
      <c r="AE825" s="8"/>
      <c r="AF825" s="8"/>
      <c r="AG825" s="8"/>
      <c r="AH825" s="8"/>
      <c r="AI825" s="8"/>
      <c r="AJ825" s="8"/>
      <c r="AK825" s="8"/>
      <c r="AL825" s="8"/>
      <c r="AM825" s="8"/>
      <c r="AN825" s="8"/>
      <c r="AO825" s="10"/>
    </row>
    <row r="826" spans="2:41" ht="3.6" customHeight="1">
      <c r="B826" s="11"/>
      <c r="I826" s="12"/>
      <c r="J826" s="4"/>
      <c r="K826" s="5"/>
      <c r="L826" s="5"/>
      <c r="M826" s="5"/>
      <c r="N826" s="5"/>
      <c r="O826" s="6"/>
      <c r="V826" s="5"/>
      <c r="Z826" s="5"/>
      <c r="AA826" s="5"/>
      <c r="AB826" s="5"/>
      <c r="AC826" s="5"/>
      <c r="AD826" s="5"/>
      <c r="AE826" s="5"/>
      <c r="AF826" s="5"/>
      <c r="AO826" s="6"/>
    </row>
    <row r="827" spans="2:41" ht="13.35" customHeight="1">
      <c r="B827" s="11"/>
      <c r="I827" s="12"/>
      <c r="J827" s="11" t="s">
        <v>581</v>
      </c>
      <c r="O827" s="12"/>
      <c r="P827" s="282" t="s">
        <v>177</v>
      </c>
      <c r="Q827" s="284"/>
      <c r="R827" s="279" t="str">
        <f>認定申請_2!I49&amp;更新_2!I49</f>
        <v/>
      </c>
      <c r="S827" s="281"/>
      <c r="T827" s="282" t="s">
        <v>12</v>
      </c>
      <c r="V827" s="283" t="s">
        <v>582</v>
      </c>
      <c r="W827" s="283"/>
      <c r="X827" s="279" t="str">
        <f>認定申請_2!I50&amp;更新_2!I50</f>
        <v/>
      </c>
      <c r="Y827" s="281"/>
      <c r="Z827" s="283" t="s">
        <v>12</v>
      </c>
      <c r="AB827" s="283" t="s">
        <v>583</v>
      </c>
      <c r="AC827" s="283"/>
      <c r="AD827" s="283"/>
      <c r="AE827" s="279" t="str">
        <f>認定申請_2!R49&amp;更新_2!R49</f>
        <v/>
      </c>
      <c r="AF827" s="281"/>
      <c r="AG827" s="283" t="s">
        <v>12</v>
      </c>
      <c r="AI827" s="283" t="s">
        <v>627</v>
      </c>
      <c r="AJ827" s="283"/>
      <c r="AK827" s="283"/>
      <c r="AL827" s="279" t="str">
        <f>認定申請_2!R50&amp;更新_2!R50</f>
        <v/>
      </c>
      <c r="AM827" s="281"/>
      <c r="AN827" s="283" t="s">
        <v>12</v>
      </c>
      <c r="AO827" s="12"/>
    </row>
    <row r="828" spans="2:41" ht="13.35" customHeight="1">
      <c r="B828" s="11"/>
      <c r="J828" s="11" t="s">
        <v>626</v>
      </c>
      <c r="P828" s="282"/>
      <c r="Q828" s="284"/>
      <c r="R828" s="285"/>
      <c r="S828" s="287"/>
      <c r="T828" s="282"/>
      <c r="V828" s="283"/>
      <c r="W828" s="283"/>
      <c r="X828" s="285"/>
      <c r="Y828" s="287"/>
      <c r="Z828" s="283"/>
      <c r="AB828" s="283"/>
      <c r="AC828" s="283"/>
      <c r="AD828" s="283"/>
      <c r="AE828" s="285"/>
      <c r="AF828" s="287"/>
      <c r="AG828" s="283"/>
      <c r="AI828" s="283"/>
      <c r="AJ828" s="283"/>
      <c r="AK828" s="283"/>
      <c r="AL828" s="285"/>
      <c r="AM828" s="287"/>
      <c r="AN828" s="283"/>
      <c r="AO828" s="12"/>
    </row>
    <row r="829" spans="2:41" ht="3.6" customHeight="1">
      <c r="B829" s="11"/>
      <c r="J829" s="11"/>
      <c r="P829" s="9"/>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10"/>
    </row>
    <row r="830" spans="2:41" ht="3.6" customHeight="1">
      <c r="B830" s="11"/>
      <c r="J830" s="4"/>
      <c r="K830" s="5"/>
      <c r="L830" s="5"/>
      <c r="M830" s="5"/>
      <c r="N830" s="5"/>
      <c r="O830" s="6"/>
      <c r="AO830" s="12"/>
    </row>
    <row r="831" spans="2:41" ht="13.35" customHeight="1">
      <c r="B831" s="11"/>
      <c r="J831" s="11" t="s">
        <v>585</v>
      </c>
      <c r="N831" s="60"/>
      <c r="O831" s="12"/>
      <c r="Q831" s="277" t="str">
        <f>IF(OR(認定申請_2!D101="☑",更新_2!D101="☑"),"☑","☐")</f>
        <v>☐</v>
      </c>
      <c r="R831" s="3" t="s">
        <v>586</v>
      </c>
      <c r="U831" s="277" t="str">
        <f>IF(OR(認定申請_2!D102="☑",更新_2!D102="☑"),"☑","☐")</f>
        <v>☐</v>
      </c>
      <c r="V831" s="3" t="s">
        <v>587</v>
      </c>
      <c r="W831" s="60"/>
      <c r="Z831" s="277" t="str">
        <f>IF(OR(認定申請_2!D103="☑",更新_2!D103="☑"),"☑","☐")</f>
        <v>☐</v>
      </c>
      <c r="AA831" s="3" t="s">
        <v>588</v>
      </c>
      <c r="AD831" s="60"/>
      <c r="AE831" s="3" t="s">
        <v>589</v>
      </c>
      <c r="AO831" s="12"/>
    </row>
    <row r="832" spans="2:41" ht="3.6" customHeight="1">
      <c r="B832" s="11"/>
      <c r="J832" s="11"/>
      <c r="O832" s="12"/>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10"/>
    </row>
    <row r="833" spans="2:41" ht="3.6" customHeight="1">
      <c r="B833" s="11"/>
      <c r="J833" s="4"/>
      <c r="K833" s="5"/>
      <c r="L833" s="5"/>
      <c r="M833" s="5"/>
      <c r="N833" s="5"/>
      <c r="O833" s="6"/>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6"/>
    </row>
    <row r="834" spans="2:41" ht="13.35" customHeight="1">
      <c r="B834" s="11"/>
      <c r="J834" s="11" t="s">
        <v>621</v>
      </c>
      <c r="N834" s="60"/>
      <c r="O834" s="12"/>
      <c r="Q834" s="277" t="str">
        <f>IF(OR(認定申請_2!D113="☑",更新_2!D113="☑"),"☑","☐")</f>
        <v>☐</v>
      </c>
      <c r="R834" s="3" t="s">
        <v>622</v>
      </c>
      <c r="W834" s="277" t="str">
        <f>IF(OR(認定申請_2!D119="☑",更新_2!D119="☑"),"☑","☐")</f>
        <v>☐</v>
      </c>
      <c r="X834" s="3" t="s">
        <v>623</v>
      </c>
      <c r="Z834" s="60"/>
      <c r="AC834" s="277" t="str">
        <f>IF(OR(認定申請_2!D125="☑",更新_2!D125="☑"),"☑","☐")</f>
        <v>☐</v>
      </c>
      <c r="AD834" s="3" t="s">
        <v>620</v>
      </c>
      <c r="AO834" s="12"/>
    </row>
    <row r="835" spans="2:41" ht="3.6" customHeight="1">
      <c r="B835" s="11"/>
      <c r="J835" s="11"/>
      <c r="O835" s="12"/>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10"/>
    </row>
    <row r="836" spans="2:41" ht="3.6" customHeight="1">
      <c r="B836" s="11"/>
      <c r="J836" s="13"/>
      <c r="K836" s="14"/>
      <c r="L836" s="14"/>
      <c r="M836" s="14"/>
      <c r="N836" s="5"/>
      <c r="O836" s="6"/>
      <c r="P836" s="14"/>
      <c r="Q836" s="14"/>
      <c r="R836" s="14"/>
      <c r="S836" s="326" t="str">
        <f>認定申請_2!Y132&amp;更新_2!Y132</f>
        <v/>
      </c>
      <c r="T836" s="327"/>
      <c r="U836" s="328"/>
      <c r="V836" s="14"/>
      <c r="W836" s="14"/>
      <c r="X836" s="13"/>
      <c r="Y836" s="14"/>
      <c r="Z836" s="14"/>
      <c r="AA836" s="14"/>
      <c r="AB836" s="14"/>
      <c r="AC836" s="14"/>
      <c r="AD836" s="14"/>
      <c r="AE836" s="14"/>
      <c r="AF836" s="14"/>
      <c r="AG836" s="14"/>
      <c r="AH836" s="14"/>
      <c r="AI836" s="14"/>
      <c r="AJ836" s="15"/>
      <c r="AK836" s="326" t="str">
        <f>認定申請_2!Y135&amp;更新_2!Y135</f>
        <v/>
      </c>
      <c r="AL836" s="327"/>
      <c r="AM836" s="328"/>
      <c r="AN836" s="14"/>
      <c r="AO836" s="15"/>
    </row>
    <row r="837" spans="2:41" ht="13.35" customHeight="1">
      <c r="B837" s="11"/>
      <c r="J837" s="19" t="s">
        <v>590</v>
      </c>
      <c r="K837" s="20"/>
      <c r="L837" s="20"/>
      <c r="M837" s="20"/>
      <c r="O837" s="12"/>
      <c r="P837" s="88" t="s">
        <v>591</v>
      </c>
      <c r="Q837" s="20"/>
      <c r="R837" s="20"/>
      <c r="S837" s="329"/>
      <c r="T837" s="330"/>
      <c r="U837" s="331"/>
      <c r="V837" s="20" t="s">
        <v>592</v>
      </c>
      <c r="W837" s="20"/>
      <c r="X837" s="19" t="s">
        <v>593</v>
      </c>
      <c r="Y837" s="88"/>
      <c r="Z837" s="20"/>
      <c r="AA837" s="20"/>
      <c r="AB837" s="20"/>
      <c r="AC837" s="20"/>
      <c r="AD837" s="20"/>
      <c r="AE837" s="20"/>
      <c r="AF837" s="88"/>
      <c r="AG837" s="20"/>
      <c r="AH837" s="20"/>
      <c r="AI837" s="20"/>
      <c r="AJ837" s="21"/>
      <c r="AK837" s="329"/>
      <c r="AL837" s="330"/>
      <c r="AM837" s="331"/>
      <c r="AN837" s="20" t="s">
        <v>592</v>
      </c>
      <c r="AO837" s="21"/>
    </row>
    <row r="838" spans="2:41" ht="3.6" customHeight="1">
      <c r="B838" s="11"/>
      <c r="J838" s="19"/>
      <c r="K838" s="20"/>
      <c r="L838" s="20"/>
      <c r="M838" s="20"/>
      <c r="O838" s="12"/>
      <c r="P838" s="17"/>
      <c r="Q838" s="17"/>
      <c r="R838" s="17"/>
      <c r="S838" s="332"/>
      <c r="T838" s="333"/>
      <c r="U838" s="334"/>
      <c r="V838" s="17"/>
      <c r="W838" s="17"/>
      <c r="X838" s="16"/>
      <c r="Y838" s="17"/>
      <c r="Z838" s="17"/>
      <c r="AA838" s="17"/>
      <c r="AB838" s="17"/>
      <c r="AC838" s="17"/>
      <c r="AD838" s="17"/>
      <c r="AE838" s="17"/>
      <c r="AF838" s="17"/>
      <c r="AG838" s="17"/>
      <c r="AH838" s="17"/>
      <c r="AI838" s="17"/>
      <c r="AJ838" s="18"/>
      <c r="AK838" s="332"/>
      <c r="AL838" s="333"/>
      <c r="AM838" s="334"/>
      <c r="AN838" s="17"/>
      <c r="AO838" s="18"/>
    </row>
    <row r="839" spans="2:41" ht="3.6" customHeight="1">
      <c r="B839" s="11"/>
      <c r="J839" s="19"/>
      <c r="K839" s="20"/>
      <c r="L839" s="20"/>
      <c r="M839" s="20"/>
      <c r="O839" s="12"/>
      <c r="X839" s="13"/>
      <c r="Y839" s="14"/>
      <c r="Z839" s="14"/>
      <c r="AA839" s="14"/>
      <c r="AB839" s="14"/>
      <c r="AC839" s="14"/>
      <c r="AD839" s="14"/>
      <c r="AE839" s="14"/>
      <c r="AF839" s="14"/>
      <c r="AG839" s="14"/>
      <c r="AH839" s="14"/>
      <c r="AI839" s="14"/>
      <c r="AJ839" s="14"/>
      <c r="AK839" s="326" t="str">
        <f>認定申請_2!Y138&amp;更新_2!Y138</f>
        <v/>
      </c>
      <c r="AL839" s="327"/>
      <c r="AM839" s="328"/>
      <c r="AN839" s="14"/>
      <c r="AO839" s="15"/>
    </row>
    <row r="840" spans="2:41" ht="13.35" customHeight="1">
      <c r="B840" s="11"/>
      <c r="J840" s="19"/>
      <c r="K840" s="20"/>
      <c r="L840" s="20"/>
      <c r="M840" s="20"/>
      <c r="O840" s="12"/>
      <c r="X840" s="61" t="s">
        <v>594</v>
      </c>
      <c r="Y840" s="20"/>
      <c r="Z840" s="20"/>
      <c r="AA840" s="20"/>
      <c r="AB840" s="20"/>
      <c r="AC840" s="20"/>
      <c r="AD840" s="20"/>
      <c r="AE840" s="20"/>
      <c r="AF840" s="20"/>
      <c r="AG840" s="20"/>
      <c r="AH840" s="20"/>
      <c r="AI840" s="20"/>
      <c r="AJ840" s="20"/>
      <c r="AK840" s="329"/>
      <c r="AL840" s="330"/>
      <c r="AM840" s="331"/>
      <c r="AN840" s="20" t="s">
        <v>592</v>
      </c>
      <c r="AO840" s="21"/>
    </row>
    <row r="841" spans="2:41" ht="3.6" customHeight="1">
      <c r="B841" s="11"/>
      <c r="J841" s="19"/>
      <c r="K841" s="20"/>
      <c r="L841" s="20"/>
      <c r="M841" s="20"/>
      <c r="O841" s="12"/>
      <c r="X841" s="19"/>
      <c r="Y841" s="20"/>
      <c r="Z841" s="20"/>
      <c r="AA841" s="20"/>
      <c r="AB841" s="20"/>
      <c r="AC841" s="20"/>
      <c r="AD841" s="20"/>
      <c r="AE841" s="20"/>
      <c r="AF841" s="20"/>
      <c r="AG841" s="20"/>
      <c r="AH841" s="20"/>
      <c r="AI841" s="20"/>
      <c r="AJ841" s="20"/>
      <c r="AK841" s="332"/>
      <c r="AL841" s="333"/>
      <c r="AM841" s="334"/>
      <c r="AN841" s="20"/>
      <c r="AO841" s="21"/>
    </row>
    <row r="842" spans="2:41" ht="3.6" customHeight="1">
      <c r="B842" s="11"/>
      <c r="J842" s="4"/>
      <c r="K842" s="5"/>
      <c r="L842" s="5"/>
      <c r="M842" s="5"/>
      <c r="N842" s="5"/>
      <c r="O842" s="5"/>
      <c r="P842" s="5"/>
      <c r="Q842" s="5"/>
      <c r="R842" s="5"/>
      <c r="S842" s="6"/>
      <c r="T842" s="303" t="str">
        <f>認定申請_2!G159&amp;更新_2!G159</f>
        <v/>
      </c>
      <c r="U842" s="304"/>
      <c r="V842" s="305"/>
      <c r="W842" s="4"/>
      <c r="X842" s="5"/>
      <c r="Y842" s="5"/>
      <c r="Z842" s="5"/>
      <c r="AA842" s="5"/>
      <c r="AB842" s="4"/>
      <c r="AC842" s="5"/>
      <c r="AD842" s="5"/>
      <c r="AE842" s="279" t="str">
        <f>認定申請_2!O159&amp;更新_2!O159</f>
        <v/>
      </c>
      <c r="AF842" s="280"/>
      <c r="AG842" s="281"/>
      <c r="AH842" s="5"/>
      <c r="AI842" s="5"/>
      <c r="AJ842" s="5"/>
      <c r="AK842" s="5"/>
      <c r="AL842" s="5"/>
      <c r="AM842" s="5"/>
      <c r="AN842" s="5"/>
      <c r="AO842" s="6"/>
    </row>
    <row r="843" spans="2:41" ht="12.75" customHeight="1">
      <c r="B843" s="11"/>
      <c r="J843" s="11" t="s">
        <v>595</v>
      </c>
      <c r="S843" s="12"/>
      <c r="T843" s="306"/>
      <c r="U843" s="307"/>
      <c r="V843" s="308"/>
      <c r="W843" s="11" t="s">
        <v>12</v>
      </c>
      <c r="AB843" s="11" t="s">
        <v>584</v>
      </c>
      <c r="AE843" s="282"/>
      <c r="AF843" s="283"/>
      <c r="AG843" s="284"/>
      <c r="AH843" s="3" t="s">
        <v>12</v>
      </c>
      <c r="AO843" s="12"/>
    </row>
    <row r="844" spans="2:41" ht="3.6" customHeight="1">
      <c r="B844" s="9"/>
      <c r="C844" s="8"/>
      <c r="D844" s="8"/>
      <c r="E844" s="8"/>
      <c r="F844" s="8"/>
      <c r="G844" s="8"/>
      <c r="H844" s="8"/>
      <c r="I844" s="8"/>
      <c r="J844" s="9"/>
      <c r="K844" s="8"/>
      <c r="L844" s="8"/>
      <c r="M844" s="8"/>
      <c r="N844" s="8"/>
      <c r="O844" s="8"/>
      <c r="P844" s="8"/>
      <c r="Q844" s="8"/>
      <c r="R844" s="8"/>
      <c r="S844" s="10"/>
      <c r="T844" s="309"/>
      <c r="U844" s="310"/>
      <c r="V844" s="311"/>
      <c r="W844" s="9"/>
      <c r="X844" s="8"/>
      <c r="Y844" s="8"/>
      <c r="Z844" s="8"/>
      <c r="AA844" s="8"/>
      <c r="AB844" s="9"/>
      <c r="AC844" s="8"/>
      <c r="AD844" s="8"/>
      <c r="AE844" s="285"/>
      <c r="AF844" s="286"/>
      <c r="AG844" s="287"/>
      <c r="AH844" s="8"/>
      <c r="AI844" s="8"/>
      <c r="AJ844" s="8"/>
      <c r="AK844" s="8"/>
      <c r="AL844" s="8"/>
      <c r="AM844" s="8"/>
      <c r="AN844" s="8"/>
      <c r="AO844" s="10"/>
    </row>
    <row r="845" spans="2:41" ht="3.6" customHeight="1"/>
    <row r="847" spans="2:41" ht="3.6" customHeight="1"/>
    <row r="848" spans="2:41" ht="3.6" customHeight="1"/>
  </sheetData>
  <mergeCells count="433">
    <mergeCell ref="R70:AF72"/>
    <mergeCell ref="R85:AF87"/>
    <mergeCell ref="R100:AF102"/>
    <mergeCell ref="R115:AF117"/>
    <mergeCell ref="R130:AF132"/>
    <mergeCell ref="R145:AF147"/>
    <mergeCell ref="R160:AF162"/>
    <mergeCell ref="R175:AF177"/>
    <mergeCell ref="R190:AF192"/>
    <mergeCell ref="R178:AF180"/>
    <mergeCell ref="R181:AO183"/>
    <mergeCell ref="S185:T185"/>
    <mergeCell ref="AG185:AH185"/>
    <mergeCell ref="AF157:AO159"/>
    <mergeCell ref="S158:AA158"/>
    <mergeCell ref="R163:AF165"/>
    <mergeCell ref="R166:AO168"/>
    <mergeCell ref="S170:T170"/>
    <mergeCell ref="AG170:AH170"/>
    <mergeCell ref="R805:AO807"/>
    <mergeCell ref="R808:AO810"/>
    <mergeCell ref="S812:T812"/>
    <mergeCell ref="AG812:AH812"/>
    <mergeCell ref="R814:R816"/>
    <mergeCell ref="S814:S816"/>
    <mergeCell ref="U814:U816"/>
    <mergeCell ref="AF814:AO816"/>
    <mergeCell ref="R790:AO792"/>
    <mergeCell ref="R793:AO795"/>
    <mergeCell ref="S797:T797"/>
    <mergeCell ref="AG797:AH797"/>
    <mergeCell ref="R799:R801"/>
    <mergeCell ref="S799:S801"/>
    <mergeCell ref="U799:U801"/>
    <mergeCell ref="AF799:AO801"/>
    <mergeCell ref="R775:AO777"/>
    <mergeCell ref="R778:AO780"/>
    <mergeCell ref="S782:T782"/>
    <mergeCell ref="AG782:AH782"/>
    <mergeCell ref="R784:R786"/>
    <mergeCell ref="S784:S786"/>
    <mergeCell ref="U784:U786"/>
    <mergeCell ref="AF784:AO786"/>
    <mergeCell ref="R760:AO762"/>
    <mergeCell ref="R763:AO765"/>
    <mergeCell ref="S767:T767"/>
    <mergeCell ref="AG767:AH767"/>
    <mergeCell ref="R769:R771"/>
    <mergeCell ref="S769:S771"/>
    <mergeCell ref="U769:U771"/>
    <mergeCell ref="AF769:AO771"/>
    <mergeCell ref="R745:AO747"/>
    <mergeCell ref="R748:AO750"/>
    <mergeCell ref="S752:T752"/>
    <mergeCell ref="AG752:AH752"/>
    <mergeCell ref="R754:R756"/>
    <mergeCell ref="S754:S756"/>
    <mergeCell ref="U754:U756"/>
    <mergeCell ref="AF754:AO756"/>
    <mergeCell ref="R730:AO732"/>
    <mergeCell ref="R733:AO735"/>
    <mergeCell ref="S737:T737"/>
    <mergeCell ref="AG737:AH737"/>
    <mergeCell ref="R739:R741"/>
    <mergeCell ref="S739:S741"/>
    <mergeCell ref="U739:U741"/>
    <mergeCell ref="AF739:AO741"/>
    <mergeCell ref="R715:AO717"/>
    <mergeCell ref="R718:AO720"/>
    <mergeCell ref="S722:T722"/>
    <mergeCell ref="AG722:AH722"/>
    <mergeCell ref="R724:R726"/>
    <mergeCell ref="S724:S726"/>
    <mergeCell ref="U724:U726"/>
    <mergeCell ref="AF724:AO726"/>
    <mergeCell ref="R700:AO702"/>
    <mergeCell ref="R703:AO705"/>
    <mergeCell ref="S707:T707"/>
    <mergeCell ref="AG707:AH707"/>
    <mergeCell ref="R709:R711"/>
    <mergeCell ref="S709:S711"/>
    <mergeCell ref="U709:U711"/>
    <mergeCell ref="AF709:AO711"/>
    <mergeCell ref="R685:AO687"/>
    <mergeCell ref="R688:AO690"/>
    <mergeCell ref="S692:T692"/>
    <mergeCell ref="AG692:AH692"/>
    <mergeCell ref="R694:R696"/>
    <mergeCell ref="S694:S696"/>
    <mergeCell ref="U694:U696"/>
    <mergeCell ref="AF694:AO696"/>
    <mergeCell ref="R670:AO672"/>
    <mergeCell ref="R673:AO675"/>
    <mergeCell ref="S677:T677"/>
    <mergeCell ref="AG677:AH677"/>
    <mergeCell ref="R679:R681"/>
    <mergeCell ref="S679:S681"/>
    <mergeCell ref="U679:U681"/>
    <mergeCell ref="AF679:AO681"/>
    <mergeCell ref="R655:AO657"/>
    <mergeCell ref="R658:AO660"/>
    <mergeCell ref="S662:T662"/>
    <mergeCell ref="AG662:AH662"/>
    <mergeCell ref="R664:R666"/>
    <mergeCell ref="S664:S666"/>
    <mergeCell ref="U664:U666"/>
    <mergeCell ref="AF664:AO666"/>
    <mergeCell ref="R640:AO642"/>
    <mergeCell ref="R643:AO645"/>
    <mergeCell ref="S647:T647"/>
    <mergeCell ref="AG647:AH647"/>
    <mergeCell ref="R649:R651"/>
    <mergeCell ref="S649:S651"/>
    <mergeCell ref="U649:U651"/>
    <mergeCell ref="AF649:AO651"/>
    <mergeCell ref="R625:AO627"/>
    <mergeCell ref="R628:AO630"/>
    <mergeCell ref="S632:T632"/>
    <mergeCell ref="AG632:AH632"/>
    <mergeCell ref="R634:R636"/>
    <mergeCell ref="S634:S636"/>
    <mergeCell ref="U634:U636"/>
    <mergeCell ref="AF634:AO636"/>
    <mergeCell ref="R610:AO612"/>
    <mergeCell ref="R613:AO615"/>
    <mergeCell ref="S617:T617"/>
    <mergeCell ref="AG617:AH617"/>
    <mergeCell ref="R619:R621"/>
    <mergeCell ref="S619:S621"/>
    <mergeCell ref="U619:U621"/>
    <mergeCell ref="AF619:AO621"/>
    <mergeCell ref="R595:AO597"/>
    <mergeCell ref="R598:AO600"/>
    <mergeCell ref="S602:T602"/>
    <mergeCell ref="AG602:AH602"/>
    <mergeCell ref="R604:R606"/>
    <mergeCell ref="S604:S606"/>
    <mergeCell ref="U604:U606"/>
    <mergeCell ref="AF604:AO606"/>
    <mergeCell ref="R580:AO582"/>
    <mergeCell ref="R583:AO585"/>
    <mergeCell ref="S587:T587"/>
    <mergeCell ref="AG587:AH587"/>
    <mergeCell ref="R589:R591"/>
    <mergeCell ref="S589:S591"/>
    <mergeCell ref="U589:U591"/>
    <mergeCell ref="AF589:AO591"/>
    <mergeCell ref="R565:AO567"/>
    <mergeCell ref="R568:AO570"/>
    <mergeCell ref="S572:T572"/>
    <mergeCell ref="AG572:AH572"/>
    <mergeCell ref="R574:R576"/>
    <mergeCell ref="S574:S576"/>
    <mergeCell ref="U574:U576"/>
    <mergeCell ref="AF574:AO576"/>
    <mergeCell ref="R550:AO552"/>
    <mergeCell ref="R553:AO555"/>
    <mergeCell ref="S557:T557"/>
    <mergeCell ref="AG557:AH557"/>
    <mergeCell ref="R559:R561"/>
    <mergeCell ref="S559:S561"/>
    <mergeCell ref="U559:U561"/>
    <mergeCell ref="AF559:AO561"/>
    <mergeCell ref="R535:AO537"/>
    <mergeCell ref="R538:AO540"/>
    <mergeCell ref="S542:T542"/>
    <mergeCell ref="AG542:AH542"/>
    <mergeCell ref="R544:R546"/>
    <mergeCell ref="S544:S546"/>
    <mergeCell ref="U544:U546"/>
    <mergeCell ref="AF544:AO546"/>
    <mergeCell ref="R520:AO522"/>
    <mergeCell ref="R523:AO525"/>
    <mergeCell ref="S527:T527"/>
    <mergeCell ref="AG527:AH527"/>
    <mergeCell ref="R529:R531"/>
    <mergeCell ref="S529:S531"/>
    <mergeCell ref="U529:U531"/>
    <mergeCell ref="AF529:AO531"/>
    <mergeCell ref="R505:AO507"/>
    <mergeCell ref="R508:AO510"/>
    <mergeCell ref="S512:T512"/>
    <mergeCell ref="AG512:AH512"/>
    <mergeCell ref="R514:R516"/>
    <mergeCell ref="S514:S516"/>
    <mergeCell ref="U514:U516"/>
    <mergeCell ref="AF514:AO516"/>
    <mergeCell ref="R490:AO492"/>
    <mergeCell ref="R493:AO495"/>
    <mergeCell ref="S497:T497"/>
    <mergeCell ref="AG497:AH497"/>
    <mergeCell ref="R499:R501"/>
    <mergeCell ref="S499:S501"/>
    <mergeCell ref="U499:U501"/>
    <mergeCell ref="AF499:AO501"/>
    <mergeCell ref="R475:AO477"/>
    <mergeCell ref="R478:AO480"/>
    <mergeCell ref="S482:T482"/>
    <mergeCell ref="AG482:AH482"/>
    <mergeCell ref="R484:R486"/>
    <mergeCell ref="S484:S486"/>
    <mergeCell ref="U484:U486"/>
    <mergeCell ref="AF484:AO486"/>
    <mergeCell ref="R460:AO462"/>
    <mergeCell ref="R463:AO465"/>
    <mergeCell ref="S467:T467"/>
    <mergeCell ref="AG467:AH467"/>
    <mergeCell ref="R469:R471"/>
    <mergeCell ref="S469:S471"/>
    <mergeCell ref="U469:U471"/>
    <mergeCell ref="AF469:AO471"/>
    <mergeCell ref="R445:AO447"/>
    <mergeCell ref="R448:AO450"/>
    <mergeCell ref="S452:T452"/>
    <mergeCell ref="AG452:AH452"/>
    <mergeCell ref="R454:R456"/>
    <mergeCell ref="S454:S456"/>
    <mergeCell ref="U454:U456"/>
    <mergeCell ref="AF454:AO456"/>
    <mergeCell ref="R430:AO432"/>
    <mergeCell ref="R433:AO435"/>
    <mergeCell ref="S437:T437"/>
    <mergeCell ref="AG437:AH437"/>
    <mergeCell ref="R439:R441"/>
    <mergeCell ref="S439:S441"/>
    <mergeCell ref="U439:U441"/>
    <mergeCell ref="AF439:AO441"/>
    <mergeCell ref="R415:AO417"/>
    <mergeCell ref="R418:AO420"/>
    <mergeCell ref="S422:T422"/>
    <mergeCell ref="AG422:AH422"/>
    <mergeCell ref="R424:R426"/>
    <mergeCell ref="S424:S426"/>
    <mergeCell ref="U424:U426"/>
    <mergeCell ref="AF424:AO426"/>
    <mergeCell ref="R400:AO402"/>
    <mergeCell ref="R403:AO405"/>
    <mergeCell ref="S407:T407"/>
    <mergeCell ref="AG407:AH407"/>
    <mergeCell ref="R409:R411"/>
    <mergeCell ref="S409:S411"/>
    <mergeCell ref="U409:U411"/>
    <mergeCell ref="AF409:AO411"/>
    <mergeCell ref="R385:AO387"/>
    <mergeCell ref="R388:AO390"/>
    <mergeCell ref="S392:T392"/>
    <mergeCell ref="AG392:AH392"/>
    <mergeCell ref="R394:R396"/>
    <mergeCell ref="S394:S396"/>
    <mergeCell ref="U394:U396"/>
    <mergeCell ref="AF394:AO396"/>
    <mergeCell ref="R370:AO372"/>
    <mergeCell ref="R373:AO375"/>
    <mergeCell ref="S377:T377"/>
    <mergeCell ref="AG377:AH377"/>
    <mergeCell ref="R379:R381"/>
    <mergeCell ref="S379:S381"/>
    <mergeCell ref="U379:U381"/>
    <mergeCell ref="AF379:AO381"/>
    <mergeCell ref="R355:AO357"/>
    <mergeCell ref="R358:AO360"/>
    <mergeCell ref="S362:T362"/>
    <mergeCell ref="AG362:AH362"/>
    <mergeCell ref="R364:R366"/>
    <mergeCell ref="S364:S366"/>
    <mergeCell ref="U364:U366"/>
    <mergeCell ref="AF364:AO366"/>
    <mergeCell ref="R340:AO342"/>
    <mergeCell ref="R343:AO345"/>
    <mergeCell ref="S347:T347"/>
    <mergeCell ref="AG347:AH347"/>
    <mergeCell ref="R349:R351"/>
    <mergeCell ref="S349:S351"/>
    <mergeCell ref="U349:U351"/>
    <mergeCell ref="AF349:AO351"/>
    <mergeCell ref="R325:AO327"/>
    <mergeCell ref="R328:AO330"/>
    <mergeCell ref="S332:T332"/>
    <mergeCell ref="AG332:AH332"/>
    <mergeCell ref="R334:R336"/>
    <mergeCell ref="S334:S336"/>
    <mergeCell ref="U334:U336"/>
    <mergeCell ref="AF334:AO336"/>
    <mergeCell ref="R310:AO312"/>
    <mergeCell ref="R313:AO315"/>
    <mergeCell ref="S317:T317"/>
    <mergeCell ref="AG317:AH317"/>
    <mergeCell ref="R319:R321"/>
    <mergeCell ref="S319:S321"/>
    <mergeCell ref="U319:U321"/>
    <mergeCell ref="AF319:AO321"/>
    <mergeCell ref="S302:T302"/>
    <mergeCell ref="AG302:AH302"/>
    <mergeCell ref="R304:R306"/>
    <mergeCell ref="S304:S306"/>
    <mergeCell ref="U304:U306"/>
    <mergeCell ref="AF304:AO306"/>
    <mergeCell ref="R265:AO267"/>
    <mergeCell ref="R268:AO270"/>
    <mergeCell ref="S272:T272"/>
    <mergeCell ref="AG272:AH272"/>
    <mergeCell ref="R280:AO282"/>
    <mergeCell ref="R283:AO285"/>
    <mergeCell ref="S287:T287"/>
    <mergeCell ref="AG287:AH287"/>
    <mergeCell ref="R289:R291"/>
    <mergeCell ref="S289:S291"/>
    <mergeCell ref="U289:U291"/>
    <mergeCell ref="AF289:AO291"/>
    <mergeCell ref="R274:R276"/>
    <mergeCell ref="S274:S276"/>
    <mergeCell ref="U274:U276"/>
    <mergeCell ref="AF274:AO276"/>
    <mergeCell ref="AF217:AO219"/>
    <mergeCell ref="S218:AA218"/>
    <mergeCell ref="AF202:AO204"/>
    <mergeCell ref="S203:AA203"/>
    <mergeCell ref="R208:AF210"/>
    <mergeCell ref="R211:AO213"/>
    <mergeCell ref="S215:T215"/>
    <mergeCell ref="AG215:AH215"/>
    <mergeCell ref="AF187:AO189"/>
    <mergeCell ref="S188:AA188"/>
    <mergeCell ref="R193:AF195"/>
    <mergeCell ref="R196:AO198"/>
    <mergeCell ref="S200:T200"/>
    <mergeCell ref="AG200:AH200"/>
    <mergeCell ref="R205:AF207"/>
    <mergeCell ref="S229:S231"/>
    <mergeCell ref="U229:U231"/>
    <mergeCell ref="AF229:AO231"/>
    <mergeCell ref="S83:AA83"/>
    <mergeCell ref="R76:AO78"/>
    <mergeCell ref="R118:AF120"/>
    <mergeCell ref="R121:AO123"/>
    <mergeCell ref="S125:T125"/>
    <mergeCell ref="AG125:AH125"/>
    <mergeCell ref="AF127:AO129"/>
    <mergeCell ref="S128:AA128"/>
    <mergeCell ref="R133:AF135"/>
    <mergeCell ref="R136:AO138"/>
    <mergeCell ref="S140:T140"/>
    <mergeCell ref="AG140:AH140"/>
    <mergeCell ref="AF142:AO144"/>
    <mergeCell ref="AF97:AO99"/>
    <mergeCell ref="S98:AA98"/>
    <mergeCell ref="R106:AO108"/>
    <mergeCell ref="R103:AF105"/>
    <mergeCell ref="S95:T95"/>
    <mergeCell ref="S143:AA143"/>
    <mergeCell ref="R148:AF150"/>
    <mergeCell ref="R151:AO153"/>
    <mergeCell ref="B2:AO2"/>
    <mergeCell ref="AH5:AI5"/>
    <mergeCell ref="P37:AO39"/>
    <mergeCell ref="Q17:R17"/>
    <mergeCell ref="AG20:AH20"/>
    <mergeCell ref="Q20:R20"/>
    <mergeCell ref="AK10:AN12"/>
    <mergeCell ref="AJ7:AO9"/>
    <mergeCell ref="R220:AO222"/>
    <mergeCell ref="R91:AO93"/>
    <mergeCell ref="S155:T155"/>
    <mergeCell ref="AG155:AH155"/>
    <mergeCell ref="AF61:AO63"/>
    <mergeCell ref="N58:AO60"/>
    <mergeCell ref="S80:T80"/>
    <mergeCell ref="AG80:AH80"/>
    <mergeCell ref="R64:AA66"/>
    <mergeCell ref="AF64:AO66"/>
    <mergeCell ref="R67:AA69"/>
    <mergeCell ref="AF67:AO69"/>
    <mergeCell ref="R61:U63"/>
    <mergeCell ref="W61:AA63"/>
    <mergeCell ref="AF172:AO174"/>
    <mergeCell ref="S173:AA173"/>
    <mergeCell ref="T842:V844"/>
    <mergeCell ref="AE842:AG844"/>
    <mergeCell ref="R223:AO225"/>
    <mergeCell ref="AK836:AM838"/>
    <mergeCell ref="AK839:AM841"/>
    <mergeCell ref="S836:U838"/>
    <mergeCell ref="R235:AO237"/>
    <mergeCell ref="R238:AO240"/>
    <mergeCell ref="S227:T227"/>
    <mergeCell ref="R250:AO252"/>
    <mergeCell ref="AG227:AH227"/>
    <mergeCell ref="S242:T242"/>
    <mergeCell ref="AG242:AH242"/>
    <mergeCell ref="S257:T257"/>
    <mergeCell ref="AG257:AH257"/>
    <mergeCell ref="R244:R246"/>
    <mergeCell ref="AN827:AN828"/>
    <mergeCell ref="T827:T828"/>
    <mergeCell ref="AL827:AM828"/>
    <mergeCell ref="U244:U246"/>
    <mergeCell ref="AF244:AO246"/>
    <mergeCell ref="R229:R231"/>
    <mergeCell ref="R295:AO297"/>
    <mergeCell ref="R298:AO300"/>
    <mergeCell ref="P827:Q828"/>
    <mergeCell ref="R827:S828"/>
    <mergeCell ref="X827:Y828"/>
    <mergeCell ref="V827:W828"/>
    <mergeCell ref="Z827:Z828"/>
    <mergeCell ref="AB827:AD828"/>
    <mergeCell ref="AE827:AF828"/>
    <mergeCell ref="AG827:AG828"/>
    <mergeCell ref="AI827:AK828"/>
    <mergeCell ref="N40:AO42"/>
    <mergeCell ref="R259:R261"/>
    <mergeCell ref="S259:S261"/>
    <mergeCell ref="U259:U261"/>
    <mergeCell ref="AF259:AO261"/>
    <mergeCell ref="R46:U48"/>
    <mergeCell ref="W46:AA48"/>
    <mergeCell ref="AF46:AO48"/>
    <mergeCell ref="S110:T110"/>
    <mergeCell ref="AG110:AH110"/>
    <mergeCell ref="N55:AO57"/>
    <mergeCell ref="R88:AF90"/>
    <mergeCell ref="R73:AF75"/>
    <mergeCell ref="AG95:AH95"/>
    <mergeCell ref="R253:AO255"/>
    <mergeCell ref="S244:S246"/>
    <mergeCell ref="AF82:AO84"/>
    <mergeCell ref="N43:AO45"/>
    <mergeCell ref="R49:AA51"/>
    <mergeCell ref="AF49:AO51"/>
    <mergeCell ref="R52:AA54"/>
    <mergeCell ref="AF52:AO54"/>
    <mergeCell ref="AF112:AO114"/>
    <mergeCell ref="S113:AA113"/>
  </mergeCells>
  <phoneticPr fontId="3"/>
  <dataValidations count="6">
    <dataValidation type="list" allowBlank="1" showInputMessage="1" showErrorMessage="1" sqref="AD26 AH89 S233 Y233 AF233 S248 Y248 AF248 S263 Y263 AF263 S278 Y278 AF278 S293 Y293 AF293 S308 Y308 AF308 S323 Y323 AF323 S338 Y338 AF338 S353 Y353 AF353 S368 Y368 AF368 S383 Y383 AF383 S398 Y398 AF398 S413 Y413 AF413 S428 Y428 AF428 S443 Y443 AF443 S458 Y458 AF458 S473 Y473 AF473 S488 Y488 AF488 S503 Y503 AF503 S518 Y518 AF518 S533 Y533 AF533 S548 Y548 AF548 S563 Y563 AF563 S578 Y578 AF578 S593 Y593 AF593 S608 Y608 AF608 S623 Y623 AF623 S638 Y638 AF638 S653 Y653 AF653 S668 Y668 AF668 S683 Y683 AF683 S698 Y698 AF698 S713 Y713 AF713 S728 Y728 AF728 S743 Y743 AF743 S758 Y758 AF758 S773 Y773 AF773 S788 Y788 AF788 S803 Y803 AF803 S818 Y818 AF818 AH104 AH119 AH134 AH149 AH164 AH179 AH194 AH209" xr:uid="{8BEF7F39-637D-4DC2-9F43-035D208A34E4}">
      <formula1>チェック選択</formula1>
    </dataValidation>
    <dataValidation type="list" allowBlank="1" showInputMessage="1" showErrorMessage="1" sqref="S80:T80 AG80:AH80 S95:T95 AG95:AH95 S227:T227 AG227:AH227 S242:T242 AG242:AH242 S257:T257 AG257:AH257 S272:T272 AG272:AH272 S287:T287 AG287:AH287 S302:T302 AG302:AH302 S317:T317 AG317:AH317 S332:T332 AG332:AH332 S347:T347 AG347:AH347 S362:T362 AG362:AH362 S377:T377 AG377:AH377 S392:T392 AG392:AH392 S407:T407 AG407:AH407 S422:T422 AG422:AH422 S437:T437 AG437:AH437 S452:T452 AG452:AH452 S467:T467 AG467:AH467 S482:T482 AG482:AH482 S497:T497 AG497:AH497 S512:T512 AG512:AH512 S527:T527 AG527:AH527 S542:T542 AG542:AH542 S557:T557 AG557:AH557 S572:T572 AG572:AH572 S587:T587 AG587:AH587 S602:T602 AG602:AH602 S617:T617 AG617:AH617 S632:T632 AG632:AH632 S647:T647 AG647:AH647 S662:T662 AG662:AH662 S677:T677 AG677:AH677 S692:T692 AG692:AH692 S707:T707 AG707:AH707 S722:T722 AG722:AH722 S737:T737 AG737:AH737 S752:T752 AG752:AH752 S767:T767 AG767:AH767 S782:T782 AG782:AH782 S797:T797 AG797:AH797 S812:T812 AG812:AH812 S110:T110 AG110:AH110 S125:T125 AG125:AH125 S140:T140 AG140:AH140 S155:T155 AG155:AH155 S170:T170 AG170:AH170 S185:T185 AG185:AH185 S200:T200 AG200:AH200 S215:T215 AG215:AH215" xr:uid="{76CE9810-4B32-4133-B51C-091485A3B571}">
      <formula1>元号</formula1>
    </dataValidation>
    <dataValidation type="list" allowBlank="1" showInputMessage="1" showErrorMessage="1" sqref="V80 V95 AJ80 AJ95 V227 AJ227 V242 AJ242 V257 AJ257 V272 AJ272 V287 AJ287 V302 AJ302 V317 AJ317 V332 AJ332 V347 AJ347 V362 AJ362 V377 AJ377 V392 AJ392 V407 AJ407 V422 AJ422 V437 AJ437 V452 AJ452 V467 AJ467 V482 AJ482 V497 AJ497 V512 AJ512 V527 AJ527 V542 AJ542 V557 AJ557 V572 AJ572 V587 AJ587 V602 AJ602 V617 AJ617 V632 AJ632 V647 AJ647 V662 AJ662 V677 AJ677 V692 AJ692 V707 AJ707 V722 AJ722 V737 AJ737 V752 AJ752 V767 AJ767 V782 AJ782 V797 AJ797 V812 AJ812 V110 AJ110 V125 AJ125 V140 AJ140 V155 AJ155 V170 AJ170 V185 AJ185 V200 AJ200 V215 AJ215" xr:uid="{FD3051B4-90A3-4EF3-B1D0-7E08360B3950}">
      <formula1>年</formula1>
    </dataValidation>
    <dataValidation type="list" allowBlank="1" showInputMessage="1" showErrorMessage="1" sqref="X80 X95 AL80 AL95 X227 AL227 X242 AL242 X257 AL257 X272 AL272 X287 AL287 X302 AL302 X317 AL317 X332 AL332 X347 AL347 X362 AL362 X377 AL377 X392 AL392 X407 AL407 X422 AL422 X437 AL437 X452 AL452 X467 AL467 X482 AL482 X497 AL497 X512 AL512 X527 AL527 X542 AL542 X557 AL557 X572 AL572 X587 AL587 X602 AL602 X617 AL617 X632 AL632 X647 AL647 X662 AL662 X677 AL677 X692 AL692 X707 AL707 X722 AL722 X737 AL737 X752 AL752 X767 AL767 X782 AL782 X797 AL797 X812 AL812 X110 AL110 X125 AL125 X140 AL140 X155 AL155 X170 AL170 X185 AL185 X200 AL200 X215 AL215" xr:uid="{D7477F85-F0E1-4D28-BF23-16B0D537FA91}">
      <formula1>月</formula1>
    </dataValidation>
    <dataValidation type="list" allowBlank="1" showInputMessage="1" showErrorMessage="1" sqref="Z80 Z95 AN95 AN80 Z227 AN227 Z242 AN242 Z257 AN257 Z272 AN272 Z287 AN287 Z302 AN302 Z317 AN317 Z332 AN332 Z347 AN347 Z362 AN362 Z377 AN377 Z392 AN392 Z407 AN407 Z422 AN422 Z437 AN437 Z452 AN452 Z467 AN467 Z482 AN482 Z497 AN497 Z512 AN512 Z527 AN527 Z542 AN542 Z557 AN557 Z572 AN572 Z587 AN587 Z602 AN602 Z617 AN617 Z632 AN632 Z647 AN647 Z662 AN662 Z677 AN677 Z692 AN692 Z707 AN707 Z722 AN722 Z737 AN737 Z752 AN752 Z767 AN767 Z782 AN782 Z797 AN797 Z812 AN812 Z110 AN110 Z125 AN125 Z140 AN140 Z155 AN155 Z170 AN170 Z185 AN185 Z200 AN200 Z215 AN215" xr:uid="{2AE9FC9D-384B-40A9-A5E2-519764507CFC}">
      <formula1>日</formula1>
    </dataValidation>
    <dataValidation type="list" allowBlank="1" showInputMessage="1" showErrorMessage="1" sqref="S83:AA83 S98:AA98 S113:AA113 S128:AA128 S143:AA143 S158:AA158 S173:AA173 S188:AA188 S203:AA203 S218:AA218" xr:uid="{9782794A-E38F-4751-B4ED-4CB1AC13E3AC}">
      <formula1>役職</formula1>
    </dataValidation>
  </dataValidations>
  <pageMargins left="0.59055118110236227" right="0.51181102362204722" top="0.74803149606299213" bottom="0.74803149606299213" header="0.31496062992125984" footer="0.31496062992125984"/>
  <pageSetup paperSize="9" scale="77" fitToHeight="0" orientation="portrait" r:id="rId1"/>
  <rowBreaks count="6" manualBreakCount="6">
    <brk id="147" max="40" man="1"/>
    <brk id="294" max="40" man="1"/>
    <brk id="429" max="40" man="1"/>
    <brk id="564" max="40" man="1"/>
    <brk id="699" max="40" man="1"/>
    <brk id="819"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0238A-23A7-4F82-965F-487A291F8452}">
  <sheetPr codeName="Sheet16">
    <pageSetUpPr fitToPage="1"/>
  </sheetPr>
  <dimension ref="B1:BA848"/>
  <sheetViews>
    <sheetView view="pageBreakPreview" topLeftCell="A29" zoomScaleNormal="100" zoomScaleSheetLayoutView="100" workbookViewId="0">
      <selection activeCell="N40" sqref="N40:AO42"/>
    </sheetView>
  </sheetViews>
  <sheetFormatPr defaultColWidth="2.69921875" defaultRowHeight="13.35" customHeight="1"/>
  <cols>
    <col min="1" max="1" width="1.59765625" style="3" customWidth="1"/>
    <col min="2" max="26" width="2.69921875" style="3"/>
    <col min="27" max="27" width="2.69921875" style="3" customWidth="1"/>
    <col min="28" max="30" width="2.69921875" style="3"/>
    <col min="31" max="31" width="2.69921875" style="3" customWidth="1"/>
    <col min="32" max="41" width="2.69921875" style="3"/>
    <col min="42" max="42" width="2.69921875" style="3" customWidth="1"/>
    <col min="43" max="16384" width="2.69921875" style="3"/>
  </cols>
  <sheetData>
    <row r="1" spans="2:53" ht="3.6" customHeight="1"/>
    <row r="2" spans="2:53" ht="13.35" customHeight="1">
      <c r="B2" s="283" t="str">
        <f>IF(COUNTA(注意事項!C14,注意事項!C17,注意事項!C21,注意事項!C23,注意事項!C32,注意事項!C27,注意事項!C29)&gt;0,
_xlfn.TEXTJOIN(CHAR(10),TRUE,IF(注意事項!C14=コードマスタ!M3,コードマスタ!N3,""),
IF(注意事項!C17=コードマスタ!M3,コードマスタ!N4,""),
IF(OR(注意事項!C21=コードマスタ!M3,注意事項!C23=コードマスタ!M3),コードマスタ!N5,""),
IF(注意事項!C32=コードマスタ!M3,コードマスタ!N7,""),
IF(注意事項!C27=コードマスタ!M3,コードマスタ!N9,""),
IF(注意事項!C29=コードマスタ!M3,コードマスタ!N10,"")),"")</f>
        <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7"/>
      <c r="AQ2" s="7"/>
      <c r="AR2" s="7"/>
      <c r="AS2" s="7"/>
      <c r="AT2" s="7"/>
      <c r="AU2" s="7"/>
      <c r="AV2" s="7"/>
      <c r="AW2" s="7"/>
      <c r="AX2" s="7"/>
    </row>
    <row r="3" spans="2:53" ht="3.6" customHeight="1"/>
    <row r="4" spans="2:53" ht="3.6" customHeight="1"/>
    <row r="5" spans="2:53" ht="13.35" customHeight="1">
      <c r="B5" s="20" t="s">
        <v>881</v>
      </c>
      <c r="C5" s="20"/>
      <c r="D5" s="20"/>
      <c r="E5" s="20"/>
      <c r="F5" s="20"/>
      <c r="G5" s="20"/>
      <c r="H5" s="20"/>
      <c r="I5" s="20"/>
      <c r="J5" s="20"/>
      <c r="K5" s="20"/>
      <c r="L5" s="20"/>
      <c r="M5" s="20"/>
      <c r="N5" s="20"/>
      <c r="AH5" s="362" t="s">
        <v>1</v>
      </c>
      <c r="AI5" s="362"/>
      <c r="AJ5" s="94"/>
      <c r="AK5" s="32" t="s">
        <v>2</v>
      </c>
      <c r="AL5" s="94"/>
      <c r="AM5" s="33" t="s">
        <v>3</v>
      </c>
      <c r="AN5" s="94"/>
      <c r="AO5" s="33" t="s">
        <v>4</v>
      </c>
      <c r="AP5" s="33"/>
      <c r="AQ5" s="33"/>
      <c r="AR5" s="33"/>
      <c r="AS5" s="33"/>
      <c r="AT5" s="33"/>
      <c r="AU5" s="33"/>
      <c r="AV5" s="33"/>
      <c r="AW5" s="33"/>
      <c r="AX5" s="33"/>
      <c r="AY5" s="33"/>
      <c r="AZ5" s="32"/>
      <c r="BA5" s="32"/>
    </row>
    <row r="6" spans="2:53" ht="3.6" customHeight="1">
      <c r="B6" s="20"/>
      <c r="C6" s="20"/>
      <c r="D6" s="20"/>
      <c r="E6" s="20"/>
      <c r="F6" s="20"/>
      <c r="G6" s="20"/>
      <c r="H6" s="20"/>
      <c r="I6" s="20"/>
      <c r="J6" s="20"/>
      <c r="K6" s="20"/>
      <c r="L6" s="20"/>
      <c r="M6" s="20"/>
      <c r="N6" s="20"/>
      <c r="AK6" s="32"/>
      <c r="AL6" s="32"/>
      <c r="AM6" s="32"/>
      <c r="AN6" s="33"/>
      <c r="AO6" s="33"/>
      <c r="AP6" s="33"/>
      <c r="AQ6" s="33"/>
      <c r="AR6" s="33"/>
      <c r="AS6" s="33"/>
      <c r="AT6" s="33"/>
      <c r="AU6" s="33"/>
      <c r="AV6" s="33"/>
      <c r="AW6" s="33"/>
      <c r="AX6" s="33"/>
      <c r="AY6" s="33"/>
      <c r="AZ6" s="32"/>
      <c r="BA6" s="32"/>
    </row>
    <row r="7" spans="2:53" ht="3.6" customHeight="1">
      <c r="AE7" s="4"/>
      <c r="AF7" s="5"/>
      <c r="AG7" s="5"/>
      <c r="AH7" s="5"/>
      <c r="AI7" s="6"/>
      <c r="AJ7" s="363" t="str">
        <f>_xlfn.TEXTJOIN(
    "",
    TRUE,
    ASC(更新_1!F8),
    IF(変更_1!M10&lt;&gt;"", ASC(変更_1!M10), ASC(変更_2!M10)),
    ASC(廃止届_1!O9),
    ASC(書換_1!O8),
    ASC(再交付_1!O8)
)</f>
        <v/>
      </c>
      <c r="AK7" s="364"/>
      <c r="AL7" s="364"/>
      <c r="AM7" s="364"/>
      <c r="AN7" s="364"/>
      <c r="AO7" s="365"/>
    </row>
    <row r="8" spans="2:53" ht="13.35" customHeight="1">
      <c r="AE8" s="11" t="s">
        <v>2313</v>
      </c>
      <c r="AI8" s="12"/>
      <c r="AJ8" s="366"/>
      <c r="AK8" s="367"/>
      <c r="AL8" s="367"/>
      <c r="AM8" s="367"/>
      <c r="AN8" s="367"/>
      <c r="AO8" s="368"/>
    </row>
    <row r="9" spans="2:53" ht="3.6" customHeight="1">
      <c r="AE9" s="9"/>
      <c r="AF9" s="8"/>
      <c r="AG9" s="8"/>
      <c r="AH9" s="8"/>
      <c r="AI9" s="10"/>
      <c r="AJ9" s="369"/>
      <c r="AK9" s="370"/>
      <c r="AL9" s="370"/>
      <c r="AM9" s="370"/>
      <c r="AN9" s="370"/>
      <c r="AO9" s="371"/>
    </row>
    <row r="10" spans="2:53" ht="3.6" customHeight="1">
      <c r="H10" s="98"/>
      <c r="I10" s="77"/>
      <c r="J10" s="77"/>
      <c r="K10" s="77"/>
      <c r="L10" s="77"/>
      <c r="M10" s="77"/>
      <c r="N10" s="77"/>
      <c r="AE10" s="4"/>
      <c r="AF10" s="5"/>
      <c r="AG10" s="5"/>
      <c r="AH10" s="5"/>
      <c r="AI10" s="6"/>
      <c r="AJ10" s="5"/>
      <c r="AK10" s="372" t="str">
        <f>_xlfn.TEXTJOIN(
    "",
    TRUE,
    ASC(認定申請_1!F5),
    ASC(更新_1!F5),
    IF(変更_1!T81&lt;&gt;"", ASC(変更_1!T81), ASC(変更_2!T124)),
    ASC(廃止届_1!T57),
    ASC(書換_1!T60),
    ASC(再交付_1!T54)
)</f>
        <v/>
      </c>
      <c r="AL10" s="373"/>
      <c r="AM10" s="373"/>
      <c r="AN10" s="374"/>
      <c r="AO10" s="95"/>
    </row>
    <row r="11" spans="2:53" ht="13.35" customHeight="1">
      <c r="E11" s="96"/>
      <c r="F11" s="20"/>
      <c r="G11" s="20"/>
      <c r="H11" s="96"/>
      <c r="I11" s="77"/>
      <c r="J11" s="77"/>
      <c r="K11" s="77"/>
      <c r="L11" s="77"/>
      <c r="M11" s="77"/>
      <c r="N11" s="77"/>
      <c r="AE11" s="54" t="s">
        <v>576</v>
      </c>
      <c r="AF11" s="20"/>
      <c r="AG11" s="20"/>
      <c r="AI11" s="12"/>
      <c r="AJ11" s="20" t="s">
        <v>574</v>
      </c>
      <c r="AK11" s="375"/>
      <c r="AL11" s="376"/>
      <c r="AM11" s="376"/>
      <c r="AN11" s="377"/>
      <c r="AO11" s="96" t="s">
        <v>575</v>
      </c>
    </row>
    <row r="12" spans="2:53" ht="3.6" customHeight="1">
      <c r="H12" s="98"/>
      <c r="I12" s="77"/>
      <c r="J12" s="77"/>
      <c r="K12" s="77"/>
      <c r="L12" s="77"/>
      <c r="M12" s="77"/>
      <c r="N12" s="77"/>
      <c r="AE12" s="9"/>
      <c r="AF12" s="8"/>
      <c r="AG12" s="8"/>
      <c r="AH12" s="8"/>
      <c r="AI12" s="10"/>
      <c r="AJ12" s="8"/>
      <c r="AK12" s="378"/>
      <c r="AL12" s="379"/>
      <c r="AM12" s="379"/>
      <c r="AN12" s="380"/>
      <c r="AO12" s="97"/>
    </row>
    <row r="13" spans="2:53" ht="3.6" customHeight="1"/>
    <row r="14" spans="2:53" ht="13.35" customHeight="1">
      <c r="B14" s="3" t="s">
        <v>882</v>
      </c>
    </row>
    <row r="15" spans="2:53" ht="3.6" customHeight="1"/>
    <row r="16" spans="2:53" ht="3.6" customHeight="1">
      <c r="B16" s="4"/>
      <c r="C16" s="5"/>
      <c r="D16" s="5"/>
      <c r="E16" s="5"/>
      <c r="F16" s="5"/>
      <c r="G16" s="5"/>
      <c r="H16" s="5"/>
      <c r="I16" s="5"/>
      <c r="J16" s="4"/>
      <c r="K16" s="5"/>
      <c r="L16" s="5"/>
      <c r="M16" s="5"/>
      <c r="N16" s="5"/>
      <c r="O16" s="6"/>
      <c r="P16" s="70"/>
      <c r="Q16" s="71"/>
      <c r="R16" s="71"/>
      <c r="S16" s="71"/>
      <c r="T16" s="71"/>
      <c r="U16" s="71"/>
      <c r="V16" s="71"/>
      <c r="W16" s="71"/>
      <c r="X16" s="71"/>
      <c r="Y16" s="71"/>
      <c r="Z16" s="73"/>
      <c r="AA16" s="73"/>
      <c r="AB16" s="73"/>
      <c r="AC16" s="73"/>
      <c r="AD16" s="73"/>
      <c r="AE16" s="73"/>
      <c r="AF16" s="75"/>
      <c r="AG16" s="75"/>
      <c r="AH16" s="75"/>
      <c r="AI16" s="75"/>
      <c r="AJ16" s="75"/>
      <c r="AK16" s="75"/>
      <c r="AL16" s="75"/>
      <c r="AM16" s="75"/>
      <c r="AN16" s="75"/>
      <c r="AO16" s="76"/>
    </row>
    <row r="17" spans="2:43" ht="13.35" customHeight="1">
      <c r="B17" s="11" t="s">
        <v>614</v>
      </c>
      <c r="J17" s="53" t="s">
        <v>2326</v>
      </c>
      <c r="O17" s="12"/>
      <c r="P17" s="69"/>
      <c r="Q17" s="381" t="str">
        <f>_xlfn.TEXTJOIN("",TRUE,認定申請_1!C86,更新_1!C96,IF(変更_1!C66&lt;&gt;"",変更_1!C66,変更_2!C109),廃止届_1!C41,書換_1!C45,再交付_1!C39)</f>
        <v/>
      </c>
      <c r="R17" s="382"/>
      <c r="S17" s="67"/>
      <c r="T17" s="108" t="str">
        <f>_xlfn.TEXTJOIN("",TRUE,認定申請_1!E86,更新_1!E96,IF(変更_1!E66&lt;&gt;"",変更_1!E66,変更_2!E109),廃止届_1!E41,書換_1!E45,再交付_1!E39)</f>
        <v/>
      </c>
      <c r="U17" s="67" t="s">
        <v>13</v>
      </c>
      <c r="V17" s="108" t="str">
        <f>_xlfn.TEXTJOIN("",TRUE,認定申請_1!G86,更新_1!G96,IF(変更_1!G66&lt;&gt;"",変更_1!G66,変更_2!G109),廃止届_1!G41,書換_1!G45,再交付_1!G39)</f>
        <v/>
      </c>
      <c r="W17" s="67" t="s">
        <v>11</v>
      </c>
      <c r="X17" s="108" t="str">
        <f>_xlfn.TEXTJOIN("",TRUE,認定申請_1!I86,更新_1!I96,IF(変更_1!I66&lt;&gt;"",変更_1!I66,変更_2!I109),廃止届_1!I41,書換_1!I45,再交付_1!I39)</f>
        <v/>
      </c>
      <c r="Y17" s="67" t="s">
        <v>600</v>
      </c>
      <c r="Z17" s="68"/>
      <c r="AA17" s="68"/>
      <c r="AB17" s="68"/>
      <c r="AC17" s="68"/>
      <c r="AD17" s="68"/>
      <c r="AE17" s="68"/>
      <c r="AF17" s="77"/>
      <c r="AG17" s="77"/>
      <c r="AH17" s="77"/>
      <c r="AI17" s="77"/>
      <c r="AJ17" s="77"/>
      <c r="AK17" s="77"/>
      <c r="AL17" s="77"/>
      <c r="AM17" s="77"/>
      <c r="AN17" s="77"/>
      <c r="AO17" s="78"/>
    </row>
    <row r="18" spans="2:43" ht="3.6" customHeight="1">
      <c r="B18" s="11"/>
      <c r="J18" s="9"/>
      <c r="K18" s="8"/>
      <c r="L18" s="8"/>
      <c r="M18" s="8"/>
      <c r="N18" s="8"/>
      <c r="O18" s="10"/>
      <c r="P18" s="63"/>
      <c r="Q18" s="64"/>
      <c r="R18" s="64"/>
      <c r="S18" s="64"/>
      <c r="T18" s="64"/>
      <c r="U18" s="64"/>
      <c r="V18" s="64"/>
      <c r="W18" s="64"/>
      <c r="X18" s="64"/>
      <c r="Y18" s="64"/>
      <c r="Z18" s="66"/>
      <c r="AA18" s="66"/>
      <c r="AB18" s="66"/>
      <c r="AC18" s="66"/>
      <c r="AD18" s="66"/>
      <c r="AE18" s="66"/>
      <c r="AF18" s="79"/>
      <c r="AG18" s="79"/>
      <c r="AH18" s="79"/>
      <c r="AI18" s="79"/>
      <c r="AJ18" s="79"/>
      <c r="AK18" s="79"/>
      <c r="AL18" s="79"/>
      <c r="AM18" s="79"/>
      <c r="AN18" s="79"/>
      <c r="AO18" s="80"/>
    </row>
    <row r="19" spans="2:43" ht="3.6" customHeight="1">
      <c r="B19" s="11"/>
      <c r="I19" s="12"/>
      <c r="J19" s="11"/>
      <c r="O19" s="6"/>
      <c r="P19" s="70"/>
      <c r="Q19" s="71"/>
      <c r="R19" s="71"/>
      <c r="S19" s="71"/>
      <c r="T19" s="71"/>
      <c r="U19" s="71"/>
      <c r="V19" s="71"/>
      <c r="W19" s="71"/>
      <c r="X19" s="71"/>
      <c r="Y19" s="72"/>
      <c r="Z19" s="57"/>
      <c r="AA19" s="73"/>
      <c r="AB19" s="73"/>
      <c r="AC19" s="73"/>
      <c r="AD19" s="73"/>
      <c r="AE19" s="73"/>
      <c r="AF19" s="70"/>
      <c r="AG19" s="71"/>
      <c r="AH19" s="71"/>
      <c r="AI19" s="71"/>
      <c r="AJ19" s="71"/>
      <c r="AK19" s="71"/>
      <c r="AL19" s="71"/>
      <c r="AM19" s="71"/>
      <c r="AN19" s="71"/>
      <c r="AO19" s="72"/>
    </row>
    <row r="20" spans="2:43" ht="13.35" customHeight="1">
      <c r="B20" s="11"/>
      <c r="I20" s="12"/>
      <c r="J20" s="11" t="s">
        <v>450</v>
      </c>
      <c r="O20" s="12"/>
      <c r="P20" s="69"/>
      <c r="Q20" s="381" t="str">
        <f>IF(変更_1!K35&lt;&gt;"",変更_1!K35,IF(変更_2!K35&lt;&gt;"",変更_2!K35,""))</f>
        <v/>
      </c>
      <c r="R20" s="382"/>
      <c r="S20" s="67"/>
      <c r="T20" s="108" t="str">
        <f>IF(変更_1!N35&lt;&gt;"",変更_1!N35,IF(変更_2!N35&lt;&gt;"",変更_2!N35,""))</f>
        <v/>
      </c>
      <c r="U20" s="67" t="s">
        <v>13</v>
      </c>
      <c r="V20" s="108" t="str">
        <f>IF(変更_1!P35&lt;&gt;"",変更_1!P35,IF(変更_2!P35&lt;&gt;"",変更_2!P35,""))</f>
        <v/>
      </c>
      <c r="W20" s="67" t="s">
        <v>11</v>
      </c>
      <c r="X20" s="108" t="str">
        <f>IF(変更_1!R35&lt;&gt;"",変更_1!R35,IF(変更_2!R35&lt;&gt;"",変更_2!R35,""))</f>
        <v/>
      </c>
      <c r="Y20" s="67" t="s">
        <v>600</v>
      </c>
      <c r="Z20" s="58" t="s">
        <v>628</v>
      </c>
      <c r="AA20" s="68"/>
      <c r="AB20" s="68"/>
      <c r="AC20" s="68"/>
      <c r="AD20" s="68"/>
      <c r="AE20" s="68"/>
      <c r="AF20" s="69"/>
      <c r="AG20" s="381" t="str">
        <f>IF(廃止届_1!M31&lt;&gt;"",廃止届_1!M31,"")</f>
        <v/>
      </c>
      <c r="AH20" s="382"/>
      <c r="AI20" s="67"/>
      <c r="AJ20" s="108" t="str">
        <f>IF(廃止届_1!P31&lt;&gt;"",廃止届_1!P31,"")</f>
        <v/>
      </c>
      <c r="AK20" s="67" t="s">
        <v>13</v>
      </c>
      <c r="AL20" s="108" t="str">
        <f>IF(廃止届_1!R31&lt;&gt;"",廃止届_1!R31,"")</f>
        <v/>
      </c>
      <c r="AM20" s="67" t="s">
        <v>11</v>
      </c>
      <c r="AN20" s="108" t="str">
        <f>IF(廃止届_1!T31&lt;&gt;"",廃止届_1!T31,"")</f>
        <v/>
      </c>
      <c r="AO20" s="67" t="s">
        <v>600</v>
      </c>
    </row>
    <row r="21" spans="2:43" ht="3" customHeight="1">
      <c r="B21" s="11"/>
      <c r="I21" s="12"/>
      <c r="J21" s="9"/>
      <c r="K21" s="8"/>
      <c r="L21" s="8"/>
      <c r="M21" s="8"/>
      <c r="N21" s="8"/>
      <c r="O21" s="10"/>
      <c r="P21" s="63"/>
      <c r="Q21" s="64"/>
      <c r="R21" s="64"/>
      <c r="S21" s="64"/>
      <c r="T21" s="64"/>
      <c r="U21" s="64"/>
      <c r="V21" s="64"/>
      <c r="W21" s="64"/>
      <c r="X21" s="64"/>
      <c r="Y21" s="65"/>
      <c r="Z21" s="59"/>
      <c r="AA21" s="66"/>
      <c r="AB21" s="66"/>
      <c r="AC21" s="66"/>
      <c r="AD21" s="66"/>
      <c r="AE21" s="66"/>
      <c r="AF21" s="63"/>
      <c r="AG21" s="64"/>
      <c r="AH21" s="64"/>
      <c r="AI21" s="64"/>
      <c r="AJ21" s="64"/>
      <c r="AK21" s="64"/>
      <c r="AL21" s="64"/>
      <c r="AM21" s="64"/>
      <c r="AN21" s="64"/>
      <c r="AO21" s="65"/>
    </row>
    <row r="22" spans="2:43" ht="3.6" customHeight="1">
      <c r="B22" s="11"/>
      <c r="I22" s="12"/>
      <c r="J22" s="4"/>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6"/>
    </row>
    <row r="23" spans="2:43" ht="13.35" customHeight="1">
      <c r="B23" s="11"/>
      <c r="I23" s="12"/>
      <c r="J23" s="11" t="s">
        <v>453</v>
      </c>
      <c r="M23" s="29" t="str">
        <f>IF(注意事項!C14=コードマスタ!M3,"☑","☐")</f>
        <v>☐</v>
      </c>
      <c r="N23" s="3" t="s">
        <v>289</v>
      </c>
      <c r="AO23" s="12"/>
      <c r="AQ23" s="3" t="s">
        <v>638</v>
      </c>
    </row>
    <row r="24" spans="2:43" ht="3.6" customHeight="1">
      <c r="B24" s="11"/>
      <c r="I24" s="12"/>
      <c r="J24" s="11"/>
      <c r="AO24" s="12"/>
    </row>
    <row r="25" spans="2:43" ht="3.6" customHeight="1">
      <c r="B25" s="11"/>
      <c r="I25" s="12"/>
      <c r="J25" s="11"/>
      <c r="AO25" s="12"/>
    </row>
    <row r="26" spans="2:43" ht="13.35" customHeight="1">
      <c r="B26" s="11"/>
      <c r="I26" s="12"/>
      <c r="J26" s="11"/>
      <c r="M26" s="29" t="str">
        <f>IF(変更_1!N32&lt;&gt;"",変更_1!N32,"")</f>
        <v>☐</v>
      </c>
      <c r="N26" s="3" t="s">
        <v>634</v>
      </c>
      <c r="U26" s="29" t="str">
        <f>IF(変更_1!S32&lt;&gt;"",変更_1!S32,"")</f>
        <v>☐</v>
      </c>
      <c r="V26" s="3" t="s">
        <v>635</v>
      </c>
      <c r="AD26" s="107"/>
      <c r="AE26" s="3" t="s">
        <v>636</v>
      </c>
      <c r="AI26" s="60"/>
      <c r="AK26" s="60"/>
      <c r="AO26" s="12"/>
      <c r="AQ26" s="3" t="s">
        <v>637</v>
      </c>
    </row>
    <row r="27" spans="2:43" ht="3.6" customHeight="1">
      <c r="B27" s="11"/>
      <c r="I27" s="12"/>
      <c r="J27" s="11"/>
      <c r="AO27" s="12"/>
    </row>
    <row r="28" spans="2:43" ht="3.6" customHeight="1">
      <c r="B28" s="11"/>
      <c r="I28" s="12"/>
      <c r="J28" s="11"/>
      <c r="AO28" s="12"/>
    </row>
    <row r="29" spans="2:43" ht="13.35" customHeight="1">
      <c r="B29" s="11"/>
      <c r="I29" s="12"/>
      <c r="J29" s="11"/>
      <c r="M29" s="29" t="str">
        <f>IF(変更_2!J32&lt;&gt;"",変更_2!J32,"")</f>
        <v>☐</v>
      </c>
      <c r="N29" s="3" t="s">
        <v>304</v>
      </c>
      <c r="R29" s="29" t="str">
        <f>IF(変更_1!J32&lt;&gt;"",変更_1!J32,"")</f>
        <v>☐</v>
      </c>
      <c r="S29" s="3" t="s">
        <v>432</v>
      </c>
      <c r="X29" s="60"/>
      <c r="AE29" s="60"/>
      <c r="AK29" s="60"/>
      <c r="AO29" s="12"/>
    </row>
    <row r="30" spans="2:43" ht="3.6" customHeight="1">
      <c r="B30" s="11"/>
      <c r="I30" s="12"/>
      <c r="J30" s="11"/>
      <c r="AO30" s="12"/>
    </row>
    <row r="31" spans="2:43" ht="3.6" customHeight="1">
      <c r="B31" s="11"/>
      <c r="I31" s="12"/>
      <c r="J31" s="11"/>
      <c r="AO31" s="12"/>
    </row>
    <row r="32" spans="2:43" ht="13.35" customHeight="1">
      <c r="B32" s="11"/>
      <c r="I32" s="12"/>
      <c r="J32" s="11"/>
      <c r="M32" s="107"/>
      <c r="N32" s="3" t="s">
        <v>639</v>
      </c>
      <c r="R32" s="107"/>
      <c r="S32" s="3" t="s">
        <v>640</v>
      </c>
      <c r="AB32" s="107"/>
      <c r="AC32" s="3" t="s">
        <v>641</v>
      </c>
      <c r="AO32" s="12"/>
      <c r="AQ32" s="3" t="s">
        <v>642</v>
      </c>
    </row>
    <row r="33" spans="2:41" ht="3.6" customHeight="1">
      <c r="B33" s="11"/>
      <c r="I33" s="12"/>
      <c r="J33" s="11"/>
      <c r="AO33" s="12"/>
    </row>
    <row r="34" spans="2:41" ht="3.6" customHeight="1">
      <c r="B34" s="11"/>
      <c r="I34" s="12"/>
      <c r="J34" s="11"/>
      <c r="AO34" s="12"/>
    </row>
    <row r="35" spans="2:41" ht="13.35" customHeight="1">
      <c r="B35" s="11"/>
      <c r="I35" s="12"/>
      <c r="J35" s="11"/>
      <c r="M35" s="107"/>
      <c r="N35" s="3" t="s">
        <v>620</v>
      </c>
      <c r="AO35" s="12"/>
    </row>
    <row r="36" spans="2:41" ht="3.6" customHeight="1">
      <c r="B36" s="11"/>
      <c r="I36" s="12"/>
      <c r="J36" s="9"/>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10"/>
    </row>
    <row r="37" spans="2:41" ht="3.6" customHeight="1">
      <c r="B37" s="11"/>
      <c r="I37" s="12"/>
      <c r="J37" s="11"/>
      <c r="O37" s="12"/>
      <c r="P37" s="392" t="str">
        <f>_xlfn.TEXTJOIN(CHAR(10),TRUE,IF(COUNTA(変更_1!J31,変更_2!J31)&gt;0,"事項："&amp;_xlfn.TEXTJOIN("　",TRUE,変更_1!J31,変更_2!J31),""),
IF(再交付_1!L29&lt;&gt;"","申請理由："&amp;再交付_1!L29,""),
IF(COUNTA(認定申請_1!K81,更新_1!K90,変更_1!J37,変更_2!J37,廃止届_1!L33,書換_1!L38,再交付_1!L32)&gt;0,"備考："&amp;_xlfn.TEXTJOIN("　",TRUE,認定申請_1!K81,更新_1!K90,変更_1!J37,変更_2!J37,廃止届_1!L33,書換_1!L38,再交付_1!L32),""))</f>
        <v/>
      </c>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4"/>
    </row>
    <row r="38" spans="2:41" ht="50.1" customHeight="1">
      <c r="B38" s="11"/>
      <c r="I38" s="12"/>
      <c r="J38" s="11" t="s">
        <v>472</v>
      </c>
      <c r="O38" s="12"/>
      <c r="P38" s="395"/>
      <c r="Q38" s="396"/>
      <c r="R38" s="396"/>
      <c r="S38" s="396"/>
      <c r="T38" s="396"/>
      <c r="U38" s="396"/>
      <c r="V38" s="396"/>
      <c r="W38" s="396"/>
      <c r="X38" s="396"/>
      <c r="Y38" s="396"/>
      <c r="Z38" s="396"/>
      <c r="AA38" s="396"/>
      <c r="AB38" s="396"/>
      <c r="AC38" s="396"/>
      <c r="AD38" s="396"/>
      <c r="AE38" s="396"/>
      <c r="AF38" s="396"/>
      <c r="AG38" s="396"/>
      <c r="AH38" s="396"/>
      <c r="AI38" s="396"/>
      <c r="AJ38" s="396"/>
      <c r="AK38" s="396"/>
      <c r="AL38" s="396"/>
      <c r="AM38" s="396"/>
      <c r="AN38" s="396"/>
      <c r="AO38" s="397"/>
    </row>
    <row r="39" spans="2:41" ht="3.6" customHeight="1">
      <c r="B39" s="9"/>
      <c r="C39" s="8"/>
      <c r="D39" s="8"/>
      <c r="E39" s="8"/>
      <c r="F39" s="8"/>
      <c r="G39" s="8"/>
      <c r="H39" s="8"/>
      <c r="I39" s="10"/>
      <c r="J39" s="9"/>
      <c r="K39" s="8"/>
      <c r="L39" s="8"/>
      <c r="M39" s="8"/>
      <c r="N39" s="8"/>
      <c r="O39" s="10"/>
      <c r="P39" s="398"/>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400"/>
    </row>
    <row r="40" spans="2:41" ht="3.6" customHeight="1">
      <c r="B40" s="11"/>
      <c r="I40" s="12"/>
      <c r="J40" s="4"/>
      <c r="K40" s="5"/>
      <c r="L40" s="5"/>
      <c r="M40" s="5"/>
      <c r="N40" s="383" t="str">
        <f>IF(変更_1!M48&lt;&gt;"",変更_1!M48,"")</f>
        <v/>
      </c>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5"/>
    </row>
    <row r="41" spans="2:41" ht="13.35" customHeight="1">
      <c r="B41" s="11" t="s">
        <v>782</v>
      </c>
      <c r="I41" s="12"/>
      <c r="J41" s="11" t="s">
        <v>615</v>
      </c>
      <c r="N41" s="386"/>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8"/>
    </row>
    <row r="42" spans="2:41" ht="3.6" customHeight="1">
      <c r="B42" s="11"/>
      <c r="I42" s="12"/>
      <c r="J42" s="9"/>
      <c r="K42" s="8"/>
      <c r="L42" s="8"/>
      <c r="M42" s="8"/>
      <c r="N42" s="389"/>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90"/>
      <c r="AM42" s="390"/>
      <c r="AN42" s="390"/>
      <c r="AO42" s="391"/>
    </row>
    <row r="43" spans="2:41" ht="3.6" customHeight="1">
      <c r="B43" s="11"/>
      <c r="I43" s="12"/>
      <c r="J43" s="4"/>
      <c r="K43" s="5"/>
      <c r="L43" s="5"/>
      <c r="M43" s="5"/>
      <c r="N43" s="383" t="str">
        <f>ASC(PHONETIC(変更_1!M48))</f>
        <v/>
      </c>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5"/>
    </row>
    <row r="44" spans="2:41" ht="13.35" customHeight="1">
      <c r="B44" s="11"/>
      <c r="I44" s="12"/>
      <c r="J44" s="11" t="s">
        <v>312</v>
      </c>
      <c r="N44" s="386"/>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8"/>
    </row>
    <row r="45" spans="2:41" ht="3.6" customHeight="1">
      <c r="B45" s="11"/>
      <c r="I45" s="12"/>
      <c r="J45" s="9"/>
      <c r="K45" s="8"/>
      <c r="L45" s="8"/>
      <c r="M45" s="8"/>
      <c r="N45" s="389"/>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0"/>
      <c r="AM45" s="390"/>
      <c r="AN45" s="390"/>
      <c r="AO45" s="391"/>
    </row>
    <row r="46" spans="2:41" ht="3.6" customHeight="1">
      <c r="B46" s="11"/>
      <c r="I46" s="12"/>
      <c r="N46" s="22"/>
      <c r="O46" s="23"/>
      <c r="P46" s="23"/>
      <c r="Q46" s="27"/>
      <c r="R46" s="303"/>
      <c r="S46" s="304"/>
      <c r="T46" s="304"/>
      <c r="U46" s="305"/>
      <c r="V46" s="5"/>
      <c r="W46" s="303"/>
      <c r="X46" s="304"/>
      <c r="Y46" s="304"/>
      <c r="Z46" s="304"/>
      <c r="AA46" s="305"/>
      <c r="AB46" s="4"/>
      <c r="AC46" s="5"/>
      <c r="AD46" s="5"/>
      <c r="AE46" s="6"/>
      <c r="AF46" s="303"/>
      <c r="AG46" s="304"/>
      <c r="AH46" s="304"/>
      <c r="AI46" s="304"/>
      <c r="AJ46" s="304"/>
      <c r="AK46" s="304"/>
      <c r="AL46" s="304"/>
      <c r="AM46" s="304"/>
      <c r="AN46" s="304"/>
      <c r="AO46" s="305"/>
    </row>
    <row r="47" spans="2:41" ht="13.35" customHeight="1">
      <c r="B47" s="11"/>
      <c r="I47" s="12"/>
      <c r="N47" s="55" t="s">
        <v>266</v>
      </c>
      <c r="O47" s="7"/>
      <c r="P47" s="7"/>
      <c r="Q47" s="26"/>
      <c r="R47" s="306"/>
      <c r="S47" s="307"/>
      <c r="T47" s="307"/>
      <c r="U47" s="308"/>
      <c r="V47" s="7" t="s">
        <v>604</v>
      </c>
      <c r="W47" s="306"/>
      <c r="X47" s="307"/>
      <c r="Y47" s="307"/>
      <c r="Z47" s="307"/>
      <c r="AA47" s="308"/>
      <c r="AB47" s="58" t="s">
        <v>307</v>
      </c>
      <c r="AE47" s="12"/>
      <c r="AF47" s="306"/>
      <c r="AG47" s="307"/>
      <c r="AH47" s="307"/>
      <c r="AI47" s="307"/>
      <c r="AJ47" s="307"/>
      <c r="AK47" s="307"/>
      <c r="AL47" s="307"/>
      <c r="AM47" s="307"/>
      <c r="AN47" s="307"/>
      <c r="AO47" s="308"/>
    </row>
    <row r="48" spans="2:41" ht="3.6" customHeight="1">
      <c r="B48" s="11"/>
      <c r="I48" s="12"/>
      <c r="N48" s="56"/>
      <c r="O48" s="25"/>
      <c r="P48" s="25"/>
      <c r="Q48" s="28"/>
      <c r="R48" s="309"/>
      <c r="S48" s="310"/>
      <c r="T48" s="310"/>
      <c r="U48" s="311"/>
      <c r="V48" s="8"/>
      <c r="W48" s="309"/>
      <c r="X48" s="310"/>
      <c r="Y48" s="310"/>
      <c r="Z48" s="310"/>
      <c r="AA48" s="311"/>
      <c r="AB48" s="59"/>
      <c r="AC48" s="8"/>
      <c r="AD48" s="8"/>
      <c r="AE48" s="10"/>
      <c r="AF48" s="309"/>
      <c r="AG48" s="310"/>
      <c r="AH48" s="310"/>
      <c r="AI48" s="310"/>
      <c r="AJ48" s="310"/>
      <c r="AK48" s="310"/>
      <c r="AL48" s="310"/>
      <c r="AM48" s="310"/>
      <c r="AN48" s="310"/>
      <c r="AO48" s="311"/>
    </row>
    <row r="49" spans="2:41" ht="3.6" customHeight="1">
      <c r="B49" s="11"/>
      <c r="I49" s="12"/>
      <c r="N49" s="57"/>
      <c r="O49" s="5"/>
      <c r="P49" s="5"/>
      <c r="Q49" s="6"/>
      <c r="R49" s="303"/>
      <c r="S49" s="304"/>
      <c r="T49" s="304"/>
      <c r="U49" s="304"/>
      <c r="V49" s="304"/>
      <c r="W49" s="304"/>
      <c r="X49" s="304"/>
      <c r="Y49" s="304"/>
      <c r="Z49" s="304"/>
      <c r="AA49" s="305"/>
      <c r="AB49" s="57"/>
      <c r="AC49" s="5"/>
      <c r="AD49" s="5"/>
      <c r="AE49" s="6"/>
      <c r="AF49" s="303"/>
      <c r="AG49" s="304"/>
      <c r="AH49" s="304"/>
      <c r="AI49" s="304"/>
      <c r="AJ49" s="304"/>
      <c r="AK49" s="304"/>
      <c r="AL49" s="304"/>
      <c r="AM49" s="304"/>
      <c r="AN49" s="304"/>
      <c r="AO49" s="305"/>
    </row>
    <row r="50" spans="2:41" ht="13.35" customHeight="1">
      <c r="B50" s="11"/>
      <c r="I50" s="12"/>
      <c r="J50" s="3" t="s">
        <v>629</v>
      </c>
      <c r="N50" s="58" t="s">
        <v>268</v>
      </c>
      <c r="Q50" s="12"/>
      <c r="R50" s="306"/>
      <c r="S50" s="307"/>
      <c r="T50" s="307"/>
      <c r="U50" s="307"/>
      <c r="V50" s="307"/>
      <c r="W50" s="307"/>
      <c r="X50" s="307"/>
      <c r="Y50" s="307"/>
      <c r="Z50" s="307"/>
      <c r="AA50" s="308"/>
      <c r="AB50" s="58" t="s">
        <v>269</v>
      </c>
      <c r="AE50" s="12"/>
      <c r="AF50" s="306"/>
      <c r="AG50" s="307"/>
      <c r="AH50" s="307"/>
      <c r="AI50" s="307"/>
      <c r="AJ50" s="307"/>
      <c r="AK50" s="307"/>
      <c r="AL50" s="307"/>
      <c r="AM50" s="307"/>
      <c r="AN50" s="307"/>
      <c r="AO50" s="308"/>
    </row>
    <row r="51" spans="2:41" ht="3.6" customHeight="1">
      <c r="B51" s="11"/>
      <c r="I51" s="12"/>
      <c r="N51" s="59"/>
      <c r="O51" s="8"/>
      <c r="P51" s="8"/>
      <c r="Q51" s="10"/>
      <c r="R51" s="309"/>
      <c r="S51" s="310"/>
      <c r="T51" s="310"/>
      <c r="U51" s="310"/>
      <c r="V51" s="310"/>
      <c r="W51" s="310"/>
      <c r="X51" s="310"/>
      <c r="Y51" s="310"/>
      <c r="Z51" s="310"/>
      <c r="AA51" s="311"/>
      <c r="AB51" s="59"/>
      <c r="AC51" s="8"/>
      <c r="AD51" s="8"/>
      <c r="AE51" s="10"/>
      <c r="AF51" s="309"/>
      <c r="AG51" s="310"/>
      <c r="AH51" s="310"/>
      <c r="AI51" s="310"/>
      <c r="AJ51" s="310"/>
      <c r="AK51" s="310"/>
      <c r="AL51" s="310"/>
      <c r="AM51" s="310"/>
      <c r="AN51" s="310"/>
      <c r="AO51" s="311"/>
    </row>
    <row r="52" spans="2:41" ht="3.6" customHeight="1">
      <c r="B52" s="11"/>
      <c r="I52" s="12"/>
      <c r="J52" s="11"/>
      <c r="N52" s="57"/>
      <c r="O52" s="5"/>
      <c r="P52" s="5"/>
      <c r="Q52" s="6"/>
      <c r="R52" s="303"/>
      <c r="S52" s="304"/>
      <c r="T52" s="304"/>
      <c r="U52" s="304"/>
      <c r="V52" s="304"/>
      <c r="W52" s="304"/>
      <c r="X52" s="304"/>
      <c r="Y52" s="304"/>
      <c r="Z52" s="304"/>
      <c r="AA52" s="305"/>
      <c r="AB52" s="4"/>
      <c r="AC52" s="5"/>
      <c r="AD52" s="5"/>
      <c r="AE52" s="6"/>
      <c r="AF52" s="303"/>
      <c r="AG52" s="304"/>
      <c r="AH52" s="304"/>
      <c r="AI52" s="304"/>
      <c r="AJ52" s="304"/>
      <c r="AK52" s="304"/>
      <c r="AL52" s="304"/>
      <c r="AM52" s="304"/>
      <c r="AN52" s="304"/>
      <c r="AO52" s="305"/>
    </row>
    <row r="53" spans="2:41" ht="13.35" customHeight="1">
      <c r="B53" s="11"/>
      <c r="I53" s="12"/>
      <c r="J53" s="11"/>
      <c r="N53" s="58" t="s">
        <v>270</v>
      </c>
      <c r="Q53" s="12"/>
      <c r="R53" s="306"/>
      <c r="S53" s="307"/>
      <c r="T53" s="307"/>
      <c r="U53" s="307"/>
      <c r="V53" s="307"/>
      <c r="W53" s="307"/>
      <c r="X53" s="307"/>
      <c r="Y53" s="307"/>
      <c r="Z53" s="307"/>
      <c r="AA53" s="308"/>
      <c r="AB53" s="11" t="s">
        <v>271</v>
      </c>
      <c r="AE53" s="12"/>
      <c r="AF53" s="306"/>
      <c r="AG53" s="307"/>
      <c r="AH53" s="307"/>
      <c r="AI53" s="307"/>
      <c r="AJ53" s="307"/>
      <c r="AK53" s="307"/>
      <c r="AL53" s="307"/>
      <c r="AM53" s="307"/>
      <c r="AN53" s="307"/>
      <c r="AO53" s="308"/>
    </row>
    <row r="54" spans="2:41" ht="3.6" customHeight="1">
      <c r="B54" s="11"/>
      <c r="I54" s="12"/>
      <c r="J54" s="9"/>
      <c r="K54" s="8"/>
      <c r="L54" s="8"/>
      <c r="M54" s="8"/>
      <c r="N54" s="9"/>
      <c r="O54" s="8"/>
      <c r="P54" s="8"/>
      <c r="Q54" s="10"/>
      <c r="R54" s="309"/>
      <c r="S54" s="310"/>
      <c r="T54" s="310"/>
      <c r="U54" s="310"/>
      <c r="V54" s="310"/>
      <c r="W54" s="310"/>
      <c r="X54" s="310"/>
      <c r="Y54" s="310"/>
      <c r="Z54" s="310"/>
      <c r="AA54" s="311"/>
      <c r="AB54" s="9"/>
      <c r="AC54" s="8"/>
      <c r="AD54" s="8"/>
      <c r="AE54" s="10"/>
      <c r="AF54" s="309"/>
      <c r="AG54" s="310"/>
      <c r="AH54" s="310"/>
      <c r="AI54" s="310"/>
      <c r="AJ54" s="310"/>
      <c r="AK54" s="310"/>
      <c r="AL54" s="310"/>
      <c r="AM54" s="310"/>
      <c r="AN54" s="310"/>
      <c r="AO54" s="311"/>
    </row>
    <row r="55" spans="2:41" ht="3.6" customHeight="1">
      <c r="B55" s="11"/>
      <c r="I55" s="12"/>
      <c r="J55" s="4"/>
      <c r="K55" s="5"/>
      <c r="L55" s="5"/>
      <c r="M55" s="5"/>
      <c r="N55" s="383" t="e">
        <f>IF(変更_1!#REF!&lt;&gt;"",変更_1!#REF!,"")</f>
        <v>#REF!</v>
      </c>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5"/>
    </row>
    <row r="56" spans="2:41" ht="13.35" customHeight="1">
      <c r="B56" s="11"/>
      <c r="I56" s="12"/>
      <c r="J56" s="58" t="s">
        <v>616</v>
      </c>
      <c r="N56" s="386"/>
      <c r="O56" s="387"/>
      <c r="P56" s="387"/>
      <c r="Q56" s="387"/>
      <c r="R56" s="387"/>
      <c r="S56" s="387"/>
      <c r="T56" s="387"/>
      <c r="U56" s="387"/>
      <c r="V56" s="387"/>
      <c r="W56" s="387"/>
      <c r="X56" s="387"/>
      <c r="Y56" s="387"/>
      <c r="Z56" s="387"/>
      <c r="AA56" s="387"/>
      <c r="AB56" s="387"/>
      <c r="AC56" s="387"/>
      <c r="AD56" s="387"/>
      <c r="AE56" s="387"/>
      <c r="AF56" s="387"/>
      <c r="AG56" s="387"/>
      <c r="AH56" s="387"/>
      <c r="AI56" s="387"/>
      <c r="AJ56" s="387"/>
      <c r="AK56" s="387"/>
      <c r="AL56" s="387"/>
      <c r="AM56" s="387"/>
      <c r="AN56" s="387"/>
      <c r="AO56" s="388"/>
    </row>
    <row r="57" spans="2:41" ht="3.6" customHeight="1">
      <c r="B57" s="11"/>
      <c r="I57" s="12"/>
      <c r="J57" s="9"/>
      <c r="K57" s="8"/>
      <c r="L57" s="8"/>
      <c r="M57" s="8"/>
      <c r="N57" s="389"/>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391"/>
    </row>
    <row r="58" spans="2:41" ht="3.6" customHeight="1">
      <c r="B58" s="11"/>
      <c r="I58" s="12"/>
      <c r="J58" s="4"/>
      <c r="K58" s="5"/>
      <c r="L58" s="5"/>
      <c r="M58" s="6"/>
      <c r="N58" s="375" t="e">
        <f>ASC(PHONETIC(変更_1!#REF!))</f>
        <v>#REF!</v>
      </c>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7"/>
    </row>
    <row r="59" spans="2:41" ht="13.35" customHeight="1">
      <c r="B59" s="11"/>
      <c r="I59" s="12"/>
      <c r="J59" s="11" t="s">
        <v>312</v>
      </c>
      <c r="M59" s="12"/>
      <c r="N59" s="375"/>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7"/>
    </row>
    <row r="60" spans="2:41" ht="3.6" customHeight="1">
      <c r="B60" s="11"/>
      <c r="I60" s="12"/>
      <c r="J60" s="9"/>
      <c r="K60" s="8"/>
      <c r="L60" s="8"/>
      <c r="M60" s="10"/>
      <c r="N60" s="378"/>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80"/>
    </row>
    <row r="61" spans="2:41" ht="3.6" customHeight="1">
      <c r="B61" s="11"/>
      <c r="I61" s="12"/>
      <c r="N61" s="22"/>
      <c r="O61" s="23"/>
      <c r="P61" s="23"/>
      <c r="Q61" s="27"/>
      <c r="R61" s="372" t="str">
        <f>ASC(変更_1!M51)</f>
        <v/>
      </c>
      <c r="S61" s="373"/>
      <c r="T61" s="373"/>
      <c r="U61" s="374"/>
      <c r="V61" s="5"/>
      <c r="W61" s="372" t="str">
        <f>ASC(変更_1!P51)</f>
        <v/>
      </c>
      <c r="X61" s="373"/>
      <c r="Y61" s="373"/>
      <c r="Z61" s="373"/>
      <c r="AA61" s="374"/>
      <c r="AB61" s="4"/>
      <c r="AC61" s="5"/>
      <c r="AD61" s="5"/>
      <c r="AE61" s="6"/>
      <c r="AF61" s="372" t="str">
        <f>IF(変更_1!M52&lt;&gt;"",変更_1!M52,"")</f>
        <v/>
      </c>
      <c r="AG61" s="373"/>
      <c r="AH61" s="373"/>
      <c r="AI61" s="373"/>
      <c r="AJ61" s="373"/>
      <c r="AK61" s="373"/>
      <c r="AL61" s="373"/>
      <c r="AM61" s="373"/>
      <c r="AN61" s="373"/>
      <c r="AO61" s="374"/>
    </row>
    <row r="62" spans="2:41" ht="13.35" customHeight="1">
      <c r="B62" s="11"/>
      <c r="I62" s="12"/>
      <c r="N62" s="55" t="s">
        <v>266</v>
      </c>
      <c r="O62" s="7"/>
      <c r="P62" s="7"/>
      <c r="Q62" s="26"/>
      <c r="R62" s="375"/>
      <c r="S62" s="376"/>
      <c r="T62" s="376"/>
      <c r="U62" s="377"/>
      <c r="V62" s="7" t="s">
        <v>604</v>
      </c>
      <c r="W62" s="375"/>
      <c r="X62" s="376"/>
      <c r="Y62" s="376"/>
      <c r="Z62" s="376"/>
      <c r="AA62" s="377"/>
      <c r="AB62" s="58" t="s">
        <v>307</v>
      </c>
      <c r="AE62" s="12"/>
      <c r="AF62" s="375"/>
      <c r="AG62" s="376"/>
      <c r="AH62" s="376"/>
      <c r="AI62" s="376"/>
      <c r="AJ62" s="376"/>
      <c r="AK62" s="376"/>
      <c r="AL62" s="376"/>
      <c r="AM62" s="376"/>
      <c r="AN62" s="376"/>
      <c r="AO62" s="377"/>
    </row>
    <row r="63" spans="2:41" ht="3.6" customHeight="1">
      <c r="B63" s="11"/>
      <c r="I63" s="12"/>
      <c r="N63" s="56"/>
      <c r="O63" s="25"/>
      <c r="P63" s="25"/>
      <c r="Q63" s="28"/>
      <c r="R63" s="378"/>
      <c r="S63" s="379"/>
      <c r="T63" s="379"/>
      <c r="U63" s="380"/>
      <c r="V63" s="8"/>
      <c r="W63" s="378"/>
      <c r="X63" s="379"/>
      <c r="Y63" s="379"/>
      <c r="Z63" s="379"/>
      <c r="AA63" s="380"/>
      <c r="AB63" s="59"/>
      <c r="AC63" s="8"/>
      <c r="AD63" s="8"/>
      <c r="AE63" s="10"/>
      <c r="AF63" s="378"/>
      <c r="AG63" s="379"/>
      <c r="AH63" s="379"/>
      <c r="AI63" s="379"/>
      <c r="AJ63" s="379"/>
      <c r="AK63" s="379"/>
      <c r="AL63" s="379"/>
      <c r="AM63" s="379"/>
      <c r="AN63" s="379"/>
      <c r="AO63" s="380"/>
    </row>
    <row r="64" spans="2:41" ht="3.6" customHeight="1">
      <c r="B64" s="11"/>
      <c r="I64" s="12"/>
      <c r="N64" s="57"/>
      <c r="O64" s="5"/>
      <c r="P64" s="5"/>
      <c r="Q64" s="6"/>
      <c r="R64" s="372" t="str">
        <f>IF(変更_1!S52&lt;&gt;"",変更_1!S52,"")</f>
        <v/>
      </c>
      <c r="S64" s="373"/>
      <c r="T64" s="373"/>
      <c r="U64" s="373"/>
      <c r="V64" s="373"/>
      <c r="W64" s="373"/>
      <c r="X64" s="373"/>
      <c r="Y64" s="373"/>
      <c r="Z64" s="373"/>
      <c r="AA64" s="374"/>
      <c r="AB64" s="57"/>
      <c r="AC64" s="5"/>
      <c r="AD64" s="5"/>
      <c r="AE64" s="6"/>
      <c r="AF64" s="372" t="str">
        <f>IF(変更_1!M53&lt;&gt;"",変更_1!M53,"")</f>
        <v/>
      </c>
      <c r="AG64" s="373"/>
      <c r="AH64" s="373"/>
      <c r="AI64" s="373"/>
      <c r="AJ64" s="373"/>
      <c r="AK64" s="373"/>
      <c r="AL64" s="373"/>
      <c r="AM64" s="373"/>
      <c r="AN64" s="373"/>
      <c r="AO64" s="374"/>
    </row>
    <row r="65" spans="2:41" ht="13.35" customHeight="1">
      <c r="B65" s="11"/>
      <c r="I65" s="12"/>
      <c r="J65" s="3" t="s">
        <v>630</v>
      </c>
      <c r="N65" s="58" t="s">
        <v>268</v>
      </c>
      <c r="Q65" s="12"/>
      <c r="R65" s="375"/>
      <c r="S65" s="376"/>
      <c r="T65" s="376"/>
      <c r="U65" s="376"/>
      <c r="V65" s="376"/>
      <c r="W65" s="376"/>
      <c r="X65" s="376"/>
      <c r="Y65" s="376"/>
      <c r="Z65" s="376"/>
      <c r="AA65" s="377"/>
      <c r="AB65" s="58" t="s">
        <v>269</v>
      </c>
      <c r="AE65" s="12"/>
      <c r="AF65" s="375"/>
      <c r="AG65" s="376"/>
      <c r="AH65" s="376"/>
      <c r="AI65" s="376"/>
      <c r="AJ65" s="376"/>
      <c r="AK65" s="376"/>
      <c r="AL65" s="376"/>
      <c r="AM65" s="376"/>
      <c r="AN65" s="376"/>
      <c r="AO65" s="377"/>
    </row>
    <row r="66" spans="2:41" ht="3.6" customHeight="1">
      <c r="B66" s="11"/>
      <c r="I66" s="12"/>
      <c r="N66" s="59"/>
      <c r="O66" s="8"/>
      <c r="P66" s="8"/>
      <c r="Q66" s="10"/>
      <c r="R66" s="378"/>
      <c r="S66" s="379"/>
      <c r="T66" s="379"/>
      <c r="U66" s="379"/>
      <c r="V66" s="379"/>
      <c r="W66" s="379"/>
      <c r="X66" s="379"/>
      <c r="Y66" s="379"/>
      <c r="Z66" s="379"/>
      <c r="AA66" s="380"/>
      <c r="AB66" s="59"/>
      <c r="AC66" s="8"/>
      <c r="AD66" s="8"/>
      <c r="AE66" s="10"/>
      <c r="AF66" s="378"/>
      <c r="AG66" s="379"/>
      <c r="AH66" s="379"/>
      <c r="AI66" s="379"/>
      <c r="AJ66" s="379"/>
      <c r="AK66" s="379"/>
      <c r="AL66" s="379"/>
      <c r="AM66" s="379"/>
      <c r="AN66" s="379"/>
      <c r="AO66" s="380"/>
    </row>
    <row r="67" spans="2:41" ht="3.6" customHeight="1">
      <c r="B67" s="11"/>
      <c r="I67" s="12"/>
      <c r="N67" s="57"/>
      <c r="O67" s="5"/>
      <c r="P67" s="5"/>
      <c r="Q67" s="6"/>
      <c r="R67" s="372" t="str">
        <f>IF(変更_1!S53&lt;&gt;"",変更_1!S53,"")</f>
        <v/>
      </c>
      <c r="S67" s="373"/>
      <c r="T67" s="373"/>
      <c r="U67" s="373"/>
      <c r="V67" s="373"/>
      <c r="W67" s="373"/>
      <c r="X67" s="373"/>
      <c r="Y67" s="373"/>
      <c r="Z67" s="373"/>
      <c r="AA67" s="374"/>
      <c r="AB67" s="4"/>
      <c r="AC67" s="5"/>
      <c r="AD67" s="5"/>
      <c r="AE67" s="6"/>
      <c r="AF67" s="372" t="str">
        <f>IF(変更_1!M54&lt;&gt;"",変更_1!M54,"")</f>
        <v/>
      </c>
      <c r="AG67" s="373"/>
      <c r="AH67" s="373"/>
      <c r="AI67" s="373"/>
      <c r="AJ67" s="373"/>
      <c r="AK67" s="373"/>
      <c r="AL67" s="373"/>
      <c r="AM67" s="373"/>
      <c r="AN67" s="373"/>
      <c r="AO67" s="374"/>
    </row>
    <row r="68" spans="2:41" ht="13.35" customHeight="1">
      <c r="B68" s="11"/>
      <c r="I68" s="12"/>
      <c r="N68" s="58" t="s">
        <v>270</v>
      </c>
      <c r="Q68" s="12"/>
      <c r="R68" s="375"/>
      <c r="S68" s="376"/>
      <c r="T68" s="376"/>
      <c r="U68" s="376"/>
      <c r="V68" s="376"/>
      <c r="W68" s="376"/>
      <c r="X68" s="376"/>
      <c r="Y68" s="376"/>
      <c r="Z68" s="376"/>
      <c r="AA68" s="377"/>
      <c r="AB68" s="11" t="s">
        <v>271</v>
      </c>
      <c r="AE68" s="12"/>
      <c r="AF68" s="375"/>
      <c r="AG68" s="376"/>
      <c r="AH68" s="376"/>
      <c r="AI68" s="376"/>
      <c r="AJ68" s="376"/>
      <c r="AK68" s="376"/>
      <c r="AL68" s="376"/>
      <c r="AM68" s="376"/>
      <c r="AN68" s="376"/>
      <c r="AO68" s="377"/>
    </row>
    <row r="69" spans="2:41" ht="3.6" customHeight="1">
      <c r="B69" s="11"/>
      <c r="I69" s="12"/>
      <c r="N69" s="9"/>
      <c r="O69" s="8"/>
      <c r="P69" s="8"/>
      <c r="Q69" s="10"/>
      <c r="R69" s="378"/>
      <c r="S69" s="379"/>
      <c r="T69" s="379"/>
      <c r="U69" s="379"/>
      <c r="V69" s="379"/>
      <c r="W69" s="379"/>
      <c r="X69" s="379"/>
      <c r="Y69" s="379"/>
      <c r="Z69" s="379"/>
      <c r="AA69" s="380"/>
      <c r="AB69" s="9"/>
      <c r="AC69" s="8"/>
      <c r="AD69" s="8"/>
      <c r="AE69" s="10"/>
      <c r="AF69" s="378"/>
      <c r="AG69" s="379"/>
      <c r="AH69" s="379"/>
      <c r="AI69" s="379"/>
      <c r="AJ69" s="379"/>
      <c r="AK69" s="379"/>
      <c r="AL69" s="379"/>
      <c r="AM69" s="379"/>
      <c r="AN69" s="379"/>
      <c r="AO69" s="380"/>
    </row>
    <row r="70" spans="2:41" ht="3.6" customHeight="1">
      <c r="B70" s="11"/>
      <c r="I70" s="12"/>
      <c r="J70" s="4"/>
      <c r="K70" s="5"/>
      <c r="L70" s="5"/>
      <c r="M70" s="6"/>
      <c r="N70" s="4"/>
      <c r="O70" s="5"/>
      <c r="P70" s="5"/>
      <c r="Q70" s="6"/>
      <c r="R70" s="372" t="e">
        <f>IF(変更_1!#REF!&lt;&gt;"",変更_1!#REF!,"")</f>
        <v>#REF!</v>
      </c>
      <c r="S70" s="373"/>
      <c r="T70" s="373"/>
      <c r="U70" s="373"/>
      <c r="V70" s="373"/>
      <c r="W70" s="373"/>
      <c r="X70" s="373"/>
      <c r="Y70" s="373"/>
      <c r="Z70" s="373"/>
      <c r="AA70" s="373"/>
      <c r="AB70" s="373"/>
      <c r="AC70" s="373"/>
      <c r="AD70" s="373"/>
      <c r="AE70" s="373"/>
      <c r="AF70" s="374"/>
      <c r="AH70" s="5"/>
      <c r="AI70" s="5"/>
      <c r="AJ70" s="5"/>
      <c r="AK70" s="5"/>
      <c r="AL70" s="5"/>
      <c r="AM70" s="5"/>
      <c r="AN70" s="5"/>
      <c r="AO70" s="6"/>
    </row>
    <row r="71" spans="2:41" ht="13.35" customHeight="1">
      <c r="B71" s="11"/>
      <c r="J71" s="11"/>
      <c r="M71" s="12"/>
      <c r="N71" s="109" t="s">
        <v>2336</v>
      </c>
      <c r="Q71" s="12"/>
      <c r="R71" s="375"/>
      <c r="S71" s="376"/>
      <c r="T71" s="376"/>
      <c r="U71" s="376"/>
      <c r="V71" s="376"/>
      <c r="W71" s="376"/>
      <c r="X71" s="376"/>
      <c r="Y71" s="376"/>
      <c r="Z71" s="376"/>
      <c r="AA71" s="376"/>
      <c r="AB71" s="376"/>
      <c r="AC71" s="376"/>
      <c r="AD71" s="376"/>
      <c r="AE71" s="376"/>
      <c r="AF71" s="377"/>
      <c r="AG71" s="11"/>
      <c r="AH71" s="60"/>
      <c r="AO71" s="12"/>
    </row>
    <row r="72" spans="2:41" ht="3.6" customHeight="1">
      <c r="B72" s="11"/>
      <c r="J72" s="11"/>
      <c r="M72" s="12"/>
      <c r="N72" s="8"/>
      <c r="O72" s="8"/>
      <c r="P72" s="8"/>
      <c r="Q72" s="10"/>
      <c r="R72" s="375"/>
      <c r="S72" s="376"/>
      <c r="T72" s="376"/>
      <c r="U72" s="376"/>
      <c r="V72" s="376"/>
      <c r="W72" s="376"/>
      <c r="X72" s="376"/>
      <c r="Y72" s="376"/>
      <c r="Z72" s="376"/>
      <c r="AA72" s="376"/>
      <c r="AB72" s="376"/>
      <c r="AC72" s="376"/>
      <c r="AD72" s="376"/>
      <c r="AE72" s="376"/>
      <c r="AF72" s="377"/>
      <c r="AG72" s="9"/>
      <c r="AH72" s="8"/>
      <c r="AO72" s="12"/>
    </row>
    <row r="73" spans="2:41" ht="3.6" customHeight="1">
      <c r="B73" s="11"/>
      <c r="J73" s="11"/>
      <c r="M73" s="12"/>
      <c r="N73" s="5"/>
      <c r="O73" s="5"/>
      <c r="P73" s="5"/>
      <c r="Q73" s="6"/>
      <c r="R73" s="372" t="e">
        <f>IF(変更_1!#REF!&lt;&gt;"",変更_1!#REF!,"")</f>
        <v>#REF!</v>
      </c>
      <c r="S73" s="373"/>
      <c r="T73" s="373"/>
      <c r="U73" s="373"/>
      <c r="V73" s="373"/>
      <c r="W73" s="373"/>
      <c r="X73" s="373"/>
      <c r="Y73" s="373"/>
      <c r="Z73" s="373"/>
      <c r="AA73" s="373"/>
      <c r="AB73" s="373"/>
      <c r="AC73" s="373"/>
      <c r="AD73" s="373"/>
      <c r="AE73" s="373"/>
      <c r="AF73" s="374"/>
      <c r="AI73" s="5"/>
      <c r="AJ73" s="5"/>
      <c r="AK73" s="5"/>
      <c r="AL73" s="5"/>
      <c r="AM73" s="5"/>
      <c r="AN73" s="5"/>
      <c r="AO73" s="6"/>
    </row>
    <row r="74" spans="2:41" ht="13.35" customHeight="1">
      <c r="B74" s="11"/>
      <c r="J74" s="11"/>
      <c r="M74" s="12"/>
      <c r="N74" s="109" t="s">
        <v>8</v>
      </c>
      <c r="Q74" s="12"/>
      <c r="R74" s="375"/>
      <c r="S74" s="376"/>
      <c r="T74" s="376"/>
      <c r="U74" s="376"/>
      <c r="V74" s="376"/>
      <c r="W74" s="376"/>
      <c r="X74" s="376"/>
      <c r="Y74" s="376"/>
      <c r="Z74" s="376"/>
      <c r="AA74" s="376"/>
      <c r="AB74" s="376"/>
      <c r="AC74" s="376"/>
      <c r="AD74" s="376"/>
      <c r="AE74" s="376"/>
      <c r="AF74" s="377"/>
      <c r="AH74" s="29" t="e">
        <f>IF(変更_1!#REF!&lt;&gt;"","〇","")</f>
        <v>#REF!</v>
      </c>
      <c r="AI74" s="3" t="s">
        <v>315</v>
      </c>
      <c r="AO74" s="12"/>
    </row>
    <row r="75" spans="2:41" ht="3.6" customHeight="1">
      <c r="B75" s="11"/>
      <c r="I75" s="12"/>
      <c r="J75" s="11"/>
      <c r="M75" s="12"/>
      <c r="N75" s="9"/>
      <c r="O75" s="8"/>
      <c r="P75" s="8"/>
      <c r="Q75" s="10"/>
      <c r="R75" s="375"/>
      <c r="S75" s="376"/>
      <c r="T75" s="376"/>
      <c r="U75" s="376"/>
      <c r="V75" s="376"/>
      <c r="W75" s="376"/>
      <c r="X75" s="376"/>
      <c r="Y75" s="376"/>
      <c r="Z75" s="376"/>
      <c r="AA75" s="376"/>
      <c r="AB75" s="376"/>
      <c r="AC75" s="376"/>
      <c r="AD75" s="376"/>
      <c r="AE75" s="376"/>
      <c r="AF75" s="377"/>
      <c r="AO75" s="12"/>
    </row>
    <row r="76" spans="2:41" ht="3.6" customHeight="1">
      <c r="B76" s="11"/>
      <c r="I76" s="12"/>
      <c r="J76" s="11"/>
      <c r="M76" s="12"/>
      <c r="N76" s="4"/>
      <c r="O76" s="5"/>
      <c r="P76" s="5"/>
      <c r="Q76" s="5"/>
      <c r="R76" s="372" t="e">
        <f>ASC(PHONETIC(変更_1!#REF!))</f>
        <v>#REF!</v>
      </c>
      <c r="S76" s="373"/>
      <c r="T76" s="373"/>
      <c r="U76" s="373"/>
      <c r="V76" s="373"/>
      <c r="W76" s="373"/>
      <c r="X76" s="373"/>
      <c r="Y76" s="373"/>
      <c r="Z76" s="373"/>
      <c r="AA76" s="373"/>
      <c r="AB76" s="373"/>
      <c r="AC76" s="373"/>
      <c r="AD76" s="373"/>
      <c r="AE76" s="373"/>
      <c r="AF76" s="373"/>
      <c r="AG76" s="373"/>
      <c r="AH76" s="373"/>
      <c r="AI76" s="373"/>
      <c r="AJ76" s="373"/>
      <c r="AK76" s="373"/>
      <c r="AL76" s="373"/>
      <c r="AM76" s="373"/>
      <c r="AN76" s="373"/>
      <c r="AO76" s="374"/>
    </row>
    <row r="77" spans="2:41" ht="13.35" customHeight="1">
      <c r="B77" s="11"/>
      <c r="I77" s="12"/>
      <c r="J77" s="11" t="s">
        <v>314</v>
      </c>
      <c r="M77" s="12"/>
      <c r="N77" s="11" t="s">
        <v>312</v>
      </c>
      <c r="R77" s="375"/>
      <c r="S77" s="376"/>
      <c r="T77" s="376"/>
      <c r="U77" s="376"/>
      <c r="V77" s="376"/>
      <c r="W77" s="376"/>
      <c r="X77" s="376"/>
      <c r="Y77" s="376"/>
      <c r="Z77" s="376"/>
      <c r="AA77" s="376"/>
      <c r="AB77" s="376"/>
      <c r="AC77" s="376"/>
      <c r="AD77" s="376"/>
      <c r="AE77" s="376"/>
      <c r="AF77" s="376"/>
      <c r="AG77" s="376"/>
      <c r="AH77" s="376"/>
      <c r="AI77" s="376"/>
      <c r="AJ77" s="376"/>
      <c r="AK77" s="376"/>
      <c r="AL77" s="376"/>
      <c r="AM77" s="376"/>
      <c r="AN77" s="376"/>
      <c r="AO77" s="377"/>
    </row>
    <row r="78" spans="2:41" ht="3.6" customHeight="1">
      <c r="B78" s="11"/>
      <c r="I78" s="12"/>
      <c r="J78" s="11"/>
      <c r="M78" s="12"/>
      <c r="N78" s="9"/>
      <c r="O78" s="8"/>
      <c r="P78" s="8"/>
      <c r="Q78" s="8"/>
      <c r="R78" s="378"/>
      <c r="S78" s="379"/>
      <c r="T78" s="379"/>
      <c r="U78" s="379"/>
      <c r="V78" s="379"/>
      <c r="W78" s="379"/>
      <c r="X78" s="379"/>
      <c r="Y78" s="379"/>
      <c r="Z78" s="379"/>
      <c r="AA78" s="379"/>
      <c r="AB78" s="379"/>
      <c r="AC78" s="379"/>
      <c r="AD78" s="379"/>
      <c r="AE78" s="379"/>
      <c r="AF78" s="379"/>
      <c r="AG78" s="379"/>
      <c r="AH78" s="379"/>
      <c r="AI78" s="379"/>
      <c r="AJ78" s="379"/>
      <c r="AK78" s="379"/>
      <c r="AL78" s="379"/>
      <c r="AM78" s="379"/>
      <c r="AN78" s="379"/>
      <c r="AO78" s="380"/>
    </row>
    <row r="79" spans="2:41" ht="3.6" customHeight="1">
      <c r="B79" s="11"/>
      <c r="I79" s="12"/>
      <c r="J79" s="11"/>
      <c r="M79" s="12"/>
      <c r="N79" s="4"/>
      <c r="O79" s="5"/>
      <c r="P79" s="5"/>
      <c r="Q79" s="6"/>
      <c r="R79" s="70"/>
      <c r="S79" s="71"/>
      <c r="T79" s="71"/>
      <c r="U79" s="71"/>
      <c r="V79" s="71"/>
      <c r="W79" s="71"/>
      <c r="X79" s="71"/>
      <c r="Y79" s="71"/>
      <c r="Z79" s="71"/>
      <c r="AA79" s="72"/>
      <c r="AB79" s="11"/>
      <c r="AE79" s="12"/>
      <c r="AF79" s="70"/>
      <c r="AG79" s="71"/>
      <c r="AH79" s="71"/>
      <c r="AI79" s="71"/>
      <c r="AJ79" s="71"/>
      <c r="AK79" s="71"/>
      <c r="AL79" s="71"/>
      <c r="AM79" s="71"/>
      <c r="AN79" s="71"/>
      <c r="AO79" s="72"/>
    </row>
    <row r="80" spans="2:41" ht="13.35" customHeight="1">
      <c r="B80" s="11"/>
      <c r="I80" s="12"/>
      <c r="J80" s="11"/>
      <c r="M80" s="12"/>
      <c r="N80" s="11" t="s">
        <v>316</v>
      </c>
      <c r="Q80" s="12"/>
      <c r="R80" s="69"/>
      <c r="S80" s="312"/>
      <c r="T80" s="313"/>
      <c r="U80" s="67"/>
      <c r="V80" s="99"/>
      <c r="W80" s="67" t="s">
        <v>13</v>
      </c>
      <c r="X80" s="99"/>
      <c r="Y80" s="67" t="s">
        <v>11</v>
      </c>
      <c r="Z80" s="99"/>
      <c r="AA80" s="67" t="s">
        <v>600</v>
      </c>
      <c r="AB80" s="11" t="s">
        <v>275</v>
      </c>
      <c r="AE80" s="12"/>
      <c r="AF80" s="69"/>
      <c r="AG80" s="312"/>
      <c r="AH80" s="313"/>
      <c r="AI80" s="67"/>
      <c r="AJ80" s="99"/>
      <c r="AK80" s="67" t="s">
        <v>13</v>
      </c>
      <c r="AL80" s="99"/>
      <c r="AM80" s="67" t="s">
        <v>11</v>
      </c>
      <c r="AN80" s="99"/>
      <c r="AO80" s="82" t="s">
        <v>600</v>
      </c>
    </row>
    <row r="81" spans="2:41" ht="3.6" customHeight="1">
      <c r="B81" s="11"/>
      <c r="I81" s="12"/>
      <c r="J81" s="11"/>
      <c r="M81" s="12"/>
      <c r="N81" s="9"/>
      <c r="O81" s="8"/>
      <c r="P81" s="8"/>
      <c r="Q81" s="10"/>
      <c r="R81" s="63"/>
      <c r="S81" s="64"/>
      <c r="T81" s="64"/>
      <c r="U81" s="64"/>
      <c r="V81" s="64"/>
      <c r="W81" s="64"/>
      <c r="X81" s="64"/>
      <c r="Y81" s="64"/>
      <c r="Z81" s="64"/>
      <c r="AA81" s="65"/>
      <c r="AB81" s="9"/>
      <c r="AC81" s="8"/>
      <c r="AD81" s="8"/>
      <c r="AE81" s="10"/>
      <c r="AF81" s="63"/>
      <c r="AG81" s="64"/>
      <c r="AH81" s="64"/>
      <c r="AI81" s="64"/>
      <c r="AJ81" s="64"/>
      <c r="AK81" s="64"/>
      <c r="AL81" s="64"/>
      <c r="AM81" s="64"/>
      <c r="AN81" s="64"/>
      <c r="AO81" s="65"/>
    </row>
    <row r="82" spans="2:41" ht="3.6" customHeight="1">
      <c r="B82" s="11"/>
      <c r="I82" s="12"/>
      <c r="J82" s="11"/>
      <c r="M82" s="12"/>
      <c r="N82" s="4"/>
      <c r="O82" s="5"/>
      <c r="P82" s="5"/>
      <c r="Q82" s="6"/>
      <c r="R82" s="4"/>
      <c r="S82" s="5"/>
      <c r="T82" s="5"/>
      <c r="U82" s="5"/>
      <c r="V82" s="5"/>
      <c r="W82" s="5"/>
      <c r="X82" s="5"/>
      <c r="Y82" s="5"/>
      <c r="Z82" s="5"/>
      <c r="AA82" s="6"/>
      <c r="AB82" s="4"/>
      <c r="AC82" s="5"/>
      <c r="AD82" s="5"/>
      <c r="AE82" s="6"/>
      <c r="AF82" s="303"/>
      <c r="AG82" s="304"/>
      <c r="AH82" s="304"/>
      <c r="AI82" s="304"/>
      <c r="AJ82" s="304"/>
      <c r="AK82" s="304"/>
      <c r="AL82" s="304"/>
      <c r="AM82" s="304"/>
      <c r="AN82" s="304"/>
      <c r="AO82" s="305"/>
    </row>
    <row r="83" spans="2:41" ht="13.35" customHeight="1">
      <c r="B83" s="11"/>
      <c r="I83" s="12"/>
      <c r="J83" s="11"/>
      <c r="M83" s="12"/>
      <c r="N83" s="11" t="s">
        <v>276</v>
      </c>
      <c r="Q83" s="12"/>
      <c r="R83" s="11"/>
      <c r="S83" s="323"/>
      <c r="T83" s="324"/>
      <c r="U83" s="324"/>
      <c r="V83" s="324"/>
      <c r="W83" s="324"/>
      <c r="X83" s="324"/>
      <c r="Y83" s="324"/>
      <c r="Z83" s="324"/>
      <c r="AA83" s="325"/>
      <c r="AB83" s="11" t="s">
        <v>277</v>
      </c>
      <c r="AE83" s="12"/>
      <c r="AF83" s="306"/>
      <c r="AG83" s="307"/>
      <c r="AH83" s="307"/>
      <c r="AI83" s="307"/>
      <c r="AJ83" s="307"/>
      <c r="AK83" s="307"/>
      <c r="AL83" s="307"/>
      <c r="AM83" s="307"/>
      <c r="AN83" s="307"/>
      <c r="AO83" s="308"/>
    </row>
    <row r="84" spans="2:41" ht="3.6" customHeight="1">
      <c r="B84" s="11"/>
      <c r="I84" s="12"/>
      <c r="J84" s="11"/>
      <c r="M84" s="12"/>
      <c r="N84" s="9"/>
      <c r="O84" s="8"/>
      <c r="P84" s="8"/>
      <c r="Q84" s="10"/>
      <c r="R84" s="9"/>
      <c r="S84" s="8"/>
      <c r="T84" s="8"/>
      <c r="U84" s="8"/>
      <c r="V84" s="8"/>
      <c r="W84" s="8"/>
      <c r="X84" s="8"/>
      <c r="Y84" s="8"/>
      <c r="Z84" s="8"/>
      <c r="AA84" s="10"/>
      <c r="AB84" s="9"/>
      <c r="AC84" s="8"/>
      <c r="AD84" s="8"/>
      <c r="AE84" s="10"/>
      <c r="AF84" s="309"/>
      <c r="AG84" s="310"/>
      <c r="AH84" s="310"/>
      <c r="AI84" s="310"/>
      <c r="AJ84" s="310"/>
      <c r="AK84" s="310"/>
      <c r="AL84" s="310"/>
      <c r="AM84" s="310"/>
      <c r="AN84" s="310"/>
      <c r="AO84" s="311"/>
    </row>
    <row r="85" spans="2:41" ht="3.6" customHeight="1">
      <c r="B85" s="11"/>
      <c r="I85" s="12"/>
      <c r="J85" s="4"/>
      <c r="K85" s="5"/>
      <c r="L85" s="5"/>
      <c r="M85" s="6"/>
      <c r="N85" s="4"/>
      <c r="O85" s="5"/>
      <c r="P85" s="5"/>
      <c r="Q85" s="6"/>
      <c r="R85" s="372" t="str">
        <f>IF(変更_2!M44&lt;&gt;"",変更_2!M44,"")</f>
        <v/>
      </c>
      <c r="S85" s="373"/>
      <c r="T85" s="373"/>
      <c r="U85" s="373"/>
      <c r="V85" s="373"/>
      <c r="W85" s="373"/>
      <c r="X85" s="373"/>
      <c r="Y85" s="373"/>
      <c r="Z85" s="373"/>
      <c r="AA85" s="373"/>
      <c r="AB85" s="373"/>
      <c r="AC85" s="373"/>
      <c r="AD85" s="373"/>
      <c r="AE85" s="373"/>
      <c r="AF85" s="374"/>
      <c r="AH85" s="5"/>
      <c r="AI85" s="5"/>
      <c r="AJ85" s="5"/>
      <c r="AK85" s="5"/>
      <c r="AL85" s="5"/>
      <c r="AM85" s="5"/>
      <c r="AN85" s="5"/>
      <c r="AO85" s="6"/>
    </row>
    <row r="86" spans="2:41" ht="13.35" customHeight="1">
      <c r="B86" s="11"/>
      <c r="J86" s="11"/>
      <c r="M86" s="12"/>
      <c r="N86" s="109" t="s">
        <v>2336</v>
      </c>
      <c r="Q86" s="12"/>
      <c r="R86" s="375"/>
      <c r="S86" s="376"/>
      <c r="T86" s="376"/>
      <c r="U86" s="376"/>
      <c r="V86" s="376"/>
      <c r="W86" s="376"/>
      <c r="X86" s="376"/>
      <c r="Y86" s="376"/>
      <c r="Z86" s="376"/>
      <c r="AA86" s="376"/>
      <c r="AB86" s="376"/>
      <c r="AC86" s="376"/>
      <c r="AD86" s="376"/>
      <c r="AE86" s="376"/>
      <c r="AF86" s="377"/>
      <c r="AG86" s="11"/>
      <c r="AH86" s="60"/>
      <c r="AO86" s="12"/>
    </row>
    <row r="87" spans="2:41" ht="3.6" customHeight="1">
      <c r="B87" s="11"/>
      <c r="J87" s="11"/>
      <c r="M87" s="12"/>
      <c r="N87" s="8"/>
      <c r="O87" s="8"/>
      <c r="P87" s="8"/>
      <c r="Q87" s="10"/>
      <c r="R87" s="375"/>
      <c r="S87" s="376"/>
      <c r="T87" s="376"/>
      <c r="U87" s="376"/>
      <c r="V87" s="376"/>
      <c r="W87" s="376"/>
      <c r="X87" s="376"/>
      <c r="Y87" s="376"/>
      <c r="Z87" s="376"/>
      <c r="AA87" s="376"/>
      <c r="AB87" s="376"/>
      <c r="AC87" s="376"/>
      <c r="AD87" s="376"/>
      <c r="AE87" s="376"/>
      <c r="AF87" s="377"/>
      <c r="AG87" s="9"/>
      <c r="AH87" s="8"/>
      <c r="AO87" s="12"/>
    </row>
    <row r="88" spans="2:41" ht="3.6" customHeight="1">
      <c r="B88" s="11"/>
      <c r="J88" s="11"/>
      <c r="M88" s="12"/>
      <c r="N88" s="5"/>
      <c r="O88" s="5"/>
      <c r="P88" s="5"/>
      <c r="Q88" s="6"/>
      <c r="R88" s="372" t="str">
        <f>IF(変更_2!M45&lt;&gt;"",変更_2!M45,"")</f>
        <v/>
      </c>
      <c r="S88" s="373"/>
      <c r="T88" s="373"/>
      <c r="U88" s="373"/>
      <c r="V88" s="373"/>
      <c r="W88" s="373"/>
      <c r="X88" s="373"/>
      <c r="Y88" s="373"/>
      <c r="Z88" s="373"/>
      <c r="AA88" s="373"/>
      <c r="AB88" s="373"/>
      <c r="AC88" s="373"/>
      <c r="AD88" s="373"/>
      <c r="AE88" s="373"/>
      <c r="AF88" s="374"/>
      <c r="AI88" s="5"/>
      <c r="AJ88" s="5"/>
      <c r="AK88" s="5"/>
      <c r="AL88" s="5"/>
      <c r="AM88" s="5"/>
      <c r="AN88" s="5"/>
      <c r="AO88" s="6"/>
    </row>
    <row r="89" spans="2:41" ht="13.35" customHeight="1">
      <c r="B89" s="11"/>
      <c r="J89" s="11"/>
      <c r="M89" s="12"/>
      <c r="N89" s="109" t="s">
        <v>8</v>
      </c>
      <c r="Q89" s="12"/>
      <c r="R89" s="375"/>
      <c r="S89" s="376"/>
      <c r="T89" s="376"/>
      <c r="U89" s="376"/>
      <c r="V89" s="376"/>
      <c r="W89" s="376"/>
      <c r="X89" s="376"/>
      <c r="Y89" s="376"/>
      <c r="Z89" s="376"/>
      <c r="AA89" s="376"/>
      <c r="AB89" s="376"/>
      <c r="AC89" s="376"/>
      <c r="AD89" s="376"/>
      <c r="AE89" s="376"/>
      <c r="AF89" s="377"/>
      <c r="AH89" s="107"/>
      <c r="AI89" s="3" t="s">
        <v>315</v>
      </c>
      <c r="AO89" s="12"/>
    </row>
    <row r="90" spans="2:41" ht="3.6" customHeight="1">
      <c r="B90" s="11"/>
      <c r="I90" s="12"/>
      <c r="J90" s="11"/>
      <c r="M90" s="12"/>
      <c r="N90" s="9"/>
      <c r="O90" s="8"/>
      <c r="P90" s="8"/>
      <c r="Q90" s="10"/>
      <c r="R90" s="375"/>
      <c r="S90" s="376"/>
      <c r="T90" s="376"/>
      <c r="U90" s="376"/>
      <c r="V90" s="376"/>
      <c r="W90" s="376"/>
      <c r="X90" s="376"/>
      <c r="Y90" s="376"/>
      <c r="Z90" s="376"/>
      <c r="AA90" s="376"/>
      <c r="AB90" s="376"/>
      <c r="AC90" s="376"/>
      <c r="AD90" s="376"/>
      <c r="AE90" s="376"/>
      <c r="AF90" s="377"/>
      <c r="AO90" s="12"/>
    </row>
    <row r="91" spans="2:41" ht="3.6" customHeight="1">
      <c r="B91" s="11"/>
      <c r="I91" s="12"/>
      <c r="J91" s="11"/>
      <c r="M91" s="12"/>
      <c r="N91" s="4"/>
      <c r="O91" s="5"/>
      <c r="P91" s="5"/>
      <c r="Q91" s="5"/>
      <c r="R91" s="372" t="str">
        <f>IF(変更_2!M45&lt;&gt;"",ASC(PHONETIC(変更_2!M45)),"")</f>
        <v/>
      </c>
      <c r="S91" s="373"/>
      <c r="T91" s="373"/>
      <c r="U91" s="373"/>
      <c r="V91" s="373"/>
      <c r="W91" s="373"/>
      <c r="X91" s="373"/>
      <c r="Y91" s="373"/>
      <c r="Z91" s="373"/>
      <c r="AA91" s="373"/>
      <c r="AB91" s="373"/>
      <c r="AC91" s="373"/>
      <c r="AD91" s="373"/>
      <c r="AE91" s="373"/>
      <c r="AF91" s="373"/>
      <c r="AG91" s="373"/>
      <c r="AH91" s="373"/>
      <c r="AI91" s="373"/>
      <c r="AJ91" s="373"/>
      <c r="AK91" s="373"/>
      <c r="AL91" s="373"/>
      <c r="AM91" s="373"/>
      <c r="AN91" s="373"/>
      <c r="AO91" s="374"/>
    </row>
    <row r="92" spans="2:41" ht="13.35" customHeight="1">
      <c r="B92" s="11"/>
      <c r="I92" s="12"/>
      <c r="J92" s="11" t="s">
        <v>569</v>
      </c>
      <c r="M92" s="12"/>
      <c r="N92" s="11" t="s">
        <v>312</v>
      </c>
      <c r="R92" s="375"/>
      <c r="S92" s="376"/>
      <c r="T92" s="376"/>
      <c r="U92" s="376"/>
      <c r="V92" s="376"/>
      <c r="W92" s="376"/>
      <c r="X92" s="376"/>
      <c r="Y92" s="376"/>
      <c r="Z92" s="376"/>
      <c r="AA92" s="376"/>
      <c r="AB92" s="376"/>
      <c r="AC92" s="376"/>
      <c r="AD92" s="376"/>
      <c r="AE92" s="376"/>
      <c r="AF92" s="376"/>
      <c r="AG92" s="376"/>
      <c r="AH92" s="376"/>
      <c r="AI92" s="376"/>
      <c r="AJ92" s="376"/>
      <c r="AK92" s="376"/>
      <c r="AL92" s="376"/>
      <c r="AM92" s="376"/>
      <c r="AN92" s="376"/>
      <c r="AO92" s="377"/>
    </row>
    <row r="93" spans="2:41" ht="3.6" customHeight="1">
      <c r="B93" s="11"/>
      <c r="I93" s="12"/>
      <c r="J93" s="11"/>
      <c r="M93" s="12"/>
      <c r="N93" s="9"/>
      <c r="O93" s="8"/>
      <c r="P93" s="8"/>
      <c r="Q93" s="8"/>
      <c r="R93" s="378"/>
      <c r="S93" s="379"/>
      <c r="T93" s="379"/>
      <c r="U93" s="379"/>
      <c r="V93" s="379"/>
      <c r="W93" s="379"/>
      <c r="X93" s="379"/>
      <c r="Y93" s="379"/>
      <c r="Z93" s="379"/>
      <c r="AA93" s="379"/>
      <c r="AB93" s="379"/>
      <c r="AC93" s="379"/>
      <c r="AD93" s="379"/>
      <c r="AE93" s="379"/>
      <c r="AF93" s="379"/>
      <c r="AG93" s="379"/>
      <c r="AH93" s="379"/>
      <c r="AI93" s="379"/>
      <c r="AJ93" s="379"/>
      <c r="AK93" s="379"/>
      <c r="AL93" s="379"/>
      <c r="AM93" s="379"/>
      <c r="AN93" s="379"/>
      <c r="AO93" s="380"/>
    </row>
    <row r="94" spans="2:41" ht="3.6" customHeight="1">
      <c r="B94" s="11"/>
      <c r="I94" s="12"/>
      <c r="J94" s="11"/>
      <c r="M94" s="12"/>
      <c r="N94" s="4"/>
      <c r="O94" s="5"/>
      <c r="P94" s="5"/>
      <c r="Q94" s="6"/>
      <c r="R94" s="70"/>
      <c r="S94" s="71"/>
      <c r="T94" s="71"/>
      <c r="U94" s="71"/>
      <c r="V94" s="71"/>
      <c r="W94" s="71"/>
      <c r="X94" s="71"/>
      <c r="Y94" s="71"/>
      <c r="Z94" s="71"/>
      <c r="AA94" s="72"/>
      <c r="AB94" s="11"/>
      <c r="AE94" s="12"/>
      <c r="AF94" s="70"/>
      <c r="AG94" s="71"/>
      <c r="AH94" s="71"/>
      <c r="AI94" s="71"/>
      <c r="AJ94" s="71"/>
      <c r="AK94" s="71"/>
      <c r="AL94" s="71"/>
      <c r="AM94" s="71"/>
      <c r="AN94" s="71"/>
      <c r="AO94" s="72"/>
    </row>
    <row r="95" spans="2:41" ht="13.35" customHeight="1">
      <c r="B95" s="11"/>
      <c r="I95" s="12"/>
      <c r="J95" s="11"/>
      <c r="M95" s="12"/>
      <c r="N95" s="11" t="s">
        <v>316</v>
      </c>
      <c r="Q95" s="12"/>
      <c r="R95" s="69"/>
      <c r="S95" s="312"/>
      <c r="T95" s="313"/>
      <c r="U95" s="67"/>
      <c r="V95" s="99"/>
      <c r="W95" s="67" t="s">
        <v>13</v>
      </c>
      <c r="X95" s="99"/>
      <c r="Y95" s="67" t="s">
        <v>11</v>
      </c>
      <c r="Z95" s="99"/>
      <c r="AA95" s="67" t="s">
        <v>600</v>
      </c>
      <c r="AB95" s="11" t="s">
        <v>275</v>
      </c>
      <c r="AE95" s="12"/>
      <c r="AF95" s="69"/>
      <c r="AG95" s="312"/>
      <c r="AH95" s="313"/>
      <c r="AI95" s="67"/>
      <c r="AJ95" s="99"/>
      <c r="AK95" s="67" t="s">
        <v>13</v>
      </c>
      <c r="AL95" s="99"/>
      <c r="AM95" s="67" t="s">
        <v>11</v>
      </c>
      <c r="AN95" s="99"/>
      <c r="AO95" s="82" t="s">
        <v>600</v>
      </c>
    </row>
    <row r="96" spans="2:41" ht="3.6" customHeight="1">
      <c r="B96" s="11"/>
      <c r="I96" s="12"/>
      <c r="J96" s="11"/>
      <c r="M96" s="12"/>
      <c r="N96" s="9"/>
      <c r="O96" s="8"/>
      <c r="P96" s="8"/>
      <c r="Q96" s="10"/>
      <c r="R96" s="63"/>
      <c r="S96" s="64"/>
      <c r="T96" s="64"/>
      <c r="U96" s="64"/>
      <c r="V96" s="64"/>
      <c r="W96" s="64"/>
      <c r="X96" s="64"/>
      <c r="Y96" s="64"/>
      <c r="Z96" s="64"/>
      <c r="AA96" s="65"/>
      <c r="AB96" s="9"/>
      <c r="AC96" s="8"/>
      <c r="AD96" s="8"/>
      <c r="AE96" s="10"/>
      <c r="AF96" s="63"/>
      <c r="AG96" s="64"/>
      <c r="AH96" s="64"/>
      <c r="AI96" s="64"/>
      <c r="AJ96" s="64"/>
      <c r="AK96" s="64"/>
      <c r="AL96" s="64"/>
      <c r="AM96" s="64"/>
      <c r="AN96" s="64"/>
      <c r="AO96" s="65"/>
    </row>
    <row r="97" spans="2:41" ht="3.6" customHeight="1">
      <c r="B97" s="11"/>
      <c r="I97" s="12"/>
      <c r="J97" s="11"/>
      <c r="M97" s="12"/>
      <c r="N97" s="4"/>
      <c r="O97" s="5"/>
      <c r="P97" s="5"/>
      <c r="Q97" s="6"/>
      <c r="R97" s="4"/>
      <c r="S97" s="5"/>
      <c r="T97" s="5"/>
      <c r="U97" s="5"/>
      <c r="V97" s="5"/>
      <c r="W97" s="5"/>
      <c r="X97" s="5"/>
      <c r="Y97" s="5"/>
      <c r="Z97" s="5"/>
      <c r="AA97" s="6"/>
      <c r="AB97" s="4"/>
      <c r="AC97" s="5"/>
      <c r="AD97" s="5"/>
      <c r="AE97" s="6"/>
      <c r="AF97" s="303"/>
      <c r="AG97" s="304"/>
      <c r="AH97" s="304"/>
      <c r="AI97" s="304"/>
      <c r="AJ97" s="304"/>
      <c r="AK97" s="304"/>
      <c r="AL97" s="304"/>
      <c r="AM97" s="304"/>
      <c r="AN97" s="304"/>
      <c r="AO97" s="305"/>
    </row>
    <row r="98" spans="2:41" ht="13.35" customHeight="1">
      <c r="B98" s="11"/>
      <c r="I98" s="12"/>
      <c r="J98" s="11"/>
      <c r="M98" s="12"/>
      <c r="N98" s="11" t="s">
        <v>276</v>
      </c>
      <c r="Q98" s="12"/>
      <c r="R98" s="11"/>
      <c r="S98" s="323"/>
      <c r="T98" s="324"/>
      <c r="U98" s="324"/>
      <c r="V98" s="324"/>
      <c r="W98" s="324"/>
      <c r="X98" s="324"/>
      <c r="Y98" s="324"/>
      <c r="Z98" s="324"/>
      <c r="AA98" s="325"/>
      <c r="AB98" s="11" t="s">
        <v>277</v>
      </c>
      <c r="AE98" s="12"/>
      <c r="AF98" s="306"/>
      <c r="AG98" s="307"/>
      <c r="AH98" s="307"/>
      <c r="AI98" s="307"/>
      <c r="AJ98" s="307"/>
      <c r="AK98" s="307"/>
      <c r="AL98" s="307"/>
      <c r="AM98" s="307"/>
      <c r="AN98" s="307"/>
      <c r="AO98" s="308"/>
    </row>
    <row r="99" spans="2:41" ht="3.6" customHeight="1">
      <c r="B99" s="11"/>
      <c r="I99" s="12"/>
      <c r="J99" s="11"/>
      <c r="M99" s="12"/>
      <c r="N99" s="9"/>
      <c r="O99" s="8"/>
      <c r="P99" s="8"/>
      <c r="Q99" s="10"/>
      <c r="R99" s="9"/>
      <c r="S99" s="8"/>
      <c r="T99" s="8"/>
      <c r="U99" s="8"/>
      <c r="V99" s="8"/>
      <c r="W99" s="8"/>
      <c r="X99" s="8"/>
      <c r="Y99" s="8"/>
      <c r="Z99" s="8"/>
      <c r="AA99" s="10"/>
      <c r="AB99" s="9"/>
      <c r="AC99" s="8"/>
      <c r="AD99" s="8"/>
      <c r="AE99" s="10"/>
      <c r="AF99" s="309"/>
      <c r="AG99" s="310"/>
      <c r="AH99" s="310"/>
      <c r="AI99" s="310"/>
      <c r="AJ99" s="310"/>
      <c r="AK99" s="310"/>
      <c r="AL99" s="310"/>
      <c r="AM99" s="310"/>
      <c r="AN99" s="310"/>
      <c r="AO99" s="311"/>
    </row>
    <row r="100" spans="2:41" ht="3.6" customHeight="1">
      <c r="B100" s="11"/>
      <c r="I100" s="12"/>
      <c r="J100" s="4"/>
      <c r="K100" s="5"/>
      <c r="L100" s="5"/>
      <c r="M100" s="6"/>
      <c r="N100" s="4"/>
      <c r="O100" s="5"/>
      <c r="P100" s="5"/>
      <c r="Q100" s="6"/>
      <c r="R100" s="372" t="str">
        <f>IF(変更_2!M46&lt;&gt;"",変更_2!M46,"")</f>
        <v/>
      </c>
      <c r="S100" s="373"/>
      <c r="T100" s="373"/>
      <c r="U100" s="373"/>
      <c r="V100" s="373"/>
      <c r="W100" s="373"/>
      <c r="X100" s="373"/>
      <c r="Y100" s="373"/>
      <c r="Z100" s="373"/>
      <c r="AA100" s="373"/>
      <c r="AB100" s="373"/>
      <c r="AC100" s="373"/>
      <c r="AD100" s="373"/>
      <c r="AE100" s="373"/>
      <c r="AF100" s="374"/>
      <c r="AH100" s="5"/>
      <c r="AI100" s="5"/>
      <c r="AJ100" s="5"/>
      <c r="AK100" s="5"/>
      <c r="AL100" s="5"/>
      <c r="AM100" s="5"/>
      <c r="AN100" s="5"/>
      <c r="AO100" s="6"/>
    </row>
    <row r="101" spans="2:41" ht="13.35" customHeight="1">
      <c r="B101" s="11"/>
      <c r="J101" s="11"/>
      <c r="M101" s="12"/>
      <c r="N101" s="109" t="s">
        <v>2336</v>
      </c>
      <c r="Q101" s="12"/>
      <c r="R101" s="375"/>
      <c r="S101" s="376"/>
      <c r="T101" s="376"/>
      <c r="U101" s="376"/>
      <c r="V101" s="376"/>
      <c r="W101" s="376"/>
      <c r="X101" s="376"/>
      <c r="Y101" s="376"/>
      <c r="Z101" s="376"/>
      <c r="AA101" s="376"/>
      <c r="AB101" s="376"/>
      <c r="AC101" s="376"/>
      <c r="AD101" s="376"/>
      <c r="AE101" s="376"/>
      <c r="AF101" s="377"/>
      <c r="AG101" s="11"/>
      <c r="AH101" s="60"/>
      <c r="AO101" s="12"/>
    </row>
    <row r="102" spans="2:41" ht="3.6" customHeight="1">
      <c r="B102" s="11"/>
      <c r="J102" s="11"/>
      <c r="M102" s="12"/>
      <c r="N102" s="8"/>
      <c r="O102" s="8"/>
      <c r="P102" s="8"/>
      <c r="Q102" s="10"/>
      <c r="R102" s="375"/>
      <c r="S102" s="376"/>
      <c r="T102" s="376"/>
      <c r="U102" s="376"/>
      <c r="V102" s="376"/>
      <c r="W102" s="376"/>
      <c r="X102" s="376"/>
      <c r="Y102" s="376"/>
      <c r="Z102" s="376"/>
      <c r="AA102" s="376"/>
      <c r="AB102" s="376"/>
      <c r="AC102" s="376"/>
      <c r="AD102" s="376"/>
      <c r="AE102" s="376"/>
      <c r="AF102" s="377"/>
      <c r="AG102" s="9"/>
      <c r="AH102" s="8"/>
      <c r="AI102" s="8"/>
      <c r="AO102" s="12"/>
    </row>
    <row r="103" spans="2:41" ht="3.6" customHeight="1">
      <c r="B103" s="11"/>
      <c r="J103" s="11"/>
      <c r="M103" s="12"/>
      <c r="N103" s="5"/>
      <c r="O103" s="5"/>
      <c r="P103" s="5"/>
      <c r="Q103" s="6"/>
      <c r="R103" s="372" t="str">
        <f>IF(変更_2!M47&lt;&gt;"",変更_2!M47,"")</f>
        <v/>
      </c>
      <c r="S103" s="373"/>
      <c r="T103" s="373"/>
      <c r="U103" s="373"/>
      <c r="V103" s="373"/>
      <c r="W103" s="373"/>
      <c r="X103" s="373"/>
      <c r="Y103" s="373"/>
      <c r="Z103" s="373"/>
      <c r="AA103" s="373"/>
      <c r="AB103" s="373"/>
      <c r="AC103" s="373"/>
      <c r="AD103" s="373"/>
      <c r="AE103" s="373"/>
      <c r="AF103" s="374"/>
      <c r="AJ103" s="5"/>
      <c r="AK103" s="5"/>
      <c r="AL103" s="5"/>
      <c r="AM103" s="5"/>
      <c r="AN103" s="5"/>
      <c r="AO103" s="6"/>
    </row>
    <row r="104" spans="2:41" ht="13.35" customHeight="1">
      <c r="B104" s="11"/>
      <c r="J104" s="11"/>
      <c r="M104" s="12"/>
      <c r="N104" s="109" t="s">
        <v>8</v>
      </c>
      <c r="Q104" s="12"/>
      <c r="R104" s="375"/>
      <c r="S104" s="376"/>
      <c r="T104" s="376"/>
      <c r="U104" s="376"/>
      <c r="V104" s="376"/>
      <c r="W104" s="376"/>
      <c r="X104" s="376"/>
      <c r="Y104" s="376"/>
      <c r="Z104" s="376"/>
      <c r="AA104" s="376"/>
      <c r="AB104" s="376"/>
      <c r="AC104" s="376"/>
      <c r="AD104" s="376"/>
      <c r="AE104" s="376"/>
      <c r="AF104" s="377"/>
      <c r="AH104" s="107"/>
      <c r="AI104" s="3" t="s">
        <v>315</v>
      </c>
      <c r="AO104" s="12"/>
    </row>
    <row r="105" spans="2:41" ht="3.6" customHeight="1">
      <c r="B105" s="11"/>
      <c r="I105" s="12"/>
      <c r="J105" s="11"/>
      <c r="M105" s="12"/>
      <c r="N105" s="9"/>
      <c r="O105" s="8"/>
      <c r="P105" s="8"/>
      <c r="Q105" s="10"/>
      <c r="R105" s="375"/>
      <c r="S105" s="376"/>
      <c r="T105" s="376"/>
      <c r="U105" s="376"/>
      <c r="V105" s="376"/>
      <c r="W105" s="376"/>
      <c r="X105" s="376"/>
      <c r="Y105" s="376"/>
      <c r="Z105" s="376"/>
      <c r="AA105" s="376"/>
      <c r="AB105" s="376"/>
      <c r="AC105" s="376"/>
      <c r="AD105" s="376"/>
      <c r="AE105" s="376"/>
      <c r="AF105" s="377"/>
      <c r="AO105" s="12"/>
    </row>
    <row r="106" spans="2:41" ht="3.6" customHeight="1">
      <c r="B106" s="11"/>
      <c r="I106" s="12"/>
      <c r="J106" s="11"/>
      <c r="M106" s="12"/>
      <c r="N106" s="4"/>
      <c r="O106" s="5"/>
      <c r="P106" s="5"/>
      <c r="Q106" s="5"/>
      <c r="R106" s="372" t="str">
        <f>IF(変更_2!M47&lt;&gt;"",ASC(PHONETIC(変更_2!M47)),"")</f>
        <v/>
      </c>
      <c r="S106" s="373"/>
      <c r="T106" s="373"/>
      <c r="U106" s="373"/>
      <c r="V106" s="373"/>
      <c r="W106" s="373"/>
      <c r="X106" s="373"/>
      <c r="Y106" s="373"/>
      <c r="Z106" s="373"/>
      <c r="AA106" s="373"/>
      <c r="AB106" s="373"/>
      <c r="AC106" s="373"/>
      <c r="AD106" s="373"/>
      <c r="AE106" s="373"/>
      <c r="AF106" s="373"/>
      <c r="AG106" s="373"/>
      <c r="AH106" s="373"/>
      <c r="AI106" s="373"/>
      <c r="AJ106" s="373"/>
      <c r="AK106" s="373"/>
      <c r="AL106" s="373"/>
      <c r="AM106" s="373"/>
      <c r="AN106" s="373"/>
      <c r="AO106" s="374"/>
    </row>
    <row r="107" spans="2:41" ht="13.35" customHeight="1">
      <c r="B107" s="11"/>
      <c r="I107" s="12"/>
      <c r="J107" s="11" t="s">
        <v>2318</v>
      </c>
      <c r="M107" s="12"/>
      <c r="N107" s="11" t="s">
        <v>312</v>
      </c>
      <c r="R107" s="375"/>
      <c r="S107" s="376"/>
      <c r="T107" s="376"/>
      <c r="U107" s="376"/>
      <c r="V107" s="376"/>
      <c r="W107" s="376"/>
      <c r="X107" s="376"/>
      <c r="Y107" s="376"/>
      <c r="Z107" s="376"/>
      <c r="AA107" s="376"/>
      <c r="AB107" s="376"/>
      <c r="AC107" s="376"/>
      <c r="AD107" s="376"/>
      <c r="AE107" s="376"/>
      <c r="AF107" s="376"/>
      <c r="AG107" s="376"/>
      <c r="AH107" s="376"/>
      <c r="AI107" s="376"/>
      <c r="AJ107" s="376"/>
      <c r="AK107" s="376"/>
      <c r="AL107" s="376"/>
      <c r="AM107" s="376"/>
      <c r="AN107" s="376"/>
      <c r="AO107" s="377"/>
    </row>
    <row r="108" spans="2:41" ht="3.6" customHeight="1">
      <c r="B108" s="11"/>
      <c r="I108" s="12"/>
      <c r="J108" s="11"/>
      <c r="M108" s="12"/>
      <c r="N108" s="9"/>
      <c r="O108" s="8"/>
      <c r="P108" s="8"/>
      <c r="Q108" s="8"/>
      <c r="R108" s="378"/>
      <c r="S108" s="379"/>
      <c r="T108" s="379"/>
      <c r="U108" s="379"/>
      <c r="V108" s="379"/>
      <c r="W108" s="379"/>
      <c r="X108" s="379"/>
      <c r="Y108" s="379"/>
      <c r="Z108" s="379"/>
      <c r="AA108" s="379"/>
      <c r="AB108" s="379"/>
      <c r="AC108" s="379"/>
      <c r="AD108" s="379"/>
      <c r="AE108" s="379"/>
      <c r="AF108" s="379"/>
      <c r="AG108" s="379"/>
      <c r="AH108" s="379"/>
      <c r="AI108" s="379"/>
      <c r="AJ108" s="379"/>
      <c r="AK108" s="379"/>
      <c r="AL108" s="379"/>
      <c r="AM108" s="379"/>
      <c r="AN108" s="379"/>
      <c r="AO108" s="380"/>
    </row>
    <row r="109" spans="2:41" ht="3.6" customHeight="1">
      <c r="B109" s="11"/>
      <c r="I109" s="12"/>
      <c r="J109" s="11"/>
      <c r="M109" s="12"/>
      <c r="N109" s="4"/>
      <c r="O109" s="5"/>
      <c r="P109" s="5"/>
      <c r="Q109" s="6"/>
      <c r="R109" s="70"/>
      <c r="S109" s="71"/>
      <c r="T109" s="71"/>
      <c r="U109" s="71"/>
      <c r="V109" s="71"/>
      <c r="W109" s="71"/>
      <c r="X109" s="71"/>
      <c r="Y109" s="71"/>
      <c r="Z109" s="71"/>
      <c r="AA109" s="72"/>
      <c r="AB109" s="11"/>
      <c r="AE109" s="12"/>
      <c r="AF109" s="70"/>
      <c r="AG109" s="71"/>
      <c r="AH109" s="71"/>
      <c r="AI109" s="71"/>
      <c r="AJ109" s="71"/>
      <c r="AK109" s="71"/>
      <c r="AL109" s="71"/>
      <c r="AM109" s="71"/>
      <c r="AN109" s="71"/>
      <c r="AO109" s="72"/>
    </row>
    <row r="110" spans="2:41" ht="13.35" customHeight="1">
      <c r="B110" s="11"/>
      <c r="I110" s="12"/>
      <c r="J110" s="11"/>
      <c r="M110" s="12"/>
      <c r="N110" s="11" t="s">
        <v>316</v>
      </c>
      <c r="Q110" s="12"/>
      <c r="R110" s="69"/>
      <c r="S110" s="312"/>
      <c r="T110" s="313"/>
      <c r="U110" s="67"/>
      <c r="V110" s="99"/>
      <c r="W110" s="67" t="s">
        <v>13</v>
      </c>
      <c r="X110" s="99"/>
      <c r="Y110" s="67" t="s">
        <v>11</v>
      </c>
      <c r="Z110" s="99"/>
      <c r="AA110" s="67" t="s">
        <v>600</v>
      </c>
      <c r="AB110" s="11" t="s">
        <v>275</v>
      </c>
      <c r="AE110" s="12"/>
      <c r="AF110" s="69"/>
      <c r="AG110" s="312"/>
      <c r="AH110" s="313"/>
      <c r="AI110" s="67"/>
      <c r="AJ110" s="99"/>
      <c r="AK110" s="67" t="s">
        <v>13</v>
      </c>
      <c r="AL110" s="99"/>
      <c r="AM110" s="67" t="s">
        <v>11</v>
      </c>
      <c r="AN110" s="99"/>
      <c r="AO110" s="82" t="s">
        <v>600</v>
      </c>
    </row>
    <row r="111" spans="2:41" ht="3.6" customHeight="1">
      <c r="B111" s="11"/>
      <c r="I111" s="12"/>
      <c r="J111" s="11"/>
      <c r="M111" s="12"/>
      <c r="N111" s="9"/>
      <c r="O111" s="8"/>
      <c r="P111" s="8"/>
      <c r="Q111" s="10"/>
      <c r="R111" s="63"/>
      <c r="S111" s="64"/>
      <c r="T111" s="64"/>
      <c r="U111" s="64"/>
      <c r="V111" s="64"/>
      <c r="W111" s="64"/>
      <c r="X111" s="64"/>
      <c r="Y111" s="64"/>
      <c r="Z111" s="64"/>
      <c r="AA111" s="65"/>
      <c r="AB111" s="9"/>
      <c r="AC111" s="8"/>
      <c r="AD111" s="8"/>
      <c r="AE111" s="10"/>
      <c r="AF111" s="63"/>
      <c r="AG111" s="64"/>
      <c r="AH111" s="64"/>
      <c r="AI111" s="64"/>
      <c r="AJ111" s="64"/>
      <c r="AK111" s="64"/>
      <c r="AL111" s="64"/>
      <c r="AM111" s="64"/>
      <c r="AN111" s="64"/>
      <c r="AO111" s="65"/>
    </row>
    <row r="112" spans="2:41" ht="3.6" customHeight="1">
      <c r="B112" s="11"/>
      <c r="I112" s="12"/>
      <c r="J112" s="11"/>
      <c r="M112" s="12"/>
      <c r="N112" s="4"/>
      <c r="O112" s="5"/>
      <c r="P112" s="5"/>
      <c r="Q112" s="6"/>
      <c r="R112" s="4"/>
      <c r="S112" s="5"/>
      <c r="T112" s="5"/>
      <c r="U112" s="5"/>
      <c r="V112" s="5"/>
      <c r="W112" s="5"/>
      <c r="X112" s="5"/>
      <c r="Y112" s="5"/>
      <c r="Z112" s="5"/>
      <c r="AA112" s="6"/>
      <c r="AB112" s="4"/>
      <c r="AC112" s="5"/>
      <c r="AD112" s="5"/>
      <c r="AE112" s="6"/>
      <c r="AF112" s="303"/>
      <c r="AG112" s="304"/>
      <c r="AH112" s="304"/>
      <c r="AI112" s="304"/>
      <c r="AJ112" s="304"/>
      <c r="AK112" s="304"/>
      <c r="AL112" s="304"/>
      <c r="AM112" s="304"/>
      <c r="AN112" s="304"/>
      <c r="AO112" s="305"/>
    </row>
    <row r="113" spans="2:41" ht="13.35" customHeight="1">
      <c r="B113" s="11"/>
      <c r="I113" s="12"/>
      <c r="J113" s="11"/>
      <c r="M113" s="12"/>
      <c r="N113" s="11" t="s">
        <v>276</v>
      </c>
      <c r="Q113" s="12"/>
      <c r="R113" s="11"/>
      <c r="S113" s="323"/>
      <c r="T113" s="324"/>
      <c r="U113" s="324"/>
      <c r="V113" s="324"/>
      <c r="W113" s="324"/>
      <c r="X113" s="324"/>
      <c r="Y113" s="324"/>
      <c r="Z113" s="324"/>
      <c r="AA113" s="325"/>
      <c r="AB113" s="11" t="s">
        <v>277</v>
      </c>
      <c r="AE113" s="12"/>
      <c r="AF113" s="306"/>
      <c r="AG113" s="307"/>
      <c r="AH113" s="307"/>
      <c r="AI113" s="307"/>
      <c r="AJ113" s="307"/>
      <c r="AK113" s="307"/>
      <c r="AL113" s="307"/>
      <c r="AM113" s="307"/>
      <c r="AN113" s="307"/>
      <c r="AO113" s="308"/>
    </row>
    <row r="114" spans="2:41" ht="3.6" customHeight="1">
      <c r="B114" s="11"/>
      <c r="I114" s="12"/>
      <c r="J114" s="11"/>
      <c r="M114" s="12"/>
      <c r="N114" s="9"/>
      <c r="O114" s="8"/>
      <c r="P114" s="8"/>
      <c r="Q114" s="10"/>
      <c r="R114" s="9"/>
      <c r="S114" s="8"/>
      <c r="T114" s="8"/>
      <c r="U114" s="8"/>
      <c r="V114" s="8"/>
      <c r="W114" s="8"/>
      <c r="X114" s="8"/>
      <c r="Y114" s="8"/>
      <c r="Z114" s="8"/>
      <c r="AA114" s="10"/>
      <c r="AB114" s="9"/>
      <c r="AC114" s="8"/>
      <c r="AD114" s="8"/>
      <c r="AE114" s="10"/>
      <c r="AF114" s="309"/>
      <c r="AG114" s="310"/>
      <c r="AH114" s="310"/>
      <c r="AI114" s="310"/>
      <c r="AJ114" s="310"/>
      <c r="AK114" s="310"/>
      <c r="AL114" s="310"/>
      <c r="AM114" s="310"/>
      <c r="AN114" s="310"/>
      <c r="AO114" s="311"/>
    </row>
    <row r="115" spans="2:41" ht="3.6" customHeight="1">
      <c r="B115" s="11"/>
      <c r="I115" s="12"/>
      <c r="J115" s="4"/>
      <c r="K115" s="5"/>
      <c r="L115" s="5"/>
      <c r="M115" s="6"/>
      <c r="N115" s="4"/>
      <c r="O115" s="5"/>
      <c r="P115" s="5"/>
      <c r="Q115" s="6"/>
      <c r="R115" s="372" t="str">
        <f>IF(変更_2!M48&lt;&gt;"",変更_2!M48,"")</f>
        <v/>
      </c>
      <c r="S115" s="373"/>
      <c r="T115" s="373"/>
      <c r="U115" s="373"/>
      <c r="V115" s="373"/>
      <c r="W115" s="373"/>
      <c r="X115" s="373"/>
      <c r="Y115" s="373"/>
      <c r="Z115" s="373"/>
      <c r="AA115" s="373"/>
      <c r="AB115" s="373"/>
      <c r="AC115" s="373"/>
      <c r="AD115" s="373"/>
      <c r="AE115" s="373"/>
      <c r="AF115" s="374"/>
      <c r="AH115" s="5"/>
      <c r="AI115" s="5"/>
      <c r="AJ115" s="5"/>
      <c r="AK115" s="5"/>
      <c r="AL115" s="5"/>
      <c r="AM115" s="5"/>
      <c r="AN115" s="5"/>
      <c r="AO115" s="6"/>
    </row>
    <row r="116" spans="2:41" ht="13.35" customHeight="1">
      <c r="B116" s="11"/>
      <c r="J116" s="11"/>
      <c r="M116" s="12"/>
      <c r="N116" s="109" t="s">
        <v>2336</v>
      </c>
      <c r="Q116" s="12"/>
      <c r="R116" s="375"/>
      <c r="S116" s="376"/>
      <c r="T116" s="376"/>
      <c r="U116" s="376"/>
      <c r="V116" s="376"/>
      <c r="W116" s="376"/>
      <c r="X116" s="376"/>
      <c r="Y116" s="376"/>
      <c r="Z116" s="376"/>
      <c r="AA116" s="376"/>
      <c r="AB116" s="376"/>
      <c r="AC116" s="376"/>
      <c r="AD116" s="376"/>
      <c r="AE116" s="376"/>
      <c r="AF116" s="377"/>
      <c r="AG116" s="11"/>
      <c r="AH116" s="60"/>
      <c r="AO116" s="12"/>
    </row>
    <row r="117" spans="2:41" ht="3.6" customHeight="1">
      <c r="B117" s="11"/>
      <c r="J117" s="11"/>
      <c r="M117" s="12"/>
      <c r="N117" s="8"/>
      <c r="O117" s="8"/>
      <c r="P117" s="8"/>
      <c r="Q117" s="10"/>
      <c r="R117" s="375"/>
      <c r="S117" s="376"/>
      <c r="T117" s="376"/>
      <c r="U117" s="376"/>
      <c r="V117" s="376"/>
      <c r="W117" s="376"/>
      <c r="X117" s="376"/>
      <c r="Y117" s="376"/>
      <c r="Z117" s="376"/>
      <c r="AA117" s="376"/>
      <c r="AB117" s="376"/>
      <c r="AC117" s="376"/>
      <c r="AD117" s="376"/>
      <c r="AE117" s="376"/>
      <c r="AF117" s="377"/>
      <c r="AG117" s="9"/>
      <c r="AH117" s="8"/>
      <c r="AI117" s="8"/>
      <c r="AO117" s="12"/>
    </row>
    <row r="118" spans="2:41" ht="3.6" customHeight="1">
      <c r="B118" s="11"/>
      <c r="J118" s="11"/>
      <c r="M118" s="12"/>
      <c r="N118" s="5"/>
      <c r="O118" s="5"/>
      <c r="P118" s="5"/>
      <c r="Q118" s="6"/>
      <c r="R118" s="372" t="str">
        <f>IF(変更_2!M49&lt;&gt;"",変更_2!M49,"")</f>
        <v/>
      </c>
      <c r="S118" s="373"/>
      <c r="T118" s="373"/>
      <c r="U118" s="373"/>
      <c r="V118" s="373"/>
      <c r="W118" s="373"/>
      <c r="X118" s="373"/>
      <c r="Y118" s="373"/>
      <c r="Z118" s="373"/>
      <c r="AA118" s="373"/>
      <c r="AB118" s="373"/>
      <c r="AC118" s="373"/>
      <c r="AD118" s="373"/>
      <c r="AE118" s="373"/>
      <c r="AF118" s="374"/>
      <c r="AJ118" s="5"/>
      <c r="AK118" s="5"/>
      <c r="AL118" s="5"/>
      <c r="AM118" s="5"/>
      <c r="AN118" s="5"/>
      <c r="AO118" s="6"/>
    </row>
    <row r="119" spans="2:41" ht="13.35" customHeight="1">
      <c r="B119" s="11"/>
      <c r="J119" s="11"/>
      <c r="M119" s="12"/>
      <c r="N119" s="109" t="s">
        <v>8</v>
      </c>
      <c r="Q119" s="12"/>
      <c r="R119" s="375"/>
      <c r="S119" s="376"/>
      <c r="T119" s="376"/>
      <c r="U119" s="376"/>
      <c r="V119" s="376"/>
      <c r="W119" s="376"/>
      <c r="X119" s="376"/>
      <c r="Y119" s="376"/>
      <c r="Z119" s="376"/>
      <c r="AA119" s="376"/>
      <c r="AB119" s="376"/>
      <c r="AC119" s="376"/>
      <c r="AD119" s="376"/>
      <c r="AE119" s="376"/>
      <c r="AF119" s="377"/>
      <c r="AH119" s="107"/>
      <c r="AI119" s="3" t="s">
        <v>315</v>
      </c>
      <c r="AO119" s="12"/>
    </row>
    <row r="120" spans="2:41" ht="3.6" customHeight="1">
      <c r="B120" s="11"/>
      <c r="I120" s="12"/>
      <c r="J120" s="11"/>
      <c r="M120" s="12"/>
      <c r="N120" s="9"/>
      <c r="O120" s="8"/>
      <c r="P120" s="8"/>
      <c r="Q120" s="10"/>
      <c r="R120" s="375"/>
      <c r="S120" s="376"/>
      <c r="T120" s="376"/>
      <c r="U120" s="376"/>
      <c r="V120" s="376"/>
      <c r="W120" s="376"/>
      <c r="X120" s="376"/>
      <c r="Y120" s="376"/>
      <c r="Z120" s="376"/>
      <c r="AA120" s="376"/>
      <c r="AB120" s="376"/>
      <c r="AC120" s="376"/>
      <c r="AD120" s="376"/>
      <c r="AE120" s="376"/>
      <c r="AF120" s="377"/>
      <c r="AO120" s="12"/>
    </row>
    <row r="121" spans="2:41" ht="3.6" customHeight="1">
      <c r="B121" s="11"/>
      <c r="I121" s="12"/>
      <c r="J121" s="11"/>
      <c r="M121" s="12"/>
      <c r="N121" s="4"/>
      <c r="O121" s="5"/>
      <c r="P121" s="5"/>
      <c r="Q121" s="5"/>
      <c r="R121" s="372" t="str">
        <f>IF(変更_2!M49&lt;&gt;"",ASC(PHONETIC(変更_2!M49)),"")</f>
        <v/>
      </c>
      <c r="S121" s="373"/>
      <c r="T121" s="373"/>
      <c r="U121" s="373"/>
      <c r="V121" s="373"/>
      <c r="W121" s="373"/>
      <c r="X121" s="373"/>
      <c r="Y121" s="373"/>
      <c r="Z121" s="373"/>
      <c r="AA121" s="373"/>
      <c r="AB121" s="373"/>
      <c r="AC121" s="373"/>
      <c r="AD121" s="373"/>
      <c r="AE121" s="373"/>
      <c r="AF121" s="373"/>
      <c r="AG121" s="373"/>
      <c r="AH121" s="373"/>
      <c r="AI121" s="373"/>
      <c r="AJ121" s="373"/>
      <c r="AK121" s="373"/>
      <c r="AL121" s="373"/>
      <c r="AM121" s="373"/>
      <c r="AN121" s="373"/>
      <c r="AO121" s="374"/>
    </row>
    <row r="122" spans="2:41" ht="13.35" customHeight="1">
      <c r="B122" s="11"/>
      <c r="I122" s="12"/>
      <c r="J122" s="11" t="s">
        <v>2319</v>
      </c>
      <c r="M122" s="12"/>
      <c r="N122" s="11" t="s">
        <v>312</v>
      </c>
      <c r="R122" s="375"/>
      <c r="S122" s="376"/>
      <c r="T122" s="376"/>
      <c r="U122" s="376"/>
      <c r="V122" s="376"/>
      <c r="W122" s="376"/>
      <c r="X122" s="376"/>
      <c r="Y122" s="376"/>
      <c r="Z122" s="376"/>
      <c r="AA122" s="376"/>
      <c r="AB122" s="376"/>
      <c r="AC122" s="376"/>
      <c r="AD122" s="376"/>
      <c r="AE122" s="376"/>
      <c r="AF122" s="376"/>
      <c r="AG122" s="376"/>
      <c r="AH122" s="376"/>
      <c r="AI122" s="376"/>
      <c r="AJ122" s="376"/>
      <c r="AK122" s="376"/>
      <c r="AL122" s="376"/>
      <c r="AM122" s="376"/>
      <c r="AN122" s="376"/>
      <c r="AO122" s="377"/>
    </row>
    <row r="123" spans="2:41" ht="3.6" customHeight="1">
      <c r="B123" s="11"/>
      <c r="I123" s="12"/>
      <c r="J123" s="11"/>
      <c r="M123" s="12"/>
      <c r="N123" s="9"/>
      <c r="O123" s="8"/>
      <c r="P123" s="8"/>
      <c r="Q123" s="8"/>
      <c r="R123" s="378"/>
      <c r="S123" s="379"/>
      <c r="T123" s="379"/>
      <c r="U123" s="379"/>
      <c r="V123" s="379"/>
      <c r="W123" s="379"/>
      <c r="X123" s="379"/>
      <c r="Y123" s="379"/>
      <c r="Z123" s="379"/>
      <c r="AA123" s="379"/>
      <c r="AB123" s="379"/>
      <c r="AC123" s="379"/>
      <c r="AD123" s="379"/>
      <c r="AE123" s="379"/>
      <c r="AF123" s="379"/>
      <c r="AG123" s="379"/>
      <c r="AH123" s="379"/>
      <c r="AI123" s="379"/>
      <c r="AJ123" s="379"/>
      <c r="AK123" s="379"/>
      <c r="AL123" s="379"/>
      <c r="AM123" s="379"/>
      <c r="AN123" s="379"/>
      <c r="AO123" s="380"/>
    </row>
    <row r="124" spans="2:41" ht="3.6" customHeight="1">
      <c r="B124" s="11"/>
      <c r="I124" s="12"/>
      <c r="J124" s="11"/>
      <c r="M124" s="12"/>
      <c r="N124" s="4"/>
      <c r="O124" s="5"/>
      <c r="P124" s="5"/>
      <c r="Q124" s="6"/>
      <c r="R124" s="70"/>
      <c r="S124" s="71"/>
      <c r="T124" s="71"/>
      <c r="U124" s="71"/>
      <c r="V124" s="71"/>
      <c r="W124" s="71"/>
      <c r="X124" s="71"/>
      <c r="Y124" s="71"/>
      <c r="Z124" s="71"/>
      <c r="AA124" s="72"/>
      <c r="AB124" s="11"/>
      <c r="AE124" s="12"/>
      <c r="AF124" s="70"/>
      <c r="AG124" s="71"/>
      <c r="AH124" s="71"/>
      <c r="AI124" s="71"/>
      <c r="AJ124" s="71"/>
      <c r="AK124" s="71"/>
      <c r="AL124" s="71"/>
      <c r="AM124" s="71"/>
      <c r="AN124" s="71"/>
      <c r="AO124" s="72"/>
    </row>
    <row r="125" spans="2:41" ht="13.35" customHeight="1">
      <c r="B125" s="11"/>
      <c r="I125" s="12"/>
      <c r="J125" s="11"/>
      <c r="M125" s="12"/>
      <c r="N125" s="11" t="s">
        <v>316</v>
      </c>
      <c r="Q125" s="12"/>
      <c r="R125" s="69"/>
      <c r="S125" s="312"/>
      <c r="T125" s="313"/>
      <c r="U125" s="67"/>
      <c r="V125" s="99"/>
      <c r="W125" s="67" t="s">
        <v>13</v>
      </c>
      <c r="X125" s="99"/>
      <c r="Y125" s="67" t="s">
        <v>11</v>
      </c>
      <c r="Z125" s="99"/>
      <c r="AA125" s="67" t="s">
        <v>600</v>
      </c>
      <c r="AB125" s="11" t="s">
        <v>275</v>
      </c>
      <c r="AE125" s="12"/>
      <c r="AF125" s="69"/>
      <c r="AG125" s="312"/>
      <c r="AH125" s="313"/>
      <c r="AI125" s="67"/>
      <c r="AJ125" s="99"/>
      <c r="AK125" s="67" t="s">
        <v>13</v>
      </c>
      <c r="AL125" s="99"/>
      <c r="AM125" s="67" t="s">
        <v>11</v>
      </c>
      <c r="AN125" s="99"/>
      <c r="AO125" s="82" t="s">
        <v>600</v>
      </c>
    </row>
    <row r="126" spans="2:41" ht="3.6" customHeight="1">
      <c r="B126" s="11"/>
      <c r="I126" s="12"/>
      <c r="J126" s="11"/>
      <c r="M126" s="12"/>
      <c r="N126" s="9"/>
      <c r="O126" s="8"/>
      <c r="P126" s="8"/>
      <c r="Q126" s="10"/>
      <c r="R126" s="63"/>
      <c r="S126" s="64"/>
      <c r="T126" s="64"/>
      <c r="U126" s="64"/>
      <c r="V126" s="64"/>
      <c r="W126" s="64"/>
      <c r="X126" s="64"/>
      <c r="Y126" s="64"/>
      <c r="Z126" s="64"/>
      <c r="AA126" s="65"/>
      <c r="AB126" s="9"/>
      <c r="AC126" s="8"/>
      <c r="AD126" s="8"/>
      <c r="AE126" s="10"/>
      <c r="AF126" s="63"/>
      <c r="AG126" s="64"/>
      <c r="AH126" s="64"/>
      <c r="AI126" s="64"/>
      <c r="AJ126" s="64"/>
      <c r="AK126" s="64"/>
      <c r="AL126" s="64"/>
      <c r="AM126" s="64"/>
      <c r="AN126" s="64"/>
      <c r="AO126" s="65"/>
    </row>
    <row r="127" spans="2:41" ht="3.6" customHeight="1">
      <c r="B127" s="11"/>
      <c r="I127" s="12"/>
      <c r="J127" s="11"/>
      <c r="M127" s="12"/>
      <c r="N127" s="4"/>
      <c r="O127" s="5"/>
      <c r="P127" s="5"/>
      <c r="Q127" s="6"/>
      <c r="R127" s="4"/>
      <c r="S127" s="5"/>
      <c r="T127" s="5"/>
      <c r="U127" s="5"/>
      <c r="V127" s="5"/>
      <c r="W127" s="5"/>
      <c r="X127" s="5"/>
      <c r="Y127" s="5"/>
      <c r="Z127" s="5"/>
      <c r="AA127" s="6"/>
      <c r="AB127" s="4"/>
      <c r="AC127" s="5"/>
      <c r="AD127" s="5"/>
      <c r="AE127" s="6"/>
      <c r="AF127" s="303"/>
      <c r="AG127" s="304"/>
      <c r="AH127" s="304"/>
      <c r="AI127" s="304"/>
      <c r="AJ127" s="304"/>
      <c r="AK127" s="304"/>
      <c r="AL127" s="304"/>
      <c r="AM127" s="304"/>
      <c r="AN127" s="304"/>
      <c r="AO127" s="305"/>
    </row>
    <row r="128" spans="2:41" ht="13.35" customHeight="1">
      <c r="B128" s="11"/>
      <c r="I128" s="12"/>
      <c r="J128" s="11"/>
      <c r="M128" s="12"/>
      <c r="N128" s="11" t="s">
        <v>276</v>
      </c>
      <c r="Q128" s="12"/>
      <c r="R128" s="11"/>
      <c r="S128" s="323"/>
      <c r="T128" s="324"/>
      <c r="U128" s="324"/>
      <c r="V128" s="324"/>
      <c r="W128" s="324"/>
      <c r="X128" s="324"/>
      <c r="Y128" s="324"/>
      <c r="Z128" s="324"/>
      <c r="AA128" s="325"/>
      <c r="AB128" s="11" t="s">
        <v>277</v>
      </c>
      <c r="AE128" s="12"/>
      <c r="AF128" s="306"/>
      <c r="AG128" s="307"/>
      <c r="AH128" s="307"/>
      <c r="AI128" s="307"/>
      <c r="AJ128" s="307"/>
      <c r="AK128" s="307"/>
      <c r="AL128" s="307"/>
      <c r="AM128" s="307"/>
      <c r="AN128" s="307"/>
      <c r="AO128" s="308"/>
    </row>
    <row r="129" spans="2:41" ht="3.6" customHeight="1">
      <c r="B129" s="11"/>
      <c r="I129" s="12"/>
      <c r="J129" s="11"/>
      <c r="M129" s="12"/>
      <c r="N129" s="9"/>
      <c r="O129" s="8"/>
      <c r="P129" s="8"/>
      <c r="Q129" s="10"/>
      <c r="R129" s="9"/>
      <c r="S129" s="8"/>
      <c r="T129" s="8"/>
      <c r="U129" s="8"/>
      <c r="V129" s="8"/>
      <c r="W129" s="8"/>
      <c r="X129" s="8"/>
      <c r="Y129" s="8"/>
      <c r="Z129" s="8"/>
      <c r="AA129" s="10"/>
      <c r="AB129" s="9"/>
      <c r="AC129" s="8"/>
      <c r="AD129" s="8"/>
      <c r="AE129" s="10"/>
      <c r="AF129" s="309"/>
      <c r="AG129" s="310"/>
      <c r="AH129" s="310"/>
      <c r="AI129" s="310"/>
      <c r="AJ129" s="310"/>
      <c r="AK129" s="310"/>
      <c r="AL129" s="310"/>
      <c r="AM129" s="310"/>
      <c r="AN129" s="310"/>
      <c r="AO129" s="311"/>
    </row>
    <row r="130" spans="2:41" ht="3.6" customHeight="1">
      <c r="B130" s="11"/>
      <c r="I130" s="12"/>
      <c r="J130" s="4"/>
      <c r="K130" s="5"/>
      <c r="L130" s="5"/>
      <c r="M130" s="6"/>
      <c r="N130" s="4"/>
      <c r="O130" s="5"/>
      <c r="P130" s="5"/>
      <c r="Q130" s="6"/>
      <c r="R130" s="372" t="str">
        <f>IF(変更_2!M50&lt;&gt;"",変更_2!M50,"")</f>
        <v/>
      </c>
      <c r="S130" s="373"/>
      <c r="T130" s="373"/>
      <c r="U130" s="373"/>
      <c r="V130" s="373"/>
      <c r="W130" s="373"/>
      <c r="X130" s="373"/>
      <c r="Y130" s="373"/>
      <c r="Z130" s="373"/>
      <c r="AA130" s="373"/>
      <c r="AB130" s="373"/>
      <c r="AC130" s="373"/>
      <c r="AD130" s="373"/>
      <c r="AE130" s="373"/>
      <c r="AF130" s="374"/>
      <c r="AH130" s="5"/>
      <c r="AI130" s="5"/>
      <c r="AJ130" s="5"/>
      <c r="AK130" s="5"/>
      <c r="AL130" s="5"/>
      <c r="AM130" s="5"/>
      <c r="AN130" s="5"/>
      <c r="AO130" s="6"/>
    </row>
    <row r="131" spans="2:41" ht="13.35" customHeight="1">
      <c r="B131" s="11"/>
      <c r="J131" s="11"/>
      <c r="M131" s="12"/>
      <c r="N131" s="109" t="s">
        <v>2336</v>
      </c>
      <c r="Q131" s="12"/>
      <c r="R131" s="375"/>
      <c r="S131" s="376"/>
      <c r="T131" s="376"/>
      <c r="U131" s="376"/>
      <c r="V131" s="376"/>
      <c r="W131" s="376"/>
      <c r="X131" s="376"/>
      <c r="Y131" s="376"/>
      <c r="Z131" s="376"/>
      <c r="AA131" s="376"/>
      <c r="AB131" s="376"/>
      <c r="AC131" s="376"/>
      <c r="AD131" s="376"/>
      <c r="AE131" s="376"/>
      <c r="AF131" s="377"/>
      <c r="AG131" s="11"/>
      <c r="AH131" s="60"/>
      <c r="AO131" s="12"/>
    </row>
    <row r="132" spans="2:41" ht="3.6" customHeight="1">
      <c r="B132" s="11"/>
      <c r="J132" s="11"/>
      <c r="M132" s="12"/>
      <c r="N132" s="8"/>
      <c r="O132" s="8"/>
      <c r="P132" s="8"/>
      <c r="Q132" s="10"/>
      <c r="R132" s="375"/>
      <c r="S132" s="376"/>
      <c r="T132" s="376"/>
      <c r="U132" s="376"/>
      <c r="V132" s="376"/>
      <c r="W132" s="376"/>
      <c r="X132" s="376"/>
      <c r="Y132" s="376"/>
      <c r="Z132" s="376"/>
      <c r="AA132" s="376"/>
      <c r="AB132" s="376"/>
      <c r="AC132" s="376"/>
      <c r="AD132" s="376"/>
      <c r="AE132" s="376"/>
      <c r="AF132" s="377"/>
      <c r="AG132" s="9"/>
      <c r="AH132" s="8"/>
      <c r="AO132" s="12"/>
    </row>
    <row r="133" spans="2:41" ht="3.6" customHeight="1">
      <c r="B133" s="11"/>
      <c r="J133" s="11"/>
      <c r="M133" s="12"/>
      <c r="N133" s="5"/>
      <c r="O133" s="5"/>
      <c r="P133" s="5"/>
      <c r="Q133" s="6"/>
      <c r="R133" s="372" t="str">
        <f>IF(変更_2!M51&lt;&gt;"",変更_2!M51,"")</f>
        <v/>
      </c>
      <c r="S133" s="373"/>
      <c r="T133" s="373"/>
      <c r="U133" s="373"/>
      <c r="V133" s="373"/>
      <c r="W133" s="373"/>
      <c r="X133" s="373"/>
      <c r="Y133" s="373"/>
      <c r="Z133" s="373"/>
      <c r="AA133" s="373"/>
      <c r="AB133" s="373"/>
      <c r="AC133" s="373"/>
      <c r="AD133" s="373"/>
      <c r="AE133" s="373"/>
      <c r="AF133" s="374"/>
      <c r="AI133" s="5"/>
      <c r="AJ133" s="5"/>
      <c r="AK133" s="5"/>
      <c r="AL133" s="5"/>
      <c r="AM133" s="5"/>
      <c r="AN133" s="5"/>
      <c r="AO133" s="6"/>
    </row>
    <row r="134" spans="2:41" ht="13.35" customHeight="1">
      <c r="B134" s="11"/>
      <c r="I134" s="12"/>
      <c r="J134" s="11"/>
      <c r="M134" s="12"/>
      <c r="N134" s="53" t="s">
        <v>8</v>
      </c>
      <c r="Q134" s="12"/>
      <c r="R134" s="375"/>
      <c r="S134" s="376"/>
      <c r="T134" s="376"/>
      <c r="U134" s="376"/>
      <c r="V134" s="376"/>
      <c r="W134" s="376"/>
      <c r="X134" s="376"/>
      <c r="Y134" s="376"/>
      <c r="Z134" s="376"/>
      <c r="AA134" s="376"/>
      <c r="AB134" s="376"/>
      <c r="AC134" s="376"/>
      <c r="AD134" s="376"/>
      <c r="AE134" s="376"/>
      <c r="AF134" s="377"/>
      <c r="AH134" s="107"/>
      <c r="AI134" s="3" t="s">
        <v>315</v>
      </c>
      <c r="AO134" s="12"/>
    </row>
    <row r="135" spans="2:41" ht="3.6" customHeight="1">
      <c r="B135" s="11"/>
      <c r="I135" s="12"/>
      <c r="J135" s="11"/>
      <c r="M135" s="12"/>
      <c r="N135" s="9"/>
      <c r="O135" s="8"/>
      <c r="P135" s="8"/>
      <c r="Q135" s="10"/>
      <c r="R135" s="375"/>
      <c r="S135" s="376"/>
      <c r="T135" s="376"/>
      <c r="U135" s="376"/>
      <c r="V135" s="376"/>
      <c r="W135" s="376"/>
      <c r="X135" s="376"/>
      <c r="Y135" s="376"/>
      <c r="Z135" s="376"/>
      <c r="AA135" s="376"/>
      <c r="AB135" s="376"/>
      <c r="AC135" s="376"/>
      <c r="AD135" s="376"/>
      <c r="AE135" s="376"/>
      <c r="AF135" s="377"/>
      <c r="AO135" s="12"/>
    </row>
    <row r="136" spans="2:41" ht="3.6" customHeight="1">
      <c r="B136" s="11"/>
      <c r="I136" s="12"/>
      <c r="J136" s="11"/>
      <c r="M136" s="12"/>
      <c r="N136" s="4"/>
      <c r="O136" s="5"/>
      <c r="P136" s="5"/>
      <c r="Q136" s="5"/>
      <c r="R136" s="372" t="str">
        <f>IF(変更_2!M51&lt;&gt;"",ASC(PHONETIC(変更_2!M51)),"")</f>
        <v/>
      </c>
      <c r="S136" s="373"/>
      <c r="T136" s="373"/>
      <c r="U136" s="373"/>
      <c r="V136" s="373"/>
      <c r="W136" s="373"/>
      <c r="X136" s="373"/>
      <c r="Y136" s="373"/>
      <c r="Z136" s="373"/>
      <c r="AA136" s="373"/>
      <c r="AB136" s="373"/>
      <c r="AC136" s="373"/>
      <c r="AD136" s="373"/>
      <c r="AE136" s="373"/>
      <c r="AF136" s="373"/>
      <c r="AG136" s="373"/>
      <c r="AH136" s="373"/>
      <c r="AI136" s="373"/>
      <c r="AJ136" s="373"/>
      <c r="AK136" s="373"/>
      <c r="AL136" s="373"/>
      <c r="AM136" s="373"/>
      <c r="AN136" s="373"/>
      <c r="AO136" s="374"/>
    </row>
    <row r="137" spans="2:41" ht="13.35" customHeight="1">
      <c r="B137" s="11"/>
      <c r="I137" s="12"/>
      <c r="J137" s="11" t="s">
        <v>2320</v>
      </c>
      <c r="M137" s="12"/>
      <c r="N137" s="11" t="s">
        <v>312</v>
      </c>
      <c r="R137" s="375"/>
      <c r="S137" s="376"/>
      <c r="T137" s="376"/>
      <c r="U137" s="376"/>
      <c r="V137" s="376"/>
      <c r="W137" s="376"/>
      <c r="X137" s="376"/>
      <c r="Y137" s="376"/>
      <c r="Z137" s="376"/>
      <c r="AA137" s="376"/>
      <c r="AB137" s="376"/>
      <c r="AC137" s="376"/>
      <c r="AD137" s="376"/>
      <c r="AE137" s="376"/>
      <c r="AF137" s="376"/>
      <c r="AG137" s="376"/>
      <c r="AH137" s="376"/>
      <c r="AI137" s="376"/>
      <c r="AJ137" s="376"/>
      <c r="AK137" s="376"/>
      <c r="AL137" s="376"/>
      <c r="AM137" s="376"/>
      <c r="AN137" s="376"/>
      <c r="AO137" s="377"/>
    </row>
    <row r="138" spans="2:41" ht="3.6" customHeight="1">
      <c r="B138" s="11"/>
      <c r="I138" s="12"/>
      <c r="J138" s="11"/>
      <c r="M138" s="12"/>
      <c r="N138" s="9"/>
      <c r="O138" s="8"/>
      <c r="P138" s="8"/>
      <c r="Q138" s="8"/>
      <c r="R138" s="378"/>
      <c r="S138" s="379"/>
      <c r="T138" s="379"/>
      <c r="U138" s="379"/>
      <c r="V138" s="379"/>
      <c r="W138" s="379"/>
      <c r="X138" s="379"/>
      <c r="Y138" s="379"/>
      <c r="Z138" s="379"/>
      <c r="AA138" s="379"/>
      <c r="AB138" s="379"/>
      <c r="AC138" s="379"/>
      <c r="AD138" s="379"/>
      <c r="AE138" s="379"/>
      <c r="AF138" s="379"/>
      <c r="AG138" s="379"/>
      <c r="AH138" s="379"/>
      <c r="AI138" s="379"/>
      <c r="AJ138" s="379"/>
      <c r="AK138" s="379"/>
      <c r="AL138" s="379"/>
      <c r="AM138" s="379"/>
      <c r="AN138" s="379"/>
      <c r="AO138" s="380"/>
    </row>
    <row r="139" spans="2:41" ht="3.6" customHeight="1">
      <c r="B139" s="11"/>
      <c r="I139" s="12"/>
      <c r="J139" s="11"/>
      <c r="M139" s="12"/>
      <c r="N139" s="4"/>
      <c r="O139" s="5"/>
      <c r="P139" s="5"/>
      <c r="Q139" s="6"/>
      <c r="R139" s="70"/>
      <c r="S139" s="71"/>
      <c r="T139" s="71"/>
      <c r="U139" s="71"/>
      <c r="V139" s="71"/>
      <c r="W139" s="71"/>
      <c r="X139" s="71"/>
      <c r="Y139" s="71"/>
      <c r="Z139" s="71"/>
      <c r="AA139" s="72"/>
      <c r="AB139" s="11"/>
      <c r="AE139" s="12"/>
      <c r="AF139" s="70"/>
      <c r="AG139" s="71"/>
      <c r="AH139" s="71"/>
      <c r="AI139" s="71"/>
      <c r="AJ139" s="71"/>
      <c r="AK139" s="71"/>
      <c r="AL139" s="71"/>
      <c r="AM139" s="71"/>
      <c r="AN139" s="71"/>
      <c r="AO139" s="72"/>
    </row>
    <row r="140" spans="2:41" ht="13.35" customHeight="1">
      <c r="B140" s="11"/>
      <c r="I140" s="12"/>
      <c r="J140" s="11"/>
      <c r="M140" s="12"/>
      <c r="N140" s="11" t="s">
        <v>316</v>
      </c>
      <c r="Q140" s="12"/>
      <c r="R140" s="69"/>
      <c r="S140" s="312"/>
      <c r="T140" s="313"/>
      <c r="U140" s="67"/>
      <c r="V140" s="99"/>
      <c r="W140" s="67" t="s">
        <v>13</v>
      </c>
      <c r="X140" s="99"/>
      <c r="Y140" s="67" t="s">
        <v>11</v>
      </c>
      <c r="Z140" s="99"/>
      <c r="AA140" s="67" t="s">
        <v>600</v>
      </c>
      <c r="AB140" s="11" t="s">
        <v>275</v>
      </c>
      <c r="AE140" s="12"/>
      <c r="AF140" s="69"/>
      <c r="AG140" s="312"/>
      <c r="AH140" s="313"/>
      <c r="AI140" s="67"/>
      <c r="AJ140" s="99"/>
      <c r="AK140" s="67" t="s">
        <v>13</v>
      </c>
      <c r="AL140" s="99"/>
      <c r="AM140" s="67" t="s">
        <v>11</v>
      </c>
      <c r="AN140" s="99"/>
      <c r="AO140" s="82" t="s">
        <v>600</v>
      </c>
    </row>
    <row r="141" spans="2:41" ht="3.6" customHeight="1">
      <c r="B141" s="11"/>
      <c r="I141" s="12"/>
      <c r="J141" s="11"/>
      <c r="M141" s="12"/>
      <c r="N141" s="9"/>
      <c r="O141" s="8"/>
      <c r="P141" s="8"/>
      <c r="Q141" s="10"/>
      <c r="R141" s="63"/>
      <c r="S141" s="64"/>
      <c r="T141" s="64"/>
      <c r="U141" s="64"/>
      <c r="V141" s="64"/>
      <c r="W141" s="64"/>
      <c r="X141" s="64"/>
      <c r="Y141" s="64"/>
      <c r="Z141" s="64"/>
      <c r="AA141" s="65"/>
      <c r="AB141" s="9"/>
      <c r="AC141" s="8"/>
      <c r="AD141" s="8"/>
      <c r="AE141" s="10"/>
      <c r="AF141" s="63"/>
      <c r="AG141" s="64"/>
      <c r="AH141" s="64"/>
      <c r="AI141" s="64"/>
      <c r="AJ141" s="64"/>
      <c r="AK141" s="64"/>
      <c r="AL141" s="64"/>
      <c r="AM141" s="64"/>
      <c r="AN141" s="64"/>
      <c r="AO141" s="65"/>
    </row>
    <row r="142" spans="2:41" ht="3.6" customHeight="1">
      <c r="B142" s="11"/>
      <c r="I142" s="12"/>
      <c r="J142" s="11"/>
      <c r="M142" s="12"/>
      <c r="N142" s="4"/>
      <c r="O142" s="5"/>
      <c r="P142" s="5"/>
      <c r="Q142" s="6"/>
      <c r="R142" s="4"/>
      <c r="S142" s="5"/>
      <c r="T142" s="5"/>
      <c r="U142" s="5"/>
      <c r="V142" s="5"/>
      <c r="W142" s="5"/>
      <c r="X142" s="5"/>
      <c r="Y142" s="5"/>
      <c r="Z142" s="5"/>
      <c r="AA142" s="6"/>
      <c r="AB142" s="4"/>
      <c r="AC142" s="5"/>
      <c r="AD142" s="5"/>
      <c r="AE142" s="6"/>
      <c r="AF142" s="303"/>
      <c r="AG142" s="304"/>
      <c r="AH142" s="304"/>
      <c r="AI142" s="304"/>
      <c r="AJ142" s="304"/>
      <c r="AK142" s="304"/>
      <c r="AL142" s="304"/>
      <c r="AM142" s="304"/>
      <c r="AN142" s="304"/>
      <c r="AO142" s="305"/>
    </row>
    <row r="143" spans="2:41" ht="13.35" customHeight="1">
      <c r="B143" s="11"/>
      <c r="I143" s="12"/>
      <c r="J143" s="11"/>
      <c r="M143" s="12"/>
      <c r="N143" s="11" t="s">
        <v>276</v>
      </c>
      <c r="Q143" s="12"/>
      <c r="R143" s="11"/>
      <c r="S143" s="323"/>
      <c r="T143" s="324"/>
      <c r="U143" s="324"/>
      <c r="V143" s="324"/>
      <c r="W143" s="324"/>
      <c r="X143" s="324"/>
      <c r="Y143" s="324"/>
      <c r="Z143" s="324"/>
      <c r="AA143" s="325"/>
      <c r="AB143" s="11" t="s">
        <v>277</v>
      </c>
      <c r="AE143" s="12"/>
      <c r="AF143" s="306"/>
      <c r="AG143" s="307"/>
      <c r="AH143" s="307"/>
      <c r="AI143" s="307"/>
      <c r="AJ143" s="307"/>
      <c r="AK143" s="307"/>
      <c r="AL143" s="307"/>
      <c r="AM143" s="307"/>
      <c r="AN143" s="307"/>
      <c r="AO143" s="308"/>
    </row>
    <row r="144" spans="2:41" ht="3.6" customHeight="1">
      <c r="B144" s="11"/>
      <c r="I144" s="12"/>
      <c r="J144" s="11"/>
      <c r="M144" s="12"/>
      <c r="N144" s="9"/>
      <c r="O144" s="8"/>
      <c r="P144" s="8"/>
      <c r="Q144" s="10"/>
      <c r="R144" s="9"/>
      <c r="S144" s="8"/>
      <c r="T144" s="8"/>
      <c r="U144" s="8"/>
      <c r="V144" s="8"/>
      <c r="W144" s="8"/>
      <c r="X144" s="8"/>
      <c r="Y144" s="8"/>
      <c r="Z144" s="8"/>
      <c r="AA144" s="10"/>
      <c r="AB144" s="9"/>
      <c r="AC144" s="8"/>
      <c r="AD144" s="8"/>
      <c r="AE144" s="10"/>
      <c r="AF144" s="309"/>
      <c r="AG144" s="310"/>
      <c r="AH144" s="310"/>
      <c r="AI144" s="310"/>
      <c r="AJ144" s="310"/>
      <c r="AK144" s="310"/>
      <c r="AL144" s="310"/>
      <c r="AM144" s="310"/>
      <c r="AN144" s="310"/>
      <c r="AO144" s="311"/>
    </row>
    <row r="145" spans="2:41" ht="3.6" customHeight="1">
      <c r="B145" s="11"/>
      <c r="I145" s="12"/>
      <c r="J145" s="4"/>
      <c r="K145" s="5"/>
      <c r="L145" s="5"/>
      <c r="M145" s="6"/>
      <c r="N145" s="4"/>
      <c r="O145" s="5"/>
      <c r="P145" s="5"/>
      <c r="Q145" s="6"/>
      <c r="R145" s="372" t="str">
        <f>IF(変更_2!M52&lt;&gt;"",変更_2!M52,"")</f>
        <v/>
      </c>
      <c r="S145" s="373"/>
      <c r="T145" s="373"/>
      <c r="U145" s="373"/>
      <c r="V145" s="373"/>
      <c r="W145" s="373"/>
      <c r="X145" s="373"/>
      <c r="Y145" s="373"/>
      <c r="Z145" s="373"/>
      <c r="AA145" s="373"/>
      <c r="AB145" s="373"/>
      <c r="AC145" s="373"/>
      <c r="AD145" s="373"/>
      <c r="AE145" s="373"/>
      <c r="AF145" s="374"/>
      <c r="AH145" s="5"/>
      <c r="AI145" s="5"/>
      <c r="AJ145" s="5"/>
      <c r="AK145" s="5"/>
      <c r="AL145" s="5"/>
      <c r="AM145" s="5"/>
      <c r="AN145" s="5"/>
      <c r="AO145" s="6"/>
    </row>
    <row r="146" spans="2:41" ht="13.35" customHeight="1">
      <c r="B146" s="11"/>
      <c r="J146" s="11"/>
      <c r="M146" s="12"/>
      <c r="N146" s="109" t="s">
        <v>2336</v>
      </c>
      <c r="Q146" s="12"/>
      <c r="R146" s="375"/>
      <c r="S146" s="376"/>
      <c r="T146" s="376"/>
      <c r="U146" s="376"/>
      <c r="V146" s="376"/>
      <c r="W146" s="376"/>
      <c r="X146" s="376"/>
      <c r="Y146" s="376"/>
      <c r="Z146" s="376"/>
      <c r="AA146" s="376"/>
      <c r="AB146" s="376"/>
      <c r="AC146" s="376"/>
      <c r="AD146" s="376"/>
      <c r="AE146" s="376"/>
      <c r="AF146" s="377"/>
      <c r="AG146" s="11"/>
      <c r="AH146" s="60"/>
      <c r="AO146" s="12"/>
    </row>
    <row r="147" spans="2:41" ht="3.6" customHeight="1">
      <c r="B147" s="11"/>
      <c r="J147" s="11"/>
      <c r="M147" s="12"/>
      <c r="N147" s="8"/>
      <c r="O147" s="8"/>
      <c r="P147" s="8"/>
      <c r="Q147" s="10"/>
      <c r="R147" s="375"/>
      <c r="S147" s="376"/>
      <c r="T147" s="376"/>
      <c r="U147" s="376"/>
      <c r="V147" s="376"/>
      <c r="W147" s="376"/>
      <c r="X147" s="376"/>
      <c r="Y147" s="376"/>
      <c r="Z147" s="376"/>
      <c r="AA147" s="376"/>
      <c r="AB147" s="376"/>
      <c r="AC147" s="376"/>
      <c r="AD147" s="376"/>
      <c r="AE147" s="376"/>
      <c r="AF147" s="377"/>
      <c r="AG147" s="9"/>
      <c r="AH147" s="8"/>
      <c r="AO147" s="12"/>
    </row>
    <row r="148" spans="2:41" ht="3.6" customHeight="1">
      <c r="B148" s="11"/>
      <c r="J148" s="11"/>
      <c r="M148" s="12"/>
      <c r="N148" s="5"/>
      <c r="O148" s="5"/>
      <c r="P148" s="5"/>
      <c r="Q148" s="6"/>
      <c r="R148" s="372" t="str">
        <f>IF(変更_2!M53&lt;&gt;"",変更_2!M53,"")</f>
        <v/>
      </c>
      <c r="S148" s="373"/>
      <c r="T148" s="373"/>
      <c r="U148" s="373"/>
      <c r="V148" s="373"/>
      <c r="W148" s="373"/>
      <c r="X148" s="373"/>
      <c r="Y148" s="373"/>
      <c r="Z148" s="373"/>
      <c r="AA148" s="373"/>
      <c r="AB148" s="373"/>
      <c r="AC148" s="373"/>
      <c r="AD148" s="373"/>
      <c r="AE148" s="373"/>
      <c r="AF148" s="374"/>
      <c r="AI148" s="5"/>
      <c r="AJ148" s="5"/>
      <c r="AK148" s="5"/>
      <c r="AL148" s="5"/>
      <c r="AM148" s="5"/>
      <c r="AN148" s="5"/>
      <c r="AO148" s="6"/>
    </row>
    <row r="149" spans="2:41" ht="13.35" customHeight="1">
      <c r="B149" s="11"/>
      <c r="J149" s="11"/>
      <c r="M149" s="12"/>
      <c r="N149" s="109" t="s">
        <v>8</v>
      </c>
      <c r="Q149" s="12"/>
      <c r="R149" s="375"/>
      <c r="S149" s="376"/>
      <c r="T149" s="376"/>
      <c r="U149" s="376"/>
      <c r="V149" s="376"/>
      <c r="W149" s="376"/>
      <c r="X149" s="376"/>
      <c r="Y149" s="376"/>
      <c r="Z149" s="376"/>
      <c r="AA149" s="376"/>
      <c r="AB149" s="376"/>
      <c r="AC149" s="376"/>
      <c r="AD149" s="376"/>
      <c r="AE149" s="376"/>
      <c r="AF149" s="377"/>
      <c r="AH149" s="107"/>
      <c r="AI149" s="3" t="s">
        <v>315</v>
      </c>
      <c r="AO149" s="12"/>
    </row>
    <row r="150" spans="2:41" ht="3.6" customHeight="1">
      <c r="B150" s="11"/>
      <c r="I150" s="12"/>
      <c r="J150" s="11"/>
      <c r="M150" s="12"/>
      <c r="N150" s="9"/>
      <c r="O150" s="8"/>
      <c r="P150" s="8"/>
      <c r="Q150" s="10"/>
      <c r="R150" s="375"/>
      <c r="S150" s="376"/>
      <c r="T150" s="376"/>
      <c r="U150" s="376"/>
      <c r="V150" s="376"/>
      <c r="W150" s="376"/>
      <c r="X150" s="376"/>
      <c r="Y150" s="376"/>
      <c r="Z150" s="376"/>
      <c r="AA150" s="376"/>
      <c r="AB150" s="376"/>
      <c r="AC150" s="376"/>
      <c r="AD150" s="376"/>
      <c r="AE150" s="376"/>
      <c r="AF150" s="377"/>
      <c r="AO150" s="12"/>
    </row>
    <row r="151" spans="2:41" ht="3.6" customHeight="1">
      <c r="B151" s="11"/>
      <c r="I151" s="12"/>
      <c r="J151" s="11"/>
      <c r="M151" s="12"/>
      <c r="N151" s="4"/>
      <c r="O151" s="5"/>
      <c r="P151" s="5"/>
      <c r="Q151" s="5"/>
      <c r="R151" s="372" t="str">
        <f>IF(変更_2!M53&lt;&gt;"",ASC(PHONETIC(変更_2!M53)),"")</f>
        <v/>
      </c>
      <c r="S151" s="373"/>
      <c r="T151" s="373"/>
      <c r="U151" s="373"/>
      <c r="V151" s="373"/>
      <c r="W151" s="373"/>
      <c r="X151" s="373"/>
      <c r="Y151" s="373"/>
      <c r="Z151" s="373"/>
      <c r="AA151" s="373"/>
      <c r="AB151" s="373"/>
      <c r="AC151" s="373"/>
      <c r="AD151" s="373"/>
      <c r="AE151" s="373"/>
      <c r="AF151" s="373"/>
      <c r="AG151" s="373"/>
      <c r="AH151" s="373"/>
      <c r="AI151" s="373"/>
      <c r="AJ151" s="373"/>
      <c r="AK151" s="373"/>
      <c r="AL151" s="373"/>
      <c r="AM151" s="373"/>
      <c r="AN151" s="373"/>
      <c r="AO151" s="374"/>
    </row>
    <row r="152" spans="2:41" ht="13.35" customHeight="1">
      <c r="B152" s="11"/>
      <c r="I152" s="12"/>
      <c r="J152" s="11" t="s">
        <v>2321</v>
      </c>
      <c r="M152" s="12"/>
      <c r="N152" s="11" t="s">
        <v>312</v>
      </c>
      <c r="R152" s="375"/>
      <c r="S152" s="376"/>
      <c r="T152" s="376"/>
      <c r="U152" s="376"/>
      <c r="V152" s="376"/>
      <c r="W152" s="376"/>
      <c r="X152" s="376"/>
      <c r="Y152" s="376"/>
      <c r="Z152" s="376"/>
      <c r="AA152" s="376"/>
      <c r="AB152" s="376"/>
      <c r="AC152" s="376"/>
      <c r="AD152" s="376"/>
      <c r="AE152" s="376"/>
      <c r="AF152" s="376"/>
      <c r="AG152" s="376"/>
      <c r="AH152" s="376"/>
      <c r="AI152" s="376"/>
      <c r="AJ152" s="376"/>
      <c r="AK152" s="376"/>
      <c r="AL152" s="376"/>
      <c r="AM152" s="376"/>
      <c r="AN152" s="376"/>
      <c r="AO152" s="377"/>
    </row>
    <row r="153" spans="2:41" ht="3.6" customHeight="1">
      <c r="B153" s="11"/>
      <c r="I153" s="12"/>
      <c r="J153" s="11"/>
      <c r="M153" s="12"/>
      <c r="N153" s="9"/>
      <c r="O153" s="8"/>
      <c r="P153" s="8"/>
      <c r="Q153" s="8"/>
      <c r="R153" s="378"/>
      <c r="S153" s="379"/>
      <c r="T153" s="379"/>
      <c r="U153" s="379"/>
      <c r="V153" s="379"/>
      <c r="W153" s="379"/>
      <c r="X153" s="379"/>
      <c r="Y153" s="379"/>
      <c r="Z153" s="379"/>
      <c r="AA153" s="379"/>
      <c r="AB153" s="379"/>
      <c r="AC153" s="379"/>
      <c r="AD153" s="379"/>
      <c r="AE153" s="379"/>
      <c r="AF153" s="379"/>
      <c r="AG153" s="379"/>
      <c r="AH153" s="379"/>
      <c r="AI153" s="379"/>
      <c r="AJ153" s="379"/>
      <c r="AK153" s="379"/>
      <c r="AL153" s="379"/>
      <c r="AM153" s="379"/>
      <c r="AN153" s="379"/>
      <c r="AO153" s="380"/>
    </row>
    <row r="154" spans="2:41" ht="3.6" customHeight="1">
      <c r="B154" s="11"/>
      <c r="I154" s="12"/>
      <c r="J154" s="11"/>
      <c r="M154" s="12"/>
      <c r="N154" s="4"/>
      <c r="O154" s="5"/>
      <c r="P154" s="5"/>
      <c r="Q154" s="6"/>
      <c r="R154" s="70"/>
      <c r="S154" s="71"/>
      <c r="T154" s="71"/>
      <c r="U154" s="71"/>
      <c r="V154" s="71"/>
      <c r="W154" s="71"/>
      <c r="X154" s="71"/>
      <c r="Y154" s="71"/>
      <c r="Z154" s="71"/>
      <c r="AA154" s="72"/>
      <c r="AB154" s="11"/>
      <c r="AE154" s="12"/>
      <c r="AF154" s="70"/>
      <c r="AG154" s="71"/>
      <c r="AH154" s="71"/>
      <c r="AI154" s="71"/>
      <c r="AJ154" s="71"/>
      <c r="AK154" s="71"/>
      <c r="AL154" s="71"/>
      <c r="AM154" s="71"/>
      <c r="AN154" s="71"/>
      <c r="AO154" s="72"/>
    </row>
    <row r="155" spans="2:41" ht="13.35" customHeight="1">
      <c r="B155" s="11"/>
      <c r="I155" s="12"/>
      <c r="J155" s="11"/>
      <c r="M155" s="12"/>
      <c r="N155" s="11" t="s">
        <v>316</v>
      </c>
      <c r="Q155" s="12"/>
      <c r="R155" s="69"/>
      <c r="S155" s="312"/>
      <c r="T155" s="313"/>
      <c r="U155" s="67"/>
      <c r="V155" s="99"/>
      <c r="W155" s="67" t="s">
        <v>13</v>
      </c>
      <c r="X155" s="99"/>
      <c r="Y155" s="67" t="s">
        <v>11</v>
      </c>
      <c r="Z155" s="99"/>
      <c r="AA155" s="67" t="s">
        <v>600</v>
      </c>
      <c r="AB155" s="11" t="s">
        <v>275</v>
      </c>
      <c r="AE155" s="12"/>
      <c r="AF155" s="69"/>
      <c r="AG155" s="312"/>
      <c r="AH155" s="313"/>
      <c r="AI155" s="67"/>
      <c r="AJ155" s="99"/>
      <c r="AK155" s="67" t="s">
        <v>13</v>
      </c>
      <c r="AL155" s="99"/>
      <c r="AM155" s="67" t="s">
        <v>11</v>
      </c>
      <c r="AN155" s="99"/>
      <c r="AO155" s="82" t="s">
        <v>600</v>
      </c>
    </row>
    <row r="156" spans="2:41" ht="3.6" customHeight="1">
      <c r="B156" s="11"/>
      <c r="I156" s="12"/>
      <c r="J156" s="11"/>
      <c r="M156" s="12"/>
      <c r="N156" s="9"/>
      <c r="O156" s="8"/>
      <c r="P156" s="8"/>
      <c r="Q156" s="10"/>
      <c r="R156" s="63"/>
      <c r="S156" s="64"/>
      <c r="T156" s="64"/>
      <c r="U156" s="64"/>
      <c r="V156" s="64"/>
      <c r="W156" s="64"/>
      <c r="X156" s="64"/>
      <c r="Y156" s="64"/>
      <c r="Z156" s="64"/>
      <c r="AA156" s="65"/>
      <c r="AB156" s="9"/>
      <c r="AC156" s="8"/>
      <c r="AD156" s="8"/>
      <c r="AE156" s="10"/>
      <c r="AF156" s="63"/>
      <c r="AG156" s="64"/>
      <c r="AH156" s="64"/>
      <c r="AI156" s="64"/>
      <c r="AJ156" s="64"/>
      <c r="AK156" s="64"/>
      <c r="AL156" s="64"/>
      <c r="AM156" s="64"/>
      <c r="AN156" s="64"/>
      <c r="AO156" s="65"/>
    </row>
    <row r="157" spans="2:41" ht="3.6" customHeight="1">
      <c r="B157" s="11"/>
      <c r="I157" s="12"/>
      <c r="J157" s="11"/>
      <c r="M157" s="12"/>
      <c r="N157" s="4"/>
      <c r="O157" s="5"/>
      <c r="P157" s="5"/>
      <c r="Q157" s="6"/>
      <c r="R157" s="4"/>
      <c r="S157" s="5"/>
      <c r="T157" s="5"/>
      <c r="U157" s="5"/>
      <c r="V157" s="5"/>
      <c r="W157" s="5"/>
      <c r="X157" s="5"/>
      <c r="Y157" s="5"/>
      <c r="Z157" s="5"/>
      <c r="AA157" s="6"/>
      <c r="AB157" s="4"/>
      <c r="AC157" s="5"/>
      <c r="AD157" s="5"/>
      <c r="AE157" s="6"/>
      <c r="AF157" s="303"/>
      <c r="AG157" s="304"/>
      <c r="AH157" s="304"/>
      <c r="AI157" s="304"/>
      <c r="AJ157" s="304"/>
      <c r="AK157" s="304"/>
      <c r="AL157" s="304"/>
      <c r="AM157" s="304"/>
      <c r="AN157" s="304"/>
      <c r="AO157" s="305"/>
    </row>
    <row r="158" spans="2:41" ht="13.35" customHeight="1">
      <c r="B158" s="11"/>
      <c r="I158" s="12"/>
      <c r="J158" s="11"/>
      <c r="M158" s="12"/>
      <c r="N158" s="11" t="s">
        <v>276</v>
      </c>
      <c r="Q158" s="12"/>
      <c r="R158" s="11"/>
      <c r="S158" s="323"/>
      <c r="T158" s="324"/>
      <c r="U158" s="324"/>
      <c r="V158" s="324"/>
      <c r="W158" s="324"/>
      <c r="X158" s="324"/>
      <c r="Y158" s="324"/>
      <c r="Z158" s="324"/>
      <c r="AA158" s="325"/>
      <c r="AB158" s="11" t="s">
        <v>277</v>
      </c>
      <c r="AE158" s="12"/>
      <c r="AF158" s="306"/>
      <c r="AG158" s="307"/>
      <c r="AH158" s="307"/>
      <c r="AI158" s="307"/>
      <c r="AJ158" s="307"/>
      <c r="AK158" s="307"/>
      <c r="AL158" s="307"/>
      <c r="AM158" s="307"/>
      <c r="AN158" s="307"/>
      <c r="AO158" s="308"/>
    </row>
    <row r="159" spans="2:41" ht="3.6" customHeight="1">
      <c r="B159" s="11"/>
      <c r="I159" s="12"/>
      <c r="J159" s="11"/>
      <c r="M159" s="12"/>
      <c r="N159" s="9"/>
      <c r="O159" s="8"/>
      <c r="P159" s="8"/>
      <c r="Q159" s="10"/>
      <c r="R159" s="9"/>
      <c r="S159" s="8"/>
      <c r="T159" s="8"/>
      <c r="U159" s="8"/>
      <c r="V159" s="8"/>
      <c r="W159" s="8"/>
      <c r="X159" s="8"/>
      <c r="Y159" s="8"/>
      <c r="Z159" s="8"/>
      <c r="AA159" s="10"/>
      <c r="AB159" s="9"/>
      <c r="AC159" s="8"/>
      <c r="AD159" s="8"/>
      <c r="AE159" s="10"/>
      <c r="AF159" s="309"/>
      <c r="AG159" s="310"/>
      <c r="AH159" s="310"/>
      <c r="AI159" s="310"/>
      <c r="AJ159" s="310"/>
      <c r="AK159" s="310"/>
      <c r="AL159" s="310"/>
      <c r="AM159" s="310"/>
      <c r="AN159" s="310"/>
      <c r="AO159" s="311"/>
    </row>
    <row r="160" spans="2:41" ht="3.6" customHeight="1">
      <c r="B160" s="11"/>
      <c r="I160" s="12"/>
      <c r="J160" s="4"/>
      <c r="K160" s="5"/>
      <c r="L160" s="5"/>
      <c r="M160" s="6"/>
      <c r="N160" s="4"/>
      <c r="O160" s="5"/>
      <c r="P160" s="5"/>
      <c r="Q160" s="6"/>
      <c r="R160" s="372" t="str">
        <f>IF(変更_2!M54&lt;&gt;"",変更_2!M54,"")</f>
        <v/>
      </c>
      <c r="S160" s="373"/>
      <c r="T160" s="373"/>
      <c r="U160" s="373"/>
      <c r="V160" s="373"/>
      <c r="W160" s="373"/>
      <c r="X160" s="373"/>
      <c r="Y160" s="373"/>
      <c r="Z160" s="373"/>
      <c r="AA160" s="373"/>
      <c r="AB160" s="373"/>
      <c r="AC160" s="373"/>
      <c r="AD160" s="373"/>
      <c r="AE160" s="373"/>
      <c r="AF160" s="374"/>
      <c r="AH160" s="5"/>
      <c r="AI160" s="5"/>
      <c r="AJ160" s="5"/>
      <c r="AK160" s="5"/>
      <c r="AL160" s="5"/>
      <c r="AM160" s="5"/>
      <c r="AN160" s="5"/>
      <c r="AO160" s="6"/>
    </row>
    <row r="161" spans="2:41" ht="13.35" customHeight="1">
      <c r="B161" s="11"/>
      <c r="J161" s="11"/>
      <c r="M161" s="12"/>
      <c r="N161" s="109" t="s">
        <v>2336</v>
      </c>
      <c r="Q161" s="12"/>
      <c r="R161" s="375"/>
      <c r="S161" s="376"/>
      <c r="T161" s="376"/>
      <c r="U161" s="376"/>
      <c r="V161" s="376"/>
      <c r="W161" s="376"/>
      <c r="X161" s="376"/>
      <c r="Y161" s="376"/>
      <c r="Z161" s="376"/>
      <c r="AA161" s="376"/>
      <c r="AB161" s="376"/>
      <c r="AC161" s="376"/>
      <c r="AD161" s="376"/>
      <c r="AE161" s="376"/>
      <c r="AF161" s="377"/>
      <c r="AG161" s="11"/>
      <c r="AH161" s="60"/>
      <c r="AO161" s="12"/>
    </row>
    <row r="162" spans="2:41" ht="3.6" customHeight="1">
      <c r="B162" s="11"/>
      <c r="J162" s="11"/>
      <c r="M162" s="12"/>
      <c r="N162" s="8"/>
      <c r="O162" s="8"/>
      <c r="P162" s="8"/>
      <c r="Q162" s="10"/>
      <c r="R162" s="375"/>
      <c r="S162" s="376"/>
      <c r="T162" s="376"/>
      <c r="U162" s="376"/>
      <c r="V162" s="376"/>
      <c r="W162" s="376"/>
      <c r="X162" s="376"/>
      <c r="Y162" s="376"/>
      <c r="Z162" s="376"/>
      <c r="AA162" s="376"/>
      <c r="AB162" s="376"/>
      <c r="AC162" s="376"/>
      <c r="AD162" s="376"/>
      <c r="AE162" s="376"/>
      <c r="AF162" s="377"/>
      <c r="AG162" s="9"/>
      <c r="AH162" s="8"/>
      <c r="AO162" s="12"/>
    </row>
    <row r="163" spans="2:41" ht="3.6" customHeight="1">
      <c r="B163" s="11"/>
      <c r="J163" s="11"/>
      <c r="M163" s="12"/>
      <c r="N163" s="5"/>
      <c r="O163" s="5"/>
      <c r="P163" s="5"/>
      <c r="Q163" s="6"/>
      <c r="R163" s="372" t="str">
        <f>IF(変更_2!M55&lt;&gt;"",変更_2!M55,"")</f>
        <v/>
      </c>
      <c r="S163" s="373"/>
      <c r="T163" s="373"/>
      <c r="U163" s="373"/>
      <c r="V163" s="373"/>
      <c r="W163" s="373"/>
      <c r="X163" s="373"/>
      <c r="Y163" s="373"/>
      <c r="Z163" s="373"/>
      <c r="AA163" s="373"/>
      <c r="AB163" s="373"/>
      <c r="AC163" s="373"/>
      <c r="AD163" s="373"/>
      <c r="AE163" s="373"/>
      <c r="AF163" s="374"/>
      <c r="AI163" s="5"/>
      <c r="AJ163" s="5"/>
      <c r="AK163" s="5"/>
      <c r="AL163" s="5"/>
      <c r="AM163" s="5"/>
      <c r="AN163" s="5"/>
      <c r="AO163" s="6"/>
    </row>
    <row r="164" spans="2:41" ht="13.35" customHeight="1">
      <c r="B164" s="11"/>
      <c r="J164" s="11"/>
      <c r="M164" s="12"/>
      <c r="N164" s="109" t="s">
        <v>8</v>
      </c>
      <c r="Q164" s="12"/>
      <c r="R164" s="375"/>
      <c r="S164" s="376"/>
      <c r="T164" s="376"/>
      <c r="U164" s="376"/>
      <c r="V164" s="376"/>
      <c r="W164" s="376"/>
      <c r="X164" s="376"/>
      <c r="Y164" s="376"/>
      <c r="Z164" s="376"/>
      <c r="AA164" s="376"/>
      <c r="AB164" s="376"/>
      <c r="AC164" s="376"/>
      <c r="AD164" s="376"/>
      <c r="AE164" s="376"/>
      <c r="AF164" s="377"/>
      <c r="AH164" s="107"/>
      <c r="AI164" s="3" t="s">
        <v>315</v>
      </c>
      <c r="AO164" s="12"/>
    </row>
    <row r="165" spans="2:41" ht="3.6" customHeight="1">
      <c r="B165" s="11"/>
      <c r="I165" s="12"/>
      <c r="J165" s="11"/>
      <c r="M165" s="12"/>
      <c r="N165" s="9"/>
      <c r="O165" s="8"/>
      <c r="P165" s="8"/>
      <c r="Q165" s="10"/>
      <c r="R165" s="375"/>
      <c r="S165" s="376"/>
      <c r="T165" s="376"/>
      <c r="U165" s="376"/>
      <c r="V165" s="376"/>
      <c r="W165" s="376"/>
      <c r="X165" s="376"/>
      <c r="Y165" s="376"/>
      <c r="Z165" s="376"/>
      <c r="AA165" s="376"/>
      <c r="AB165" s="376"/>
      <c r="AC165" s="376"/>
      <c r="AD165" s="376"/>
      <c r="AE165" s="376"/>
      <c r="AF165" s="377"/>
      <c r="AO165" s="12"/>
    </row>
    <row r="166" spans="2:41" ht="3.6" customHeight="1">
      <c r="B166" s="11"/>
      <c r="I166" s="12"/>
      <c r="J166" s="11"/>
      <c r="M166" s="12"/>
      <c r="N166" s="4"/>
      <c r="O166" s="5"/>
      <c r="P166" s="5"/>
      <c r="Q166" s="5"/>
      <c r="R166" s="372" t="str">
        <f>IF(変更_2!M55&lt;&gt;"",ASC(PHONETIC(変更_2!M55)),"")</f>
        <v/>
      </c>
      <c r="S166" s="373"/>
      <c r="T166" s="373"/>
      <c r="U166" s="373"/>
      <c r="V166" s="373"/>
      <c r="W166" s="373"/>
      <c r="X166" s="373"/>
      <c r="Y166" s="373"/>
      <c r="Z166" s="373"/>
      <c r="AA166" s="373"/>
      <c r="AB166" s="373"/>
      <c r="AC166" s="373"/>
      <c r="AD166" s="373"/>
      <c r="AE166" s="373"/>
      <c r="AF166" s="373"/>
      <c r="AG166" s="373"/>
      <c r="AH166" s="373"/>
      <c r="AI166" s="373"/>
      <c r="AJ166" s="373"/>
      <c r="AK166" s="373"/>
      <c r="AL166" s="373"/>
      <c r="AM166" s="373"/>
      <c r="AN166" s="373"/>
      <c r="AO166" s="374"/>
    </row>
    <row r="167" spans="2:41" ht="13.35" customHeight="1">
      <c r="B167" s="11"/>
      <c r="I167" s="12"/>
      <c r="J167" s="11" t="s">
        <v>2322</v>
      </c>
      <c r="M167" s="12"/>
      <c r="N167" s="11" t="s">
        <v>312</v>
      </c>
      <c r="R167" s="375"/>
      <c r="S167" s="376"/>
      <c r="T167" s="376"/>
      <c r="U167" s="376"/>
      <c r="V167" s="376"/>
      <c r="W167" s="376"/>
      <c r="X167" s="376"/>
      <c r="Y167" s="376"/>
      <c r="Z167" s="376"/>
      <c r="AA167" s="376"/>
      <c r="AB167" s="376"/>
      <c r="AC167" s="376"/>
      <c r="AD167" s="376"/>
      <c r="AE167" s="376"/>
      <c r="AF167" s="376"/>
      <c r="AG167" s="376"/>
      <c r="AH167" s="376"/>
      <c r="AI167" s="376"/>
      <c r="AJ167" s="376"/>
      <c r="AK167" s="376"/>
      <c r="AL167" s="376"/>
      <c r="AM167" s="376"/>
      <c r="AN167" s="376"/>
      <c r="AO167" s="377"/>
    </row>
    <row r="168" spans="2:41" ht="3.6" customHeight="1">
      <c r="B168" s="11"/>
      <c r="I168" s="12"/>
      <c r="J168" s="11"/>
      <c r="M168" s="12"/>
      <c r="N168" s="9"/>
      <c r="O168" s="8"/>
      <c r="P168" s="8"/>
      <c r="Q168" s="8"/>
      <c r="R168" s="378"/>
      <c r="S168" s="379"/>
      <c r="T168" s="379"/>
      <c r="U168" s="379"/>
      <c r="V168" s="379"/>
      <c r="W168" s="379"/>
      <c r="X168" s="379"/>
      <c r="Y168" s="379"/>
      <c r="Z168" s="379"/>
      <c r="AA168" s="379"/>
      <c r="AB168" s="379"/>
      <c r="AC168" s="379"/>
      <c r="AD168" s="379"/>
      <c r="AE168" s="379"/>
      <c r="AF168" s="379"/>
      <c r="AG168" s="379"/>
      <c r="AH168" s="379"/>
      <c r="AI168" s="379"/>
      <c r="AJ168" s="379"/>
      <c r="AK168" s="379"/>
      <c r="AL168" s="379"/>
      <c r="AM168" s="379"/>
      <c r="AN168" s="379"/>
      <c r="AO168" s="380"/>
    </row>
    <row r="169" spans="2:41" ht="3.6" customHeight="1">
      <c r="B169" s="11"/>
      <c r="I169" s="12"/>
      <c r="J169" s="11"/>
      <c r="M169" s="12"/>
      <c r="N169" s="4"/>
      <c r="O169" s="5"/>
      <c r="P169" s="5"/>
      <c r="Q169" s="6"/>
      <c r="R169" s="70"/>
      <c r="S169" s="71"/>
      <c r="T169" s="71"/>
      <c r="U169" s="71"/>
      <c r="V169" s="71"/>
      <c r="W169" s="71"/>
      <c r="X169" s="71"/>
      <c r="Y169" s="71"/>
      <c r="Z169" s="71"/>
      <c r="AA169" s="72"/>
      <c r="AB169" s="11"/>
      <c r="AE169" s="12"/>
      <c r="AF169" s="70"/>
      <c r="AG169" s="71"/>
      <c r="AH169" s="71"/>
      <c r="AI169" s="71"/>
      <c r="AJ169" s="71"/>
      <c r="AK169" s="71"/>
      <c r="AL169" s="71"/>
      <c r="AM169" s="71"/>
      <c r="AN169" s="71"/>
      <c r="AO169" s="72"/>
    </row>
    <row r="170" spans="2:41" ht="13.35" customHeight="1">
      <c r="B170" s="11"/>
      <c r="I170" s="12"/>
      <c r="J170" s="11"/>
      <c r="M170" s="12"/>
      <c r="N170" s="11" t="s">
        <v>316</v>
      </c>
      <c r="Q170" s="12"/>
      <c r="R170" s="69"/>
      <c r="S170" s="312"/>
      <c r="T170" s="313"/>
      <c r="U170" s="67"/>
      <c r="V170" s="99"/>
      <c r="W170" s="67" t="s">
        <v>13</v>
      </c>
      <c r="X170" s="99"/>
      <c r="Y170" s="67" t="s">
        <v>11</v>
      </c>
      <c r="Z170" s="99"/>
      <c r="AA170" s="67" t="s">
        <v>600</v>
      </c>
      <c r="AB170" s="11" t="s">
        <v>275</v>
      </c>
      <c r="AE170" s="12"/>
      <c r="AF170" s="69"/>
      <c r="AG170" s="312"/>
      <c r="AH170" s="313"/>
      <c r="AI170" s="67"/>
      <c r="AJ170" s="99"/>
      <c r="AK170" s="67" t="s">
        <v>13</v>
      </c>
      <c r="AL170" s="99"/>
      <c r="AM170" s="67" t="s">
        <v>11</v>
      </c>
      <c r="AN170" s="99"/>
      <c r="AO170" s="82" t="s">
        <v>600</v>
      </c>
    </row>
    <row r="171" spans="2:41" ht="3.6" customHeight="1">
      <c r="B171" s="11"/>
      <c r="I171" s="12"/>
      <c r="J171" s="11"/>
      <c r="M171" s="12"/>
      <c r="N171" s="9"/>
      <c r="O171" s="8"/>
      <c r="P171" s="8"/>
      <c r="Q171" s="10"/>
      <c r="R171" s="63"/>
      <c r="S171" s="64"/>
      <c r="T171" s="64"/>
      <c r="U171" s="64"/>
      <c r="V171" s="64"/>
      <c r="W171" s="64"/>
      <c r="X171" s="64"/>
      <c r="Y171" s="64"/>
      <c r="Z171" s="64"/>
      <c r="AA171" s="65"/>
      <c r="AB171" s="9"/>
      <c r="AC171" s="8"/>
      <c r="AD171" s="8"/>
      <c r="AE171" s="10"/>
      <c r="AF171" s="63"/>
      <c r="AG171" s="64"/>
      <c r="AH171" s="64"/>
      <c r="AI171" s="64"/>
      <c r="AJ171" s="64"/>
      <c r="AK171" s="64"/>
      <c r="AL171" s="64"/>
      <c r="AM171" s="64"/>
      <c r="AN171" s="64"/>
      <c r="AO171" s="65"/>
    </row>
    <row r="172" spans="2:41" ht="3.6" customHeight="1">
      <c r="B172" s="11"/>
      <c r="I172" s="12"/>
      <c r="J172" s="11"/>
      <c r="M172" s="12"/>
      <c r="N172" s="4"/>
      <c r="O172" s="5"/>
      <c r="P172" s="5"/>
      <c r="Q172" s="6"/>
      <c r="R172" s="4"/>
      <c r="S172" s="5"/>
      <c r="T172" s="5"/>
      <c r="U172" s="5"/>
      <c r="V172" s="5"/>
      <c r="W172" s="5"/>
      <c r="X172" s="5"/>
      <c r="Y172" s="5"/>
      <c r="Z172" s="5"/>
      <c r="AA172" s="6"/>
      <c r="AB172" s="4"/>
      <c r="AC172" s="5"/>
      <c r="AD172" s="5"/>
      <c r="AE172" s="6"/>
      <c r="AF172" s="303"/>
      <c r="AG172" s="304"/>
      <c r="AH172" s="304"/>
      <c r="AI172" s="304"/>
      <c r="AJ172" s="304"/>
      <c r="AK172" s="304"/>
      <c r="AL172" s="304"/>
      <c r="AM172" s="304"/>
      <c r="AN172" s="304"/>
      <c r="AO172" s="305"/>
    </row>
    <row r="173" spans="2:41" ht="13.35" customHeight="1">
      <c r="B173" s="11"/>
      <c r="I173" s="12"/>
      <c r="J173" s="11"/>
      <c r="M173" s="12"/>
      <c r="N173" s="11" t="s">
        <v>276</v>
      </c>
      <c r="Q173" s="12"/>
      <c r="R173" s="11"/>
      <c r="S173" s="323"/>
      <c r="T173" s="324"/>
      <c r="U173" s="324"/>
      <c r="V173" s="324"/>
      <c r="W173" s="324"/>
      <c r="X173" s="324"/>
      <c r="Y173" s="324"/>
      <c r="Z173" s="324"/>
      <c r="AA173" s="325"/>
      <c r="AB173" s="11" t="s">
        <v>277</v>
      </c>
      <c r="AE173" s="12"/>
      <c r="AF173" s="306"/>
      <c r="AG173" s="307"/>
      <c r="AH173" s="307"/>
      <c r="AI173" s="307"/>
      <c r="AJ173" s="307"/>
      <c r="AK173" s="307"/>
      <c r="AL173" s="307"/>
      <c r="AM173" s="307"/>
      <c r="AN173" s="307"/>
      <c r="AO173" s="308"/>
    </row>
    <row r="174" spans="2:41" ht="3.6" customHeight="1">
      <c r="B174" s="11"/>
      <c r="I174" s="12"/>
      <c r="J174" s="11"/>
      <c r="M174" s="12"/>
      <c r="N174" s="9"/>
      <c r="O174" s="8"/>
      <c r="P174" s="8"/>
      <c r="Q174" s="10"/>
      <c r="R174" s="9"/>
      <c r="S174" s="8"/>
      <c r="T174" s="8"/>
      <c r="U174" s="8"/>
      <c r="V174" s="8"/>
      <c r="W174" s="8"/>
      <c r="X174" s="8"/>
      <c r="Y174" s="8"/>
      <c r="Z174" s="8"/>
      <c r="AA174" s="10"/>
      <c r="AB174" s="9"/>
      <c r="AC174" s="8"/>
      <c r="AD174" s="8"/>
      <c r="AE174" s="10"/>
      <c r="AF174" s="309"/>
      <c r="AG174" s="310"/>
      <c r="AH174" s="310"/>
      <c r="AI174" s="310"/>
      <c r="AJ174" s="310"/>
      <c r="AK174" s="310"/>
      <c r="AL174" s="310"/>
      <c r="AM174" s="310"/>
      <c r="AN174" s="310"/>
      <c r="AO174" s="311"/>
    </row>
    <row r="175" spans="2:41" ht="3.6" customHeight="1">
      <c r="B175" s="11"/>
      <c r="I175" s="12"/>
      <c r="J175" s="4"/>
      <c r="K175" s="5"/>
      <c r="L175" s="5"/>
      <c r="M175" s="6"/>
      <c r="N175" s="4"/>
      <c r="O175" s="5"/>
      <c r="P175" s="5"/>
      <c r="Q175" s="6"/>
      <c r="R175" s="372" t="str">
        <f>IF(変更_2!M56&lt;&gt;"",変更_2!M56,"")</f>
        <v/>
      </c>
      <c r="S175" s="373"/>
      <c r="T175" s="373"/>
      <c r="U175" s="373"/>
      <c r="V175" s="373"/>
      <c r="W175" s="373"/>
      <c r="X175" s="373"/>
      <c r="Y175" s="373"/>
      <c r="Z175" s="373"/>
      <c r="AA175" s="373"/>
      <c r="AB175" s="373"/>
      <c r="AC175" s="373"/>
      <c r="AD175" s="373"/>
      <c r="AE175" s="373"/>
      <c r="AF175" s="374"/>
      <c r="AH175" s="5"/>
      <c r="AI175" s="5"/>
      <c r="AJ175" s="5"/>
      <c r="AK175" s="5"/>
      <c r="AL175" s="5"/>
      <c r="AM175" s="5"/>
      <c r="AN175" s="5"/>
      <c r="AO175" s="6"/>
    </row>
    <row r="176" spans="2:41" ht="13.35" customHeight="1">
      <c r="B176" s="11"/>
      <c r="J176" s="11"/>
      <c r="M176" s="12"/>
      <c r="N176" s="109" t="s">
        <v>2336</v>
      </c>
      <c r="Q176" s="12"/>
      <c r="R176" s="375"/>
      <c r="S176" s="376"/>
      <c r="T176" s="376"/>
      <c r="U176" s="376"/>
      <c r="V176" s="376"/>
      <c r="W176" s="376"/>
      <c r="X176" s="376"/>
      <c r="Y176" s="376"/>
      <c r="Z176" s="376"/>
      <c r="AA176" s="376"/>
      <c r="AB176" s="376"/>
      <c r="AC176" s="376"/>
      <c r="AD176" s="376"/>
      <c r="AE176" s="376"/>
      <c r="AF176" s="377"/>
      <c r="AG176" s="11"/>
      <c r="AH176" s="60"/>
      <c r="AO176" s="12"/>
    </row>
    <row r="177" spans="2:41" ht="3.6" customHeight="1">
      <c r="B177" s="11"/>
      <c r="J177" s="11"/>
      <c r="M177" s="12"/>
      <c r="N177" s="8"/>
      <c r="O177" s="8"/>
      <c r="P177" s="8"/>
      <c r="Q177" s="10"/>
      <c r="R177" s="375"/>
      <c r="S177" s="376"/>
      <c r="T177" s="376"/>
      <c r="U177" s="376"/>
      <c r="V177" s="376"/>
      <c r="W177" s="376"/>
      <c r="X177" s="376"/>
      <c r="Y177" s="376"/>
      <c r="Z177" s="376"/>
      <c r="AA177" s="376"/>
      <c r="AB177" s="376"/>
      <c r="AC177" s="376"/>
      <c r="AD177" s="376"/>
      <c r="AE177" s="376"/>
      <c r="AF177" s="377"/>
      <c r="AG177" s="9"/>
      <c r="AH177" s="8"/>
      <c r="AO177" s="12"/>
    </row>
    <row r="178" spans="2:41" ht="3.6" customHeight="1">
      <c r="B178" s="11"/>
      <c r="J178" s="11"/>
      <c r="M178" s="12"/>
      <c r="N178" s="5"/>
      <c r="O178" s="5"/>
      <c r="P178" s="5"/>
      <c r="Q178" s="6"/>
      <c r="R178" s="372" t="str">
        <f>IF(変更_2!M57&lt;&gt;"",変更_2!M57,"")</f>
        <v/>
      </c>
      <c r="S178" s="373"/>
      <c r="T178" s="373"/>
      <c r="U178" s="373"/>
      <c r="V178" s="373"/>
      <c r="W178" s="373"/>
      <c r="X178" s="373"/>
      <c r="Y178" s="373"/>
      <c r="Z178" s="373"/>
      <c r="AA178" s="373"/>
      <c r="AB178" s="373"/>
      <c r="AC178" s="373"/>
      <c r="AD178" s="373"/>
      <c r="AE178" s="373"/>
      <c r="AF178" s="374"/>
      <c r="AI178" s="5"/>
      <c r="AJ178" s="5"/>
      <c r="AK178" s="5"/>
      <c r="AL178" s="5"/>
      <c r="AM178" s="5"/>
      <c r="AN178" s="5"/>
      <c r="AO178" s="6"/>
    </row>
    <row r="179" spans="2:41" ht="13.35" customHeight="1">
      <c r="B179" s="11"/>
      <c r="J179" s="11"/>
      <c r="M179" s="12"/>
      <c r="N179" s="109" t="s">
        <v>8</v>
      </c>
      <c r="Q179" s="12"/>
      <c r="R179" s="375"/>
      <c r="S179" s="376"/>
      <c r="T179" s="376"/>
      <c r="U179" s="376"/>
      <c r="V179" s="376"/>
      <c r="W179" s="376"/>
      <c r="X179" s="376"/>
      <c r="Y179" s="376"/>
      <c r="Z179" s="376"/>
      <c r="AA179" s="376"/>
      <c r="AB179" s="376"/>
      <c r="AC179" s="376"/>
      <c r="AD179" s="376"/>
      <c r="AE179" s="376"/>
      <c r="AF179" s="377"/>
      <c r="AH179" s="107"/>
      <c r="AI179" s="3" t="s">
        <v>315</v>
      </c>
      <c r="AO179" s="12"/>
    </row>
    <row r="180" spans="2:41" ht="3.6" customHeight="1">
      <c r="B180" s="11"/>
      <c r="I180" s="12"/>
      <c r="J180" s="11"/>
      <c r="M180" s="12"/>
      <c r="N180" s="9"/>
      <c r="O180" s="8"/>
      <c r="P180" s="8"/>
      <c r="Q180" s="10"/>
      <c r="R180" s="375"/>
      <c r="S180" s="376"/>
      <c r="T180" s="376"/>
      <c r="U180" s="376"/>
      <c r="V180" s="376"/>
      <c r="W180" s="376"/>
      <c r="X180" s="376"/>
      <c r="Y180" s="376"/>
      <c r="Z180" s="376"/>
      <c r="AA180" s="376"/>
      <c r="AB180" s="376"/>
      <c r="AC180" s="376"/>
      <c r="AD180" s="376"/>
      <c r="AE180" s="376"/>
      <c r="AF180" s="377"/>
      <c r="AO180" s="12"/>
    </row>
    <row r="181" spans="2:41" ht="3.6" customHeight="1">
      <c r="B181" s="11"/>
      <c r="I181" s="12"/>
      <c r="J181" s="11"/>
      <c r="M181" s="12"/>
      <c r="N181" s="4"/>
      <c r="O181" s="5"/>
      <c r="P181" s="5"/>
      <c r="Q181" s="5"/>
      <c r="R181" s="372" t="str">
        <f>IF(変更_2!M57&lt;&gt;"",ASC(PHONETIC(変更_2!M57)),"")</f>
        <v/>
      </c>
      <c r="S181" s="373"/>
      <c r="T181" s="373"/>
      <c r="U181" s="373"/>
      <c r="V181" s="373"/>
      <c r="W181" s="373"/>
      <c r="X181" s="373"/>
      <c r="Y181" s="373"/>
      <c r="Z181" s="373"/>
      <c r="AA181" s="373"/>
      <c r="AB181" s="373"/>
      <c r="AC181" s="373"/>
      <c r="AD181" s="373"/>
      <c r="AE181" s="373"/>
      <c r="AF181" s="373"/>
      <c r="AG181" s="373"/>
      <c r="AH181" s="373"/>
      <c r="AI181" s="373"/>
      <c r="AJ181" s="373"/>
      <c r="AK181" s="373"/>
      <c r="AL181" s="373"/>
      <c r="AM181" s="373"/>
      <c r="AN181" s="373"/>
      <c r="AO181" s="374"/>
    </row>
    <row r="182" spans="2:41" ht="13.35" customHeight="1">
      <c r="B182" s="11"/>
      <c r="I182" s="12"/>
      <c r="J182" s="11" t="s">
        <v>2323</v>
      </c>
      <c r="M182" s="12"/>
      <c r="N182" s="11" t="s">
        <v>312</v>
      </c>
      <c r="R182" s="375"/>
      <c r="S182" s="376"/>
      <c r="T182" s="376"/>
      <c r="U182" s="376"/>
      <c r="V182" s="376"/>
      <c r="W182" s="376"/>
      <c r="X182" s="376"/>
      <c r="Y182" s="376"/>
      <c r="Z182" s="376"/>
      <c r="AA182" s="376"/>
      <c r="AB182" s="376"/>
      <c r="AC182" s="376"/>
      <c r="AD182" s="376"/>
      <c r="AE182" s="376"/>
      <c r="AF182" s="376"/>
      <c r="AG182" s="376"/>
      <c r="AH182" s="376"/>
      <c r="AI182" s="376"/>
      <c r="AJ182" s="376"/>
      <c r="AK182" s="376"/>
      <c r="AL182" s="376"/>
      <c r="AM182" s="376"/>
      <c r="AN182" s="376"/>
      <c r="AO182" s="377"/>
    </row>
    <row r="183" spans="2:41" ht="3.6" customHeight="1">
      <c r="B183" s="11"/>
      <c r="I183" s="12"/>
      <c r="J183" s="11"/>
      <c r="M183" s="12"/>
      <c r="N183" s="9"/>
      <c r="O183" s="8"/>
      <c r="P183" s="8"/>
      <c r="Q183" s="8"/>
      <c r="R183" s="378"/>
      <c r="S183" s="379"/>
      <c r="T183" s="379"/>
      <c r="U183" s="379"/>
      <c r="V183" s="379"/>
      <c r="W183" s="379"/>
      <c r="X183" s="379"/>
      <c r="Y183" s="379"/>
      <c r="Z183" s="379"/>
      <c r="AA183" s="379"/>
      <c r="AB183" s="379"/>
      <c r="AC183" s="379"/>
      <c r="AD183" s="379"/>
      <c r="AE183" s="379"/>
      <c r="AF183" s="379"/>
      <c r="AG183" s="379"/>
      <c r="AH183" s="379"/>
      <c r="AI183" s="379"/>
      <c r="AJ183" s="379"/>
      <c r="AK183" s="379"/>
      <c r="AL183" s="379"/>
      <c r="AM183" s="379"/>
      <c r="AN183" s="379"/>
      <c r="AO183" s="380"/>
    </row>
    <row r="184" spans="2:41" ht="3.6" customHeight="1">
      <c r="B184" s="11"/>
      <c r="I184" s="12"/>
      <c r="J184" s="11"/>
      <c r="M184" s="12"/>
      <c r="N184" s="4"/>
      <c r="O184" s="5"/>
      <c r="P184" s="5"/>
      <c r="Q184" s="6"/>
      <c r="R184" s="70"/>
      <c r="S184" s="71"/>
      <c r="T184" s="71"/>
      <c r="U184" s="71"/>
      <c r="V184" s="71"/>
      <c r="W184" s="71"/>
      <c r="X184" s="71"/>
      <c r="Y184" s="71"/>
      <c r="Z184" s="71"/>
      <c r="AA184" s="72"/>
      <c r="AB184" s="11"/>
      <c r="AE184" s="12"/>
      <c r="AF184" s="70"/>
      <c r="AG184" s="71"/>
      <c r="AH184" s="71"/>
      <c r="AI184" s="71"/>
      <c r="AJ184" s="71"/>
      <c r="AK184" s="71"/>
      <c r="AL184" s="71"/>
      <c r="AM184" s="71"/>
      <c r="AN184" s="71"/>
      <c r="AO184" s="72"/>
    </row>
    <row r="185" spans="2:41" ht="13.35" customHeight="1">
      <c r="B185" s="11"/>
      <c r="I185" s="12"/>
      <c r="J185" s="11"/>
      <c r="M185" s="12"/>
      <c r="N185" s="11" t="s">
        <v>316</v>
      </c>
      <c r="Q185" s="12"/>
      <c r="R185" s="69"/>
      <c r="S185" s="312"/>
      <c r="T185" s="313"/>
      <c r="U185" s="67"/>
      <c r="V185" s="99"/>
      <c r="W185" s="67" t="s">
        <v>13</v>
      </c>
      <c r="X185" s="99"/>
      <c r="Y185" s="67" t="s">
        <v>11</v>
      </c>
      <c r="Z185" s="99"/>
      <c r="AA185" s="67" t="s">
        <v>600</v>
      </c>
      <c r="AB185" s="11" t="s">
        <v>275</v>
      </c>
      <c r="AE185" s="12"/>
      <c r="AF185" s="69"/>
      <c r="AG185" s="312"/>
      <c r="AH185" s="313"/>
      <c r="AI185" s="67"/>
      <c r="AJ185" s="99"/>
      <c r="AK185" s="67" t="s">
        <v>13</v>
      </c>
      <c r="AL185" s="99"/>
      <c r="AM185" s="67" t="s">
        <v>11</v>
      </c>
      <c r="AN185" s="99"/>
      <c r="AO185" s="82" t="s">
        <v>600</v>
      </c>
    </row>
    <row r="186" spans="2:41" ht="3.6" customHeight="1">
      <c r="B186" s="11"/>
      <c r="I186" s="12"/>
      <c r="J186" s="11"/>
      <c r="M186" s="12"/>
      <c r="N186" s="9"/>
      <c r="O186" s="8"/>
      <c r="P186" s="8"/>
      <c r="Q186" s="10"/>
      <c r="R186" s="63"/>
      <c r="S186" s="64"/>
      <c r="T186" s="64"/>
      <c r="U186" s="64"/>
      <c r="V186" s="64"/>
      <c r="W186" s="64"/>
      <c r="X186" s="64"/>
      <c r="Y186" s="64"/>
      <c r="Z186" s="64"/>
      <c r="AA186" s="65"/>
      <c r="AB186" s="9"/>
      <c r="AC186" s="8"/>
      <c r="AD186" s="8"/>
      <c r="AE186" s="10"/>
      <c r="AF186" s="63"/>
      <c r="AG186" s="64"/>
      <c r="AH186" s="64"/>
      <c r="AI186" s="64"/>
      <c r="AJ186" s="64"/>
      <c r="AK186" s="64"/>
      <c r="AL186" s="64"/>
      <c r="AM186" s="64"/>
      <c r="AN186" s="64"/>
      <c r="AO186" s="65"/>
    </row>
    <row r="187" spans="2:41" ht="3.6" customHeight="1">
      <c r="B187" s="11"/>
      <c r="I187" s="12"/>
      <c r="J187" s="11"/>
      <c r="M187" s="12"/>
      <c r="N187" s="4"/>
      <c r="O187" s="5"/>
      <c r="P187" s="5"/>
      <c r="Q187" s="6"/>
      <c r="R187" s="4"/>
      <c r="S187" s="5"/>
      <c r="T187" s="5"/>
      <c r="U187" s="5"/>
      <c r="V187" s="5"/>
      <c r="W187" s="5"/>
      <c r="X187" s="5"/>
      <c r="Y187" s="5"/>
      <c r="Z187" s="5"/>
      <c r="AA187" s="6"/>
      <c r="AB187" s="4"/>
      <c r="AC187" s="5"/>
      <c r="AD187" s="5"/>
      <c r="AE187" s="6"/>
      <c r="AF187" s="303"/>
      <c r="AG187" s="304"/>
      <c r="AH187" s="304"/>
      <c r="AI187" s="304"/>
      <c r="AJ187" s="304"/>
      <c r="AK187" s="304"/>
      <c r="AL187" s="304"/>
      <c r="AM187" s="304"/>
      <c r="AN187" s="304"/>
      <c r="AO187" s="305"/>
    </row>
    <row r="188" spans="2:41" ht="13.35" customHeight="1">
      <c r="B188" s="11"/>
      <c r="I188" s="12"/>
      <c r="J188" s="11"/>
      <c r="M188" s="12"/>
      <c r="N188" s="11" t="s">
        <v>276</v>
      </c>
      <c r="Q188" s="12"/>
      <c r="R188" s="11"/>
      <c r="S188" s="323"/>
      <c r="T188" s="324"/>
      <c r="U188" s="324"/>
      <c r="V188" s="324"/>
      <c r="W188" s="324"/>
      <c r="X188" s="324"/>
      <c r="Y188" s="324"/>
      <c r="Z188" s="324"/>
      <c r="AA188" s="325"/>
      <c r="AB188" s="11" t="s">
        <v>277</v>
      </c>
      <c r="AE188" s="12"/>
      <c r="AF188" s="306"/>
      <c r="AG188" s="307"/>
      <c r="AH188" s="307"/>
      <c r="AI188" s="307"/>
      <c r="AJ188" s="307"/>
      <c r="AK188" s="307"/>
      <c r="AL188" s="307"/>
      <c r="AM188" s="307"/>
      <c r="AN188" s="307"/>
      <c r="AO188" s="308"/>
    </row>
    <row r="189" spans="2:41" ht="3.6" customHeight="1">
      <c r="B189" s="11"/>
      <c r="I189" s="12"/>
      <c r="J189" s="11"/>
      <c r="M189" s="12"/>
      <c r="N189" s="9"/>
      <c r="O189" s="8"/>
      <c r="P189" s="8"/>
      <c r="Q189" s="10"/>
      <c r="R189" s="9"/>
      <c r="S189" s="8"/>
      <c r="T189" s="8"/>
      <c r="U189" s="8"/>
      <c r="V189" s="8"/>
      <c r="W189" s="8"/>
      <c r="X189" s="8"/>
      <c r="Y189" s="8"/>
      <c r="Z189" s="8"/>
      <c r="AA189" s="10"/>
      <c r="AB189" s="9"/>
      <c r="AC189" s="8"/>
      <c r="AD189" s="8"/>
      <c r="AE189" s="10"/>
      <c r="AF189" s="309"/>
      <c r="AG189" s="310"/>
      <c r="AH189" s="310"/>
      <c r="AI189" s="310"/>
      <c r="AJ189" s="310"/>
      <c r="AK189" s="310"/>
      <c r="AL189" s="310"/>
      <c r="AM189" s="310"/>
      <c r="AN189" s="310"/>
      <c r="AO189" s="311"/>
    </row>
    <row r="190" spans="2:41" ht="3.6" customHeight="1">
      <c r="B190" s="11"/>
      <c r="I190" s="12"/>
      <c r="J190" s="4"/>
      <c r="K190" s="5"/>
      <c r="L190" s="5"/>
      <c r="M190" s="6"/>
      <c r="N190" s="4"/>
      <c r="O190" s="5"/>
      <c r="P190" s="5"/>
      <c r="Q190" s="6"/>
      <c r="R190" s="372" t="str">
        <f>IF(変更_2!M58&lt;&gt;"",変更_2!M58,"")</f>
        <v/>
      </c>
      <c r="S190" s="373"/>
      <c r="T190" s="373"/>
      <c r="U190" s="373"/>
      <c r="V190" s="373"/>
      <c r="W190" s="373"/>
      <c r="X190" s="373"/>
      <c r="Y190" s="373"/>
      <c r="Z190" s="373"/>
      <c r="AA190" s="373"/>
      <c r="AB190" s="373"/>
      <c r="AC190" s="373"/>
      <c r="AD190" s="373"/>
      <c r="AE190" s="373"/>
      <c r="AF190" s="374"/>
      <c r="AH190" s="5"/>
      <c r="AI190" s="5"/>
      <c r="AJ190" s="5"/>
      <c r="AK190" s="5"/>
      <c r="AL190" s="5"/>
      <c r="AM190" s="5"/>
      <c r="AN190" s="5"/>
      <c r="AO190" s="6"/>
    </row>
    <row r="191" spans="2:41" ht="13.35" customHeight="1">
      <c r="B191" s="11"/>
      <c r="J191" s="11"/>
      <c r="M191" s="12"/>
      <c r="N191" s="109" t="s">
        <v>2336</v>
      </c>
      <c r="Q191" s="12"/>
      <c r="R191" s="375"/>
      <c r="S191" s="376"/>
      <c r="T191" s="376"/>
      <c r="U191" s="376"/>
      <c r="V191" s="376"/>
      <c r="W191" s="376"/>
      <c r="X191" s="376"/>
      <c r="Y191" s="376"/>
      <c r="Z191" s="376"/>
      <c r="AA191" s="376"/>
      <c r="AB191" s="376"/>
      <c r="AC191" s="376"/>
      <c r="AD191" s="376"/>
      <c r="AE191" s="376"/>
      <c r="AF191" s="377"/>
      <c r="AG191" s="11"/>
      <c r="AH191" s="60"/>
      <c r="AO191" s="12"/>
    </row>
    <row r="192" spans="2:41" ht="3.6" customHeight="1">
      <c r="B192" s="11"/>
      <c r="J192" s="11"/>
      <c r="M192" s="12"/>
      <c r="N192" s="8"/>
      <c r="O192" s="8"/>
      <c r="P192" s="8"/>
      <c r="Q192" s="10"/>
      <c r="R192" s="375"/>
      <c r="S192" s="376"/>
      <c r="T192" s="376"/>
      <c r="U192" s="376"/>
      <c r="V192" s="376"/>
      <c r="W192" s="376"/>
      <c r="X192" s="376"/>
      <c r="Y192" s="376"/>
      <c r="Z192" s="376"/>
      <c r="AA192" s="376"/>
      <c r="AB192" s="376"/>
      <c r="AC192" s="376"/>
      <c r="AD192" s="376"/>
      <c r="AE192" s="376"/>
      <c r="AF192" s="377"/>
      <c r="AG192" s="9"/>
      <c r="AH192" s="8"/>
      <c r="AI192" s="8"/>
      <c r="AO192" s="12"/>
    </row>
    <row r="193" spans="2:41" ht="3.6" customHeight="1">
      <c r="B193" s="11"/>
      <c r="J193" s="11"/>
      <c r="M193" s="12"/>
      <c r="N193" s="5"/>
      <c r="O193" s="5"/>
      <c r="P193" s="5"/>
      <c r="Q193" s="6"/>
      <c r="R193" s="372" t="str">
        <f>IF(変更_2!M59&lt;&gt;"",変更_2!M59,"")</f>
        <v/>
      </c>
      <c r="S193" s="373"/>
      <c r="T193" s="373"/>
      <c r="U193" s="373"/>
      <c r="V193" s="373"/>
      <c r="W193" s="373"/>
      <c r="X193" s="373"/>
      <c r="Y193" s="373"/>
      <c r="Z193" s="373"/>
      <c r="AA193" s="373"/>
      <c r="AB193" s="373"/>
      <c r="AC193" s="373"/>
      <c r="AD193" s="373"/>
      <c r="AE193" s="373"/>
      <c r="AF193" s="374"/>
      <c r="AJ193" s="5"/>
      <c r="AK193" s="5"/>
      <c r="AL193" s="5"/>
      <c r="AM193" s="5"/>
      <c r="AN193" s="5"/>
      <c r="AO193" s="6"/>
    </row>
    <row r="194" spans="2:41" ht="13.35" customHeight="1">
      <c r="B194" s="11"/>
      <c r="J194" s="11"/>
      <c r="M194" s="12"/>
      <c r="N194" s="109" t="s">
        <v>8</v>
      </c>
      <c r="Q194" s="12"/>
      <c r="R194" s="375"/>
      <c r="S194" s="376"/>
      <c r="T194" s="376"/>
      <c r="U194" s="376"/>
      <c r="V194" s="376"/>
      <c r="W194" s="376"/>
      <c r="X194" s="376"/>
      <c r="Y194" s="376"/>
      <c r="Z194" s="376"/>
      <c r="AA194" s="376"/>
      <c r="AB194" s="376"/>
      <c r="AC194" s="376"/>
      <c r="AD194" s="376"/>
      <c r="AE194" s="376"/>
      <c r="AF194" s="377"/>
      <c r="AH194" s="107"/>
      <c r="AI194" s="3" t="s">
        <v>315</v>
      </c>
      <c r="AO194" s="12"/>
    </row>
    <row r="195" spans="2:41" ht="3.6" customHeight="1">
      <c r="B195" s="11"/>
      <c r="I195" s="12"/>
      <c r="J195" s="11"/>
      <c r="M195" s="12"/>
      <c r="N195" s="9"/>
      <c r="O195" s="8"/>
      <c r="P195" s="8"/>
      <c r="Q195" s="10"/>
      <c r="R195" s="375"/>
      <c r="S195" s="376"/>
      <c r="T195" s="376"/>
      <c r="U195" s="376"/>
      <c r="V195" s="376"/>
      <c r="W195" s="376"/>
      <c r="X195" s="376"/>
      <c r="Y195" s="376"/>
      <c r="Z195" s="376"/>
      <c r="AA195" s="376"/>
      <c r="AB195" s="376"/>
      <c r="AC195" s="376"/>
      <c r="AD195" s="376"/>
      <c r="AE195" s="376"/>
      <c r="AF195" s="377"/>
      <c r="AO195" s="12"/>
    </row>
    <row r="196" spans="2:41" ht="3.6" customHeight="1">
      <c r="B196" s="11"/>
      <c r="I196" s="12"/>
      <c r="J196" s="11"/>
      <c r="M196" s="12"/>
      <c r="N196" s="4"/>
      <c r="O196" s="5"/>
      <c r="P196" s="5"/>
      <c r="Q196" s="5"/>
      <c r="R196" s="372" t="str">
        <f>IF(変更_2!M59&lt;&gt;"",ASC(PHONETIC(変更_2!M59)),"")</f>
        <v/>
      </c>
      <c r="S196" s="373"/>
      <c r="T196" s="373"/>
      <c r="U196" s="373"/>
      <c r="V196" s="373"/>
      <c r="W196" s="373"/>
      <c r="X196" s="373"/>
      <c r="Y196" s="373"/>
      <c r="Z196" s="373"/>
      <c r="AA196" s="373"/>
      <c r="AB196" s="373"/>
      <c r="AC196" s="373"/>
      <c r="AD196" s="373"/>
      <c r="AE196" s="373"/>
      <c r="AF196" s="373"/>
      <c r="AG196" s="373"/>
      <c r="AH196" s="373"/>
      <c r="AI196" s="373"/>
      <c r="AJ196" s="373"/>
      <c r="AK196" s="373"/>
      <c r="AL196" s="373"/>
      <c r="AM196" s="373"/>
      <c r="AN196" s="373"/>
      <c r="AO196" s="374"/>
    </row>
    <row r="197" spans="2:41" ht="13.35" customHeight="1">
      <c r="B197" s="11"/>
      <c r="I197" s="12"/>
      <c r="J197" s="11" t="s">
        <v>2324</v>
      </c>
      <c r="M197" s="12"/>
      <c r="N197" s="11" t="s">
        <v>312</v>
      </c>
      <c r="R197" s="375"/>
      <c r="S197" s="376"/>
      <c r="T197" s="376"/>
      <c r="U197" s="376"/>
      <c r="V197" s="376"/>
      <c r="W197" s="376"/>
      <c r="X197" s="376"/>
      <c r="Y197" s="376"/>
      <c r="Z197" s="376"/>
      <c r="AA197" s="376"/>
      <c r="AB197" s="376"/>
      <c r="AC197" s="376"/>
      <c r="AD197" s="376"/>
      <c r="AE197" s="376"/>
      <c r="AF197" s="376"/>
      <c r="AG197" s="376"/>
      <c r="AH197" s="376"/>
      <c r="AI197" s="376"/>
      <c r="AJ197" s="376"/>
      <c r="AK197" s="376"/>
      <c r="AL197" s="376"/>
      <c r="AM197" s="376"/>
      <c r="AN197" s="376"/>
      <c r="AO197" s="377"/>
    </row>
    <row r="198" spans="2:41" ht="3.6" customHeight="1">
      <c r="B198" s="11"/>
      <c r="I198" s="12"/>
      <c r="J198" s="11"/>
      <c r="M198" s="12"/>
      <c r="N198" s="9"/>
      <c r="O198" s="8"/>
      <c r="P198" s="8"/>
      <c r="Q198" s="8"/>
      <c r="R198" s="378"/>
      <c r="S198" s="379"/>
      <c r="T198" s="379"/>
      <c r="U198" s="379"/>
      <c r="V198" s="379"/>
      <c r="W198" s="379"/>
      <c r="X198" s="379"/>
      <c r="Y198" s="379"/>
      <c r="Z198" s="379"/>
      <c r="AA198" s="379"/>
      <c r="AB198" s="379"/>
      <c r="AC198" s="379"/>
      <c r="AD198" s="379"/>
      <c r="AE198" s="379"/>
      <c r="AF198" s="379"/>
      <c r="AG198" s="379"/>
      <c r="AH198" s="379"/>
      <c r="AI198" s="379"/>
      <c r="AJ198" s="379"/>
      <c r="AK198" s="379"/>
      <c r="AL198" s="379"/>
      <c r="AM198" s="379"/>
      <c r="AN198" s="379"/>
      <c r="AO198" s="380"/>
    </row>
    <row r="199" spans="2:41" ht="3.6" customHeight="1">
      <c r="B199" s="11"/>
      <c r="I199" s="12"/>
      <c r="J199" s="11"/>
      <c r="M199" s="12"/>
      <c r="N199" s="4"/>
      <c r="O199" s="5"/>
      <c r="P199" s="5"/>
      <c r="Q199" s="6"/>
      <c r="R199" s="70"/>
      <c r="S199" s="71"/>
      <c r="T199" s="71"/>
      <c r="U199" s="71"/>
      <c r="V199" s="71"/>
      <c r="W199" s="71"/>
      <c r="X199" s="71"/>
      <c r="Y199" s="71"/>
      <c r="Z199" s="71"/>
      <c r="AA199" s="72"/>
      <c r="AB199" s="11"/>
      <c r="AE199" s="12"/>
      <c r="AF199" s="70"/>
      <c r="AG199" s="71"/>
      <c r="AH199" s="71"/>
      <c r="AI199" s="71"/>
      <c r="AJ199" s="71"/>
      <c r="AK199" s="71"/>
      <c r="AL199" s="71"/>
      <c r="AM199" s="71"/>
      <c r="AN199" s="71"/>
      <c r="AO199" s="72"/>
    </row>
    <row r="200" spans="2:41" ht="13.35" customHeight="1">
      <c r="B200" s="11"/>
      <c r="I200" s="12"/>
      <c r="J200" s="11"/>
      <c r="M200" s="12"/>
      <c r="N200" s="11" t="s">
        <v>316</v>
      </c>
      <c r="Q200" s="12"/>
      <c r="R200" s="69"/>
      <c r="S200" s="312"/>
      <c r="T200" s="313"/>
      <c r="U200" s="67"/>
      <c r="V200" s="99"/>
      <c r="W200" s="67" t="s">
        <v>13</v>
      </c>
      <c r="X200" s="99"/>
      <c r="Y200" s="67" t="s">
        <v>11</v>
      </c>
      <c r="Z200" s="99"/>
      <c r="AA200" s="67" t="s">
        <v>600</v>
      </c>
      <c r="AB200" s="11" t="s">
        <v>275</v>
      </c>
      <c r="AE200" s="12"/>
      <c r="AF200" s="69"/>
      <c r="AG200" s="312"/>
      <c r="AH200" s="313"/>
      <c r="AI200" s="67"/>
      <c r="AJ200" s="99"/>
      <c r="AK200" s="67" t="s">
        <v>13</v>
      </c>
      <c r="AL200" s="99"/>
      <c r="AM200" s="67" t="s">
        <v>11</v>
      </c>
      <c r="AN200" s="99"/>
      <c r="AO200" s="82" t="s">
        <v>600</v>
      </c>
    </row>
    <row r="201" spans="2:41" ht="3.6" customHeight="1">
      <c r="B201" s="11"/>
      <c r="I201" s="12"/>
      <c r="J201" s="11"/>
      <c r="M201" s="12"/>
      <c r="N201" s="9"/>
      <c r="O201" s="8"/>
      <c r="P201" s="8"/>
      <c r="Q201" s="10"/>
      <c r="R201" s="63"/>
      <c r="S201" s="64"/>
      <c r="T201" s="64"/>
      <c r="U201" s="64"/>
      <c r="V201" s="64"/>
      <c r="W201" s="64"/>
      <c r="X201" s="64"/>
      <c r="Y201" s="64"/>
      <c r="Z201" s="64"/>
      <c r="AA201" s="65"/>
      <c r="AB201" s="9"/>
      <c r="AC201" s="8"/>
      <c r="AD201" s="8"/>
      <c r="AE201" s="10"/>
      <c r="AF201" s="63"/>
      <c r="AG201" s="64"/>
      <c r="AH201" s="64"/>
      <c r="AI201" s="64"/>
      <c r="AJ201" s="64"/>
      <c r="AK201" s="64"/>
      <c r="AL201" s="64"/>
      <c r="AM201" s="64"/>
      <c r="AN201" s="64"/>
      <c r="AO201" s="65"/>
    </row>
    <row r="202" spans="2:41" ht="3.6" customHeight="1">
      <c r="B202" s="11"/>
      <c r="I202" s="12"/>
      <c r="J202" s="11"/>
      <c r="M202" s="12"/>
      <c r="N202" s="4"/>
      <c r="O202" s="5"/>
      <c r="P202" s="5"/>
      <c r="Q202" s="6"/>
      <c r="R202" s="4"/>
      <c r="S202" s="5"/>
      <c r="T202" s="5"/>
      <c r="U202" s="5"/>
      <c r="V202" s="5"/>
      <c r="W202" s="5"/>
      <c r="X202" s="5"/>
      <c r="Y202" s="5"/>
      <c r="Z202" s="5"/>
      <c r="AA202" s="6"/>
      <c r="AB202" s="4"/>
      <c r="AC202" s="5"/>
      <c r="AD202" s="5"/>
      <c r="AE202" s="6"/>
      <c r="AF202" s="303"/>
      <c r="AG202" s="304"/>
      <c r="AH202" s="304"/>
      <c r="AI202" s="304"/>
      <c r="AJ202" s="304"/>
      <c r="AK202" s="304"/>
      <c r="AL202" s="304"/>
      <c r="AM202" s="304"/>
      <c r="AN202" s="304"/>
      <c r="AO202" s="305"/>
    </row>
    <row r="203" spans="2:41" ht="13.35" customHeight="1">
      <c r="B203" s="11"/>
      <c r="I203" s="12"/>
      <c r="J203" s="11"/>
      <c r="M203" s="12"/>
      <c r="N203" s="11" t="s">
        <v>276</v>
      </c>
      <c r="Q203" s="12"/>
      <c r="R203" s="11"/>
      <c r="S203" s="323"/>
      <c r="T203" s="324"/>
      <c r="U203" s="324"/>
      <c r="V203" s="324"/>
      <c r="W203" s="324"/>
      <c r="X203" s="324"/>
      <c r="Y203" s="324"/>
      <c r="Z203" s="324"/>
      <c r="AA203" s="325"/>
      <c r="AB203" s="11" t="s">
        <v>277</v>
      </c>
      <c r="AE203" s="12"/>
      <c r="AF203" s="306"/>
      <c r="AG203" s="307"/>
      <c r="AH203" s="307"/>
      <c r="AI203" s="307"/>
      <c r="AJ203" s="307"/>
      <c r="AK203" s="307"/>
      <c r="AL203" s="307"/>
      <c r="AM203" s="307"/>
      <c r="AN203" s="307"/>
      <c r="AO203" s="308"/>
    </row>
    <row r="204" spans="2:41" ht="3.6" customHeight="1">
      <c r="B204" s="11"/>
      <c r="I204" s="12"/>
      <c r="J204" s="11"/>
      <c r="M204" s="12"/>
      <c r="N204" s="9"/>
      <c r="O204" s="8"/>
      <c r="P204" s="8"/>
      <c r="Q204" s="10"/>
      <c r="R204" s="9"/>
      <c r="S204" s="8"/>
      <c r="T204" s="8"/>
      <c r="U204" s="8"/>
      <c r="V204" s="8"/>
      <c r="W204" s="8"/>
      <c r="X204" s="8"/>
      <c r="Y204" s="8"/>
      <c r="Z204" s="8"/>
      <c r="AA204" s="10"/>
      <c r="AB204" s="9"/>
      <c r="AC204" s="8"/>
      <c r="AD204" s="8"/>
      <c r="AE204" s="10"/>
      <c r="AF204" s="309"/>
      <c r="AG204" s="310"/>
      <c r="AH204" s="310"/>
      <c r="AI204" s="310"/>
      <c r="AJ204" s="310"/>
      <c r="AK204" s="310"/>
      <c r="AL204" s="310"/>
      <c r="AM204" s="310"/>
      <c r="AN204" s="310"/>
      <c r="AO204" s="311"/>
    </row>
    <row r="205" spans="2:41" ht="3.6" customHeight="1">
      <c r="B205" s="11"/>
      <c r="I205" s="12"/>
      <c r="J205" s="4"/>
      <c r="K205" s="5"/>
      <c r="L205" s="5"/>
      <c r="M205" s="6"/>
      <c r="N205" s="4"/>
      <c r="O205" s="5"/>
      <c r="P205" s="5"/>
      <c r="Q205" s="6"/>
      <c r="R205" s="372" t="str">
        <f>IF(変更_2!M60&lt;&gt;"",変更_2!M60,"")</f>
        <v/>
      </c>
      <c r="S205" s="373"/>
      <c r="T205" s="373"/>
      <c r="U205" s="373"/>
      <c r="V205" s="373"/>
      <c r="W205" s="373"/>
      <c r="X205" s="373"/>
      <c r="Y205" s="373"/>
      <c r="Z205" s="373"/>
      <c r="AA205" s="373"/>
      <c r="AB205" s="373"/>
      <c r="AC205" s="373"/>
      <c r="AD205" s="373"/>
      <c r="AE205" s="373"/>
      <c r="AF205" s="374"/>
      <c r="AH205" s="5"/>
      <c r="AI205" s="5"/>
      <c r="AJ205" s="5"/>
      <c r="AK205" s="5"/>
      <c r="AL205" s="5"/>
      <c r="AM205" s="5"/>
      <c r="AN205" s="5"/>
      <c r="AO205" s="6"/>
    </row>
    <row r="206" spans="2:41" ht="13.35" customHeight="1">
      <c r="B206" s="11"/>
      <c r="J206" s="11"/>
      <c r="M206" s="12"/>
      <c r="N206" s="109" t="s">
        <v>2336</v>
      </c>
      <c r="Q206" s="12"/>
      <c r="R206" s="375"/>
      <c r="S206" s="376"/>
      <c r="T206" s="376"/>
      <c r="U206" s="376"/>
      <c r="V206" s="376"/>
      <c r="W206" s="376"/>
      <c r="X206" s="376"/>
      <c r="Y206" s="376"/>
      <c r="Z206" s="376"/>
      <c r="AA206" s="376"/>
      <c r="AB206" s="376"/>
      <c r="AC206" s="376"/>
      <c r="AD206" s="376"/>
      <c r="AE206" s="376"/>
      <c r="AF206" s="377"/>
      <c r="AG206" s="11"/>
      <c r="AH206" s="60"/>
      <c r="AO206" s="12"/>
    </row>
    <row r="207" spans="2:41" ht="3.6" customHeight="1">
      <c r="B207" s="11"/>
      <c r="J207" s="11"/>
      <c r="M207" s="12"/>
      <c r="N207" s="8"/>
      <c r="O207" s="8"/>
      <c r="P207" s="8"/>
      <c r="Q207" s="10"/>
      <c r="R207" s="375"/>
      <c r="S207" s="376"/>
      <c r="T207" s="376"/>
      <c r="U207" s="376"/>
      <c r="V207" s="376"/>
      <c r="W207" s="376"/>
      <c r="X207" s="376"/>
      <c r="Y207" s="376"/>
      <c r="Z207" s="376"/>
      <c r="AA207" s="376"/>
      <c r="AB207" s="376"/>
      <c r="AC207" s="376"/>
      <c r="AD207" s="376"/>
      <c r="AE207" s="376"/>
      <c r="AF207" s="377"/>
      <c r="AG207" s="9"/>
      <c r="AH207" s="8"/>
      <c r="AO207" s="12"/>
    </row>
    <row r="208" spans="2:41" ht="3.6" customHeight="1">
      <c r="B208" s="11"/>
      <c r="J208" s="11"/>
      <c r="M208" s="12"/>
      <c r="N208" s="5"/>
      <c r="O208" s="5"/>
      <c r="P208" s="5"/>
      <c r="Q208" s="6"/>
      <c r="R208" s="372" t="str">
        <f>IF(変更_2!M61&lt;&gt;"",変更_2!M61,"")</f>
        <v/>
      </c>
      <c r="S208" s="373"/>
      <c r="T208" s="373"/>
      <c r="U208" s="373"/>
      <c r="V208" s="373"/>
      <c r="W208" s="373"/>
      <c r="X208" s="373"/>
      <c r="Y208" s="373"/>
      <c r="Z208" s="373"/>
      <c r="AA208" s="373"/>
      <c r="AB208" s="373"/>
      <c r="AC208" s="373"/>
      <c r="AD208" s="373"/>
      <c r="AE208" s="373"/>
      <c r="AF208" s="374"/>
      <c r="AI208" s="5"/>
      <c r="AJ208" s="5"/>
      <c r="AK208" s="5"/>
      <c r="AL208" s="5"/>
      <c r="AM208" s="5"/>
      <c r="AN208" s="5"/>
      <c r="AO208" s="6"/>
    </row>
    <row r="209" spans="2:41" ht="13.35" customHeight="1">
      <c r="B209" s="11"/>
      <c r="J209" s="11"/>
      <c r="M209" s="12"/>
      <c r="N209" s="109" t="s">
        <v>8</v>
      </c>
      <c r="Q209" s="12"/>
      <c r="R209" s="375"/>
      <c r="S209" s="376"/>
      <c r="T209" s="376"/>
      <c r="U209" s="376"/>
      <c r="V209" s="376"/>
      <c r="W209" s="376"/>
      <c r="X209" s="376"/>
      <c r="Y209" s="376"/>
      <c r="Z209" s="376"/>
      <c r="AA209" s="376"/>
      <c r="AB209" s="376"/>
      <c r="AC209" s="376"/>
      <c r="AD209" s="376"/>
      <c r="AE209" s="376"/>
      <c r="AF209" s="377"/>
      <c r="AH209" s="107"/>
      <c r="AI209" s="3" t="s">
        <v>315</v>
      </c>
      <c r="AO209" s="12"/>
    </row>
    <row r="210" spans="2:41" ht="3.6" customHeight="1">
      <c r="B210" s="11"/>
      <c r="I210" s="12"/>
      <c r="J210" s="11"/>
      <c r="M210" s="12"/>
      <c r="N210" s="9"/>
      <c r="O210" s="8"/>
      <c r="P210" s="8"/>
      <c r="Q210" s="10"/>
      <c r="R210" s="375"/>
      <c r="S210" s="376"/>
      <c r="T210" s="376"/>
      <c r="U210" s="376"/>
      <c r="V210" s="376"/>
      <c r="W210" s="376"/>
      <c r="X210" s="376"/>
      <c r="Y210" s="376"/>
      <c r="Z210" s="376"/>
      <c r="AA210" s="376"/>
      <c r="AB210" s="376"/>
      <c r="AC210" s="376"/>
      <c r="AD210" s="376"/>
      <c r="AE210" s="376"/>
      <c r="AF210" s="377"/>
      <c r="AO210" s="12"/>
    </row>
    <row r="211" spans="2:41" ht="3.6" customHeight="1">
      <c r="B211" s="11"/>
      <c r="I211" s="12"/>
      <c r="J211" s="11"/>
      <c r="M211" s="12"/>
      <c r="N211" s="4"/>
      <c r="O211" s="5"/>
      <c r="P211" s="5"/>
      <c r="Q211" s="5"/>
      <c r="R211" s="372" t="str">
        <f>IF(変更_2!M61&lt;&gt;"",ASC(PHONETIC(変更_2!M61)),"")</f>
        <v/>
      </c>
      <c r="S211" s="373"/>
      <c r="T211" s="373"/>
      <c r="U211" s="373"/>
      <c r="V211" s="373"/>
      <c r="W211" s="373"/>
      <c r="X211" s="373"/>
      <c r="Y211" s="373"/>
      <c r="Z211" s="373"/>
      <c r="AA211" s="373"/>
      <c r="AB211" s="373"/>
      <c r="AC211" s="373"/>
      <c r="AD211" s="373"/>
      <c r="AE211" s="373"/>
      <c r="AF211" s="373"/>
      <c r="AG211" s="373"/>
      <c r="AH211" s="373"/>
      <c r="AI211" s="373"/>
      <c r="AJ211" s="373"/>
      <c r="AK211" s="373"/>
      <c r="AL211" s="373"/>
      <c r="AM211" s="373"/>
      <c r="AN211" s="373"/>
      <c r="AO211" s="374"/>
    </row>
    <row r="212" spans="2:41" ht="13.35" customHeight="1">
      <c r="B212" s="11"/>
      <c r="I212" s="12"/>
      <c r="J212" s="11" t="s">
        <v>2325</v>
      </c>
      <c r="M212" s="12"/>
      <c r="N212" s="11" t="s">
        <v>312</v>
      </c>
      <c r="R212" s="375"/>
      <c r="S212" s="376"/>
      <c r="T212" s="376"/>
      <c r="U212" s="376"/>
      <c r="V212" s="376"/>
      <c r="W212" s="376"/>
      <c r="X212" s="376"/>
      <c r="Y212" s="376"/>
      <c r="Z212" s="376"/>
      <c r="AA212" s="376"/>
      <c r="AB212" s="376"/>
      <c r="AC212" s="376"/>
      <c r="AD212" s="376"/>
      <c r="AE212" s="376"/>
      <c r="AF212" s="376"/>
      <c r="AG212" s="376"/>
      <c r="AH212" s="376"/>
      <c r="AI212" s="376"/>
      <c r="AJ212" s="376"/>
      <c r="AK212" s="376"/>
      <c r="AL212" s="376"/>
      <c r="AM212" s="376"/>
      <c r="AN212" s="376"/>
      <c r="AO212" s="377"/>
    </row>
    <row r="213" spans="2:41" ht="3.6" customHeight="1">
      <c r="B213" s="11"/>
      <c r="I213" s="12"/>
      <c r="J213" s="11"/>
      <c r="M213" s="12"/>
      <c r="N213" s="9"/>
      <c r="O213" s="8"/>
      <c r="P213" s="8"/>
      <c r="Q213" s="8"/>
      <c r="R213" s="378"/>
      <c r="S213" s="379"/>
      <c r="T213" s="379"/>
      <c r="U213" s="379"/>
      <c r="V213" s="379"/>
      <c r="W213" s="379"/>
      <c r="X213" s="379"/>
      <c r="Y213" s="379"/>
      <c r="Z213" s="379"/>
      <c r="AA213" s="379"/>
      <c r="AB213" s="379"/>
      <c r="AC213" s="379"/>
      <c r="AD213" s="379"/>
      <c r="AE213" s="379"/>
      <c r="AF213" s="379"/>
      <c r="AG213" s="379"/>
      <c r="AH213" s="379"/>
      <c r="AI213" s="379"/>
      <c r="AJ213" s="379"/>
      <c r="AK213" s="379"/>
      <c r="AL213" s="379"/>
      <c r="AM213" s="379"/>
      <c r="AN213" s="379"/>
      <c r="AO213" s="380"/>
    </row>
    <row r="214" spans="2:41" ht="3.6" customHeight="1">
      <c r="B214" s="11"/>
      <c r="I214" s="12"/>
      <c r="J214" s="11"/>
      <c r="M214" s="12"/>
      <c r="N214" s="4"/>
      <c r="O214" s="5"/>
      <c r="P214" s="5"/>
      <c r="Q214" s="6"/>
      <c r="R214" s="70"/>
      <c r="S214" s="71"/>
      <c r="T214" s="71"/>
      <c r="U214" s="71"/>
      <c r="V214" s="71"/>
      <c r="W214" s="71"/>
      <c r="X214" s="71"/>
      <c r="Y214" s="71"/>
      <c r="Z214" s="71"/>
      <c r="AA214" s="72"/>
      <c r="AB214" s="11"/>
      <c r="AE214" s="12"/>
      <c r="AF214" s="70"/>
      <c r="AG214" s="71"/>
      <c r="AH214" s="71"/>
      <c r="AI214" s="71"/>
      <c r="AJ214" s="71"/>
      <c r="AK214" s="71"/>
      <c r="AL214" s="71"/>
      <c r="AM214" s="71"/>
      <c r="AN214" s="71"/>
      <c r="AO214" s="72"/>
    </row>
    <row r="215" spans="2:41" ht="13.35" customHeight="1">
      <c r="B215" s="11"/>
      <c r="I215" s="12"/>
      <c r="J215" s="11"/>
      <c r="M215" s="12"/>
      <c r="N215" s="11" t="s">
        <v>316</v>
      </c>
      <c r="Q215" s="12"/>
      <c r="R215" s="69"/>
      <c r="S215" s="312"/>
      <c r="T215" s="313"/>
      <c r="U215" s="67"/>
      <c r="V215" s="99"/>
      <c r="W215" s="67" t="s">
        <v>13</v>
      </c>
      <c r="X215" s="99"/>
      <c r="Y215" s="67" t="s">
        <v>11</v>
      </c>
      <c r="Z215" s="99"/>
      <c r="AA215" s="67" t="s">
        <v>600</v>
      </c>
      <c r="AB215" s="11" t="s">
        <v>275</v>
      </c>
      <c r="AE215" s="12"/>
      <c r="AF215" s="69"/>
      <c r="AG215" s="312"/>
      <c r="AH215" s="313"/>
      <c r="AI215" s="67"/>
      <c r="AJ215" s="99"/>
      <c r="AK215" s="67" t="s">
        <v>13</v>
      </c>
      <c r="AL215" s="99"/>
      <c r="AM215" s="67" t="s">
        <v>11</v>
      </c>
      <c r="AN215" s="99"/>
      <c r="AO215" s="82" t="s">
        <v>600</v>
      </c>
    </row>
    <row r="216" spans="2:41" ht="3.6" customHeight="1">
      <c r="B216" s="11"/>
      <c r="I216" s="12"/>
      <c r="J216" s="11"/>
      <c r="M216" s="12"/>
      <c r="N216" s="9"/>
      <c r="O216" s="8"/>
      <c r="P216" s="8"/>
      <c r="Q216" s="10"/>
      <c r="R216" s="63"/>
      <c r="S216" s="64"/>
      <c r="T216" s="64"/>
      <c r="U216" s="64"/>
      <c r="V216" s="64"/>
      <c r="W216" s="64"/>
      <c r="X216" s="64"/>
      <c r="Y216" s="64"/>
      <c r="Z216" s="64"/>
      <c r="AA216" s="65"/>
      <c r="AB216" s="9"/>
      <c r="AC216" s="8"/>
      <c r="AD216" s="8"/>
      <c r="AE216" s="10"/>
      <c r="AF216" s="63"/>
      <c r="AG216" s="64"/>
      <c r="AH216" s="64"/>
      <c r="AI216" s="64"/>
      <c r="AJ216" s="64"/>
      <c r="AK216" s="64"/>
      <c r="AL216" s="64"/>
      <c r="AM216" s="64"/>
      <c r="AN216" s="64"/>
      <c r="AO216" s="65"/>
    </row>
    <row r="217" spans="2:41" ht="3.6" customHeight="1">
      <c r="B217" s="11"/>
      <c r="I217" s="12"/>
      <c r="J217" s="11"/>
      <c r="M217" s="12"/>
      <c r="N217" s="4"/>
      <c r="O217" s="5"/>
      <c r="P217" s="5"/>
      <c r="Q217" s="6"/>
      <c r="R217" s="4"/>
      <c r="S217" s="5"/>
      <c r="T217" s="5"/>
      <c r="U217" s="5"/>
      <c r="V217" s="5"/>
      <c r="W217" s="5"/>
      <c r="X217" s="5"/>
      <c r="Y217" s="5"/>
      <c r="Z217" s="5"/>
      <c r="AA217" s="6"/>
      <c r="AB217" s="4"/>
      <c r="AC217" s="5"/>
      <c r="AD217" s="5"/>
      <c r="AE217" s="6"/>
      <c r="AF217" s="303"/>
      <c r="AG217" s="304"/>
      <c r="AH217" s="304"/>
      <c r="AI217" s="304"/>
      <c r="AJ217" s="304"/>
      <c r="AK217" s="304"/>
      <c r="AL217" s="304"/>
      <c r="AM217" s="304"/>
      <c r="AN217" s="304"/>
      <c r="AO217" s="305"/>
    </row>
    <row r="218" spans="2:41" ht="13.35" customHeight="1">
      <c r="B218" s="11"/>
      <c r="I218" s="12"/>
      <c r="J218" s="11"/>
      <c r="M218" s="12"/>
      <c r="N218" s="11" t="s">
        <v>276</v>
      </c>
      <c r="Q218" s="12"/>
      <c r="R218" s="11"/>
      <c r="S218" s="323"/>
      <c r="T218" s="324"/>
      <c r="U218" s="324"/>
      <c r="V218" s="324"/>
      <c r="W218" s="324"/>
      <c r="X218" s="324"/>
      <c r="Y218" s="324"/>
      <c r="Z218" s="324"/>
      <c r="AA218" s="325"/>
      <c r="AB218" s="11" t="s">
        <v>277</v>
      </c>
      <c r="AE218" s="12"/>
      <c r="AF218" s="306"/>
      <c r="AG218" s="307"/>
      <c r="AH218" s="307"/>
      <c r="AI218" s="307"/>
      <c r="AJ218" s="307"/>
      <c r="AK218" s="307"/>
      <c r="AL218" s="307"/>
      <c r="AM218" s="307"/>
      <c r="AN218" s="307"/>
      <c r="AO218" s="308"/>
    </row>
    <row r="219" spans="2:41" ht="3.6" customHeight="1">
      <c r="B219" s="11"/>
      <c r="I219" s="12"/>
      <c r="J219" s="11"/>
      <c r="M219" s="12"/>
      <c r="N219" s="9"/>
      <c r="O219" s="8"/>
      <c r="P219" s="8"/>
      <c r="Q219" s="10"/>
      <c r="R219" s="9"/>
      <c r="S219" s="8"/>
      <c r="T219" s="8"/>
      <c r="U219" s="8"/>
      <c r="V219" s="8"/>
      <c r="W219" s="8"/>
      <c r="X219" s="8"/>
      <c r="Y219" s="8"/>
      <c r="Z219" s="8"/>
      <c r="AA219" s="10"/>
      <c r="AB219" s="9"/>
      <c r="AC219" s="8"/>
      <c r="AD219" s="8"/>
      <c r="AE219" s="10"/>
      <c r="AF219" s="309"/>
      <c r="AG219" s="310"/>
      <c r="AH219" s="310"/>
      <c r="AI219" s="310"/>
      <c r="AJ219" s="310"/>
      <c r="AK219" s="310"/>
      <c r="AL219" s="310"/>
      <c r="AM219" s="310"/>
      <c r="AN219" s="310"/>
      <c r="AO219" s="311"/>
    </row>
    <row r="220" spans="2:41" ht="3.6" customHeight="1">
      <c r="B220" s="11"/>
      <c r="I220" s="12"/>
      <c r="J220" s="4"/>
      <c r="K220" s="5"/>
      <c r="L220" s="5"/>
      <c r="M220" s="6"/>
      <c r="N220" s="4"/>
      <c r="O220" s="5"/>
      <c r="P220" s="5"/>
      <c r="Q220" s="5"/>
      <c r="R220" s="314"/>
      <c r="S220" s="304"/>
      <c r="T220" s="304"/>
      <c r="U220" s="304"/>
      <c r="V220" s="304"/>
      <c r="W220" s="304"/>
      <c r="X220" s="304"/>
      <c r="Y220" s="304"/>
      <c r="Z220" s="304"/>
      <c r="AA220" s="304"/>
      <c r="AB220" s="304"/>
      <c r="AC220" s="304"/>
      <c r="AD220" s="304"/>
      <c r="AE220" s="304"/>
      <c r="AF220" s="304"/>
      <c r="AG220" s="304"/>
      <c r="AH220" s="304"/>
      <c r="AI220" s="304"/>
      <c r="AJ220" s="304"/>
      <c r="AK220" s="304"/>
      <c r="AL220" s="304"/>
      <c r="AM220" s="304"/>
      <c r="AN220" s="304"/>
      <c r="AO220" s="305"/>
    </row>
    <row r="221" spans="2:41" ht="13.35" customHeight="1">
      <c r="B221" s="11"/>
      <c r="I221" s="12"/>
      <c r="J221" s="11"/>
      <c r="M221" s="12"/>
      <c r="N221" s="53" t="s">
        <v>8</v>
      </c>
      <c r="R221" s="306"/>
      <c r="S221" s="307"/>
      <c r="T221" s="307"/>
      <c r="U221" s="307"/>
      <c r="V221" s="307"/>
      <c r="W221" s="307"/>
      <c r="X221" s="307"/>
      <c r="Y221" s="307"/>
      <c r="Z221" s="307"/>
      <c r="AA221" s="307"/>
      <c r="AB221" s="307"/>
      <c r="AC221" s="307"/>
      <c r="AD221" s="307"/>
      <c r="AE221" s="307"/>
      <c r="AF221" s="307"/>
      <c r="AG221" s="307"/>
      <c r="AH221" s="307"/>
      <c r="AI221" s="307"/>
      <c r="AJ221" s="307"/>
      <c r="AK221" s="307"/>
      <c r="AL221" s="307"/>
      <c r="AM221" s="307"/>
      <c r="AN221" s="307"/>
      <c r="AO221" s="308"/>
    </row>
    <row r="222" spans="2:41" ht="3.6" customHeight="1">
      <c r="B222" s="11"/>
      <c r="I222" s="12"/>
      <c r="J222" s="11"/>
      <c r="M222" s="12"/>
      <c r="N222" s="9"/>
      <c r="O222" s="8"/>
      <c r="P222" s="8"/>
      <c r="Q222" s="8"/>
      <c r="R222" s="309"/>
      <c r="S222" s="310"/>
      <c r="T222" s="310"/>
      <c r="U222" s="310"/>
      <c r="V222" s="310"/>
      <c r="W222" s="310"/>
      <c r="X222" s="310"/>
      <c r="Y222" s="310"/>
      <c r="Z222" s="310"/>
      <c r="AA222" s="310"/>
      <c r="AB222" s="310"/>
      <c r="AC222" s="310"/>
      <c r="AD222" s="310"/>
      <c r="AE222" s="310"/>
      <c r="AF222" s="310"/>
      <c r="AG222" s="310"/>
      <c r="AH222" s="310"/>
      <c r="AI222" s="310"/>
      <c r="AJ222" s="310"/>
      <c r="AK222" s="310"/>
      <c r="AL222" s="310"/>
      <c r="AM222" s="310"/>
      <c r="AN222" s="310"/>
      <c r="AO222" s="311"/>
    </row>
    <row r="223" spans="2:41" ht="3.6" customHeight="1">
      <c r="B223" s="11"/>
      <c r="I223" s="12"/>
      <c r="J223" s="11"/>
      <c r="M223" s="12"/>
      <c r="N223" s="4"/>
      <c r="O223" s="5"/>
      <c r="P223" s="5"/>
      <c r="Q223" s="6"/>
      <c r="R223" s="314"/>
      <c r="S223" s="304"/>
      <c r="T223" s="304"/>
      <c r="U223" s="304"/>
      <c r="V223" s="304"/>
      <c r="W223" s="304"/>
      <c r="X223" s="304"/>
      <c r="Y223" s="304"/>
      <c r="Z223" s="304"/>
      <c r="AA223" s="304"/>
      <c r="AB223" s="304"/>
      <c r="AC223" s="304"/>
      <c r="AD223" s="304"/>
      <c r="AE223" s="304"/>
      <c r="AF223" s="304"/>
      <c r="AG223" s="304"/>
      <c r="AH223" s="304"/>
      <c r="AI223" s="304"/>
      <c r="AJ223" s="304"/>
      <c r="AK223" s="304"/>
      <c r="AL223" s="304"/>
      <c r="AM223" s="304"/>
      <c r="AN223" s="304"/>
      <c r="AO223" s="305"/>
    </row>
    <row r="224" spans="2:41" ht="13.35" customHeight="1">
      <c r="B224" s="11"/>
      <c r="I224" s="12"/>
      <c r="J224" s="11"/>
      <c r="M224" s="12"/>
      <c r="N224" s="11" t="s">
        <v>312</v>
      </c>
      <c r="Q224" s="12"/>
      <c r="R224" s="306"/>
      <c r="S224" s="307"/>
      <c r="T224" s="307"/>
      <c r="U224" s="307"/>
      <c r="V224" s="307"/>
      <c r="W224" s="307"/>
      <c r="X224" s="307"/>
      <c r="Y224" s="307"/>
      <c r="Z224" s="307"/>
      <c r="AA224" s="307"/>
      <c r="AB224" s="307"/>
      <c r="AC224" s="307"/>
      <c r="AD224" s="307"/>
      <c r="AE224" s="307"/>
      <c r="AF224" s="307"/>
      <c r="AG224" s="307"/>
      <c r="AH224" s="307"/>
      <c r="AI224" s="307"/>
      <c r="AJ224" s="307"/>
      <c r="AK224" s="307"/>
      <c r="AL224" s="307"/>
      <c r="AM224" s="307"/>
      <c r="AN224" s="307"/>
      <c r="AO224" s="308"/>
    </row>
    <row r="225" spans="2:41" ht="3.6" customHeight="1">
      <c r="B225" s="11"/>
      <c r="I225" s="12"/>
      <c r="J225" s="11"/>
      <c r="M225" s="12"/>
      <c r="N225" s="11"/>
      <c r="Q225" s="12"/>
      <c r="R225" s="309"/>
      <c r="S225" s="310"/>
      <c r="T225" s="310"/>
      <c r="U225" s="310"/>
      <c r="V225" s="310"/>
      <c r="W225" s="310"/>
      <c r="X225" s="310"/>
      <c r="Y225" s="310"/>
      <c r="Z225" s="310"/>
      <c r="AA225" s="310"/>
      <c r="AB225" s="310"/>
      <c r="AC225" s="310"/>
      <c r="AD225" s="310"/>
      <c r="AE225" s="310"/>
      <c r="AF225" s="310"/>
      <c r="AG225" s="310"/>
      <c r="AH225" s="310"/>
      <c r="AI225" s="310"/>
      <c r="AJ225" s="310"/>
      <c r="AK225" s="310"/>
      <c r="AL225" s="310"/>
      <c r="AM225" s="310"/>
      <c r="AN225" s="310"/>
      <c r="AO225" s="311"/>
    </row>
    <row r="226" spans="2:41" ht="3.6" customHeight="1">
      <c r="B226" s="11"/>
      <c r="I226" s="12"/>
      <c r="J226" s="11"/>
      <c r="M226" s="12"/>
      <c r="N226" s="4"/>
      <c r="O226" s="5"/>
      <c r="P226" s="5"/>
      <c r="Q226" s="6"/>
      <c r="R226" s="70"/>
      <c r="S226" s="71"/>
      <c r="T226" s="71"/>
      <c r="U226" s="71"/>
      <c r="V226" s="71"/>
      <c r="W226" s="71"/>
      <c r="X226" s="71"/>
      <c r="Y226" s="71"/>
      <c r="Z226" s="71"/>
      <c r="AA226" s="72"/>
      <c r="AB226" s="4"/>
      <c r="AC226" s="5"/>
      <c r="AD226" s="5"/>
      <c r="AE226" s="6"/>
      <c r="AF226" s="70"/>
      <c r="AG226" s="71"/>
      <c r="AH226" s="71"/>
      <c r="AI226" s="71"/>
      <c r="AJ226" s="71"/>
      <c r="AK226" s="71"/>
      <c r="AL226" s="71"/>
      <c r="AM226" s="71"/>
      <c r="AN226" s="71"/>
      <c r="AO226" s="72"/>
    </row>
    <row r="227" spans="2:41" ht="13.35" customHeight="1">
      <c r="B227" s="11"/>
      <c r="I227" s="12"/>
      <c r="J227" s="11" t="s">
        <v>580</v>
      </c>
      <c r="M227" s="12"/>
      <c r="N227" s="11" t="s">
        <v>364</v>
      </c>
      <c r="Q227" s="12"/>
      <c r="R227" s="69"/>
      <c r="S227" s="312"/>
      <c r="T227" s="313"/>
      <c r="U227" s="67"/>
      <c r="V227" s="99"/>
      <c r="W227" s="67" t="s">
        <v>13</v>
      </c>
      <c r="X227" s="99"/>
      <c r="Y227" s="67" t="s">
        <v>11</v>
      </c>
      <c r="Z227" s="99"/>
      <c r="AA227" s="67" t="s">
        <v>600</v>
      </c>
      <c r="AB227" s="11" t="s">
        <v>317</v>
      </c>
      <c r="AE227" s="12"/>
      <c r="AF227" s="69"/>
      <c r="AG227" s="312"/>
      <c r="AH227" s="313"/>
      <c r="AI227" s="67"/>
      <c r="AJ227" s="99"/>
      <c r="AK227" s="67" t="s">
        <v>13</v>
      </c>
      <c r="AL227" s="99"/>
      <c r="AM227" s="67" t="s">
        <v>11</v>
      </c>
      <c r="AN227" s="99"/>
      <c r="AO227" s="82" t="s">
        <v>600</v>
      </c>
    </row>
    <row r="228" spans="2:41" ht="3.6" customHeight="1">
      <c r="B228" s="11"/>
      <c r="I228" s="12"/>
      <c r="J228" s="11"/>
      <c r="M228" s="12"/>
      <c r="N228" s="9"/>
      <c r="O228" s="8"/>
      <c r="P228" s="8"/>
      <c r="Q228" s="10"/>
      <c r="R228" s="63"/>
      <c r="S228" s="64"/>
      <c r="T228" s="67"/>
      <c r="U228" s="64"/>
      <c r="V228" s="64"/>
      <c r="W228" s="64"/>
      <c r="X228" s="64"/>
      <c r="Y228" s="64"/>
      <c r="Z228" s="64"/>
      <c r="AA228" s="65"/>
      <c r="AB228" s="9"/>
      <c r="AC228" s="8"/>
      <c r="AD228" s="8"/>
      <c r="AE228" s="10"/>
      <c r="AF228" s="63"/>
      <c r="AG228" s="64"/>
      <c r="AH228" s="64"/>
      <c r="AI228" s="64"/>
      <c r="AJ228" s="64"/>
      <c r="AK228" s="64"/>
      <c r="AL228" s="64"/>
      <c r="AM228" s="64"/>
      <c r="AN228" s="64"/>
      <c r="AO228" s="65"/>
    </row>
    <row r="229" spans="2:41" ht="3.6" customHeight="1">
      <c r="B229" s="11"/>
      <c r="I229" s="12"/>
      <c r="J229" s="11"/>
      <c r="M229" s="12"/>
      <c r="N229" s="4"/>
      <c r="O229" s="5"/>
      <c r="P229" s="5"/>
      <c r="Q229" s="6"/>
      <c r="R229" s="288"/>
      <c r="S229" s="291"/>
      <c r="T229" s="100"/>
      <c r="U229" s="401"/>
      <c r="AA229" s="6"/>
      <c r="AF229" s="279"/>
      <c r="AG229" s="280"/>
      <c r="AH229" s="280"/>
      <c r="AI229" s="280"/>
      <c r="AJ229" s="280"/>
      <c r="AK229" s="280"/>
      <c r="AL229" s="280"/>
      <c r="AM229" s="280"/>
      <c r="AN229" s="280"/>
      <c r="AO229" s="281"/>
    </row>
    <row r="230" spans="2:41" ht="13.35" customHeight="1">
      <c r="B230" s="11"/>
      <c r="I230" s="12"/>
      <c r="J230" s="11"/>
      <c r="M230" s="12"/>
      <c r="N230" s="11" t="s">
        <v>281</v>
      </c>
      <c r="Q230" s="12"/>
      <c r="R230" s="289"/>
      <c r="S230" s="292"/>
      <c r="T230" s="101" t="s">
        <v>632</v>
      </c>
      <c r="U230" s="402"/>
      <c r="V230" s="3" t="s">
        <v>366</v>
      </c>
      <c r="AA230" s="12"/>
      <c r="AB230" s="3" t="s">
        <v>578</v>
      </c>
      <c r="AF230" s="282"/>
      <c r="AG230" s="283"/>
      <c r="AH230" s="283"/>
      <c r="AI230" s="283"/>
      <c r="AJ230" s="283"/>
      <c r="AK230" s="283"/>
      <c r="AL230" s="283"/>
      <c r="AM230" s="283"/>
      <c r="AN230" s="283"/>
      <c r="AO230" s="284"/>
    </row>
    <row r="231" spans="2:41" ht="3.6" customHeight="1">
      <c r="B231" s="11"/>
      <c r="I231" s="12"/>
      <c r="J231" s="11"/>
      <c r="M231" s="12"/>
      <c r="N231" s="9"/>
      <c r="O231" s="8"/>
      <c r="P231" s="8"/>
      <c r="Q231" s="10"/>
      <c r="R231" s="290"/>
      <c r="S231" s="293"/>
      <c r="T231" s="102"/>
      <c r="U231" s="403"/>
      <c r="AA231" s="10"/>
      <c r="AF231" s="285"/>
      <c r="AG231" s="286"/>
      <c r="AH231" s="286"/>
      <c r="AI231" s="286"/>
      <c r="AJ231" s="286"/>
      <c r="AK231" s="286"/>
      <c r="AL231" s="286"/>
      <c r="AM231" s="286"/>
      <c r="AN231" s="286"/>
      <c r="AO231" s="287"/>
    </row>
    <row r="232" spans="2:41" ht="3.6" customHeight="1">
      <c r="B232" s="11"/>
      <c r="I232" s="12"/>
      <c r="J232" s="11"/>
      <c r="N232" s="4"/>
      <c r="O232" s="5"/>
      <c r="P232" s="5"/>
      <c r="Q232" s="6"/>
      <c r="S232" s="73"/>
      <c r="T232" s="68"/>
      <c r="U232" s="73"/>
      <c r="V232" s="73"/>
      <c r="W232" s="73"/>
      <c r="X232" s="73"/>
      <c r="Y232" s="73"/>
      <c r="Z232" s="73"/>
      <c r="AA232" s="73"/>
      <c r="AB232" s="73"/>
      <c r="AC232" s="73"/>
      <c r="AD232" s="73"/>
      <c r="AE232" s="73"/>
      <c r="AF232" s="73"/>
      <c r="AG232" s="73"/>
      <c r="AH232" s="73"/>
      <c r="AI232" s="73"/>
      <c r="AJ232" s="73"/>
      <c r="AK232" s="73"/>
      <c r="AL232" s="73"/>
      <c r="AM232" s="73"/>
      <c r="AN232" s="73"/>
      <c r="AO232" s="103"/>
    </row>
    <row r="233" spans="2:41" ht="13.35" customHeight="1">
      <c r="B233" s="11"/>
      <c r="I233" s="12"/>
      <c r="J233" s="11"/>
      <c r="N233" s="11" t="s">
        <v>633</v>
      </c>
      <c r="Q233" s="12"/>
      <c r="R233" s="58"/>
      <c r="S233" s="104"/>
      <c r="T233" s="3" t="s">
        <v>631</v>
      </c>
      <c r="Y233" s="104"/>
      <c r="Z233" s="3" t="s">
        <v>577</v>
      </c>
      <c r="AF233" s="104"/>
      <c r="AG233" s="3" t="s">
        <v>579</v>
      </c>
      <c r="AH233" s="68"/>
      <c r="AI233" s="68"/>
      <c r="AJ233" s="68"/>
      <c r="AK233" s="68"/>
      <c r="AL233" s="68"/>
      <c r="AM233" s="68"/>
      <c r="AN233" s="68"/>
      <c r="AO233" s="105"/>
    </row>
    <row r="234" spans="2:41" ht="3.6" customHeight="1">
      <c r="B234" s="11"/>
      <c r="I234" s="12"/>
      <c r="J234" s="9"/>
      <c r="K234" s="8"/>
      <c r="L234" s="8"/>
      <c r="M234" s="8"/>
      <c r="N234" s="9"/>
      <c r="O234" s="8"/>
      <c r="P234" s="8"/>
      <c r="Q234" s="10"/>
      <c r="R234" s="59"/>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106"/>
    </row>
    <row r="235" spans="2:41" ht="3.6" customHeight="1">
      <c r="B235" s="11"/>
      <c r="I235" s="12"/>
      <c r="J235" s="4"/>
      <c r="K235" s="5"/>
      <c r="L235" s="5"/>
      <c r="M235" s="6"/>
      <c r="N235" s="4"/>
      <c r="O235" s="5"/>
      <c r="P235" s="5"/>
      <c r="Q235" s="5"/>
      <c r="R235" s="314"/>
      <c r="S235" s="304"/>
      <c r="T235" s="304"/>
      <c r="U235" s="304"/>
      <c r="V235" s="304"/>
      <c r="W235" s="304"/>
      <c r="X235" s="304"/>
      <c r="Y235" s="304"/>
      <c r="Z235" s="304"/>
      <c r="AA235" s="304"/>
      <c r="AB235" s="304"/>
      <c r="AC235" s="304"/>
      <c r="AD235" s="304"/>
      <c r="AE235" s="304"/>
      <c r="AF235" s="304"/>
      <c r="AG235" s="304"/>
      <c r="AH235" s="304"/>
      <c r="AI235" s="304"/>
      <c r="AJ235" s="304"/>
      <c r="AK235" s="304"/>
      <c r="AL235" s="304"/>
      <c r="AM235" s="304"/>
      <c r="AN235" s="304"/>
      <c r="AO235" s="305"/>
    </row>
    <row r="236" spans="2:41" ht="13.35" customHeight="1">
      <c r="B236" s="11"/>
      <c r="I236" s="12"/>
      <c r="J236" s="11"/>
      <c r="M236" s="12"/>
      <c r="N236" s="53" t="s">
        <v>8</v>
      </c>
      <c r="R236" s="306"/>
      <c r="S236" s="307"/>
      <c r="T236" s="307"/>
      <c r="U236" s="307"/>
      <c r="V236" s="307"/>
      <c r="W236" s="307"/>
      <c r="X236" s="307"/>
      <c r="Y236" s="307"/>
      <c r="Z236" s="307"/>
      <c r="AA236" s="307"/>
      <c r="AB236" s="307"/>
      <c r="AC236" s="307"/>
      <c r="AD236" s="307"/>
      <c r="AE236" s="307"/>
      <c r="AF236" s="307"/>
      <c r="AG236" s="307"/>
      <c r="AH236" s="307"/>
      <c r="AI236" s="307"/>
      <c r="AJ236" s="307"/>
      <c r="AK236" s="307"/>
      <c r="AL236" s="307"/>
      <c r="AM236" s="307"/>
      <c r="AN236" s="307"/>
      <c r="AO236" s="308"/>
    </row>
    <row r="237" spans="2:41" ht="3.6" customHeight="1">
      <c r="B237" s="11"/>
      <c r="I237" s="12"/>
      <c r="J237" s="11"/>
      <c r="M237" s="12"/>
      <c r="N237" s="9"/>
      <c r="O237" s="8"/>
      <c r="P237" s="8"/>
      <c r="Q237" s="8"/>
      <c r="R237" s="309"/>
      <c r="S237" s="310"/>
      <c r="T237" s="310"/>
      <c r="U237" s="310"/>
      <c r="V237" s="310"/>
      <c r="W237" s="310"/>
      <c r="X237" s="310"/>
      <c r="Y237" s="310"/>
      <c r="Z237" s="310"/>
      <c r="AA237" s="310"/>
      <c r="AB237" s="310"/>
      <c r="AC237" s="310"/>
      <c r="AD237" s="310"/>
      <c r="AE237" s="310"/>
      <c r="AF237" s="310"/>
      <c r="AG237" s="310"/>
      <c r="AH237" s="310"/>
      <c r="AI237" s="310"/>
      <c r="AJ237" s="310"/>
      <c r="AK237" s="310"/>
      <c r="AL237" s="310"/>
      <c r="AM237" s="310"/>
      <c r="AN237" s="310"/>
      <c r="AO237" s="311"/>
    </row>
    <row r="238" spans="2:41" ht="3.6" customHeight="1">
      <c r="B238" s="11"/>
      <c r="I238" s="12"/>
      <c r="J238" s="11"/>
      <c r="M238" s="12"/>
      <c r="N238" s="4"/>
      <c r="O238" s="5"/>
      <c r="P238" s="5"/>
      <c r="Q238" s="6"/>
      <c r="R238" s="314"/>
      <c r="S238" s="304"/>
      <c r="T238" s="304"/>
      <c r="U238" s="304"/>
      <c r="V238" s="304"/>
      <c r="W238" s="304"/>
      <c r="X238" s="304"/>
      <c r="Y238" s="304"/>
      <c r="Z238" s="304"/>
      <c r="AA238" s="304"/>
      <c r="AB238" s="304"/>
      <c r="AC238" s="304"/>
      <c r="AD238" s="304"/>
      <c r="AE238" s="304"/>
      <c r="AF238" s="304"/>
      <c r="AG238" s="304"/>
      <c r="AH238" s="304"/>
      <c r="AI238" s="304"/>
      <c r="AJ238" s="304"/>
      <c r="AK238" s="304"/>
      <c r="AL238" s="304"/>
      <c r="AM238" s="304"/>
      <c r="AN238" s="304"/>
      <c r="AO238" s="305"/>
    </row>
    <row r="239" spans="2:41" ht="13.35" customHeight="1">
      <c r="B239" s="11"/>
      <c r="I239" s="12"/>
      <c r="J239" s="11"/>
      <c r="M239" s="12"/>
      <c r="N239" s="11" t="s">
        <v>312</v>
      </c>
      <c r="Q239" s="12"/>
      <c r="R239" s="306"/>
      <c r="S239" s="307"/>
      <c r="T239" s="307"/>
      <c r="U239" s="307"/>
      <c r="V239" s="307"/>
      <c r="W239" s="307"/>
      <c r="X239" s="307"/>
      <c r="Y239" s="307"/>
      <c r="Z239" s="307"/>
      <c r="AA239" s="307"/>
      <c r="AB239" s="307"/>
      <c r="AC239" s="307"/>
      <c r="AD239" s="307"/>
      <c r="AE239" s="307"/>
      <c r="AF239" s="307"/>
      <c r="AG239" s="307"/>
      <c r="AH239" s="307"/>
      <c r="AI239" s="307"/>
      <c r="AJ239" s="307"/>
      <c r="AK239" s="307"/>
      <c r="AL239" s="307"/>
      <c r="AM239" s="307"/>
      <c r="AN239" s="307"/>
      <c r="AO239" s="308"/>
    </row>
    <row r="240" spans="2:41" ht="3.6" customHeight="1">
      <c r="B240" s="11"/>
      <c r="I240" s="12"/>
      <c r="J240" s="11"/>
      <c r="M240" s="12"/>
      <c r="N240" s="11"/>
      <c r="Q240" s="12"/>
      <c r="R240" s="309"/>
      <c r="S240" s="310"/>
      <c r="T240" s="310"/>
      <c r="U240" s="310"/>
      <c r="V240" s="310"/>
      <c r="W240" s="310"/>
      <c r="X240" s="310"/>
      <c r="Y240" s="310"/>
      <c r="Z240" s="310"/>
      <c r="AA240" s="310"/>
      <c r="AB240" s="310"/>
      <c r="AC240" s="310"/>
      <c r="AD240" s="310"/>
      <c r="AE240" s="310"/>
      <c r="AF240" s="310"/>
      <c r="AG240" s="310"/>
      <c r="AH240" s="310"/>
      <c r="AI240" s="310"/>
      <c r="AJ240" s="310"/>
      <c r="AK240" s="310"/>
      <c r="AL240" s="310"/>
      <c r="AM240" s="310"/>
      <c r="AN240" s="310"/>
      <c r="AO240" s="311"/>
    </row>
    <row r="241" spans="2:41" ht="3.6" customHeight="1">
      <c r="B241" s="11"/>
      <c r="I241" s="12"/>
      <c r="J241" s="11"/>
      <c r="M241" s="12"/>
      <c r="N241" s="4"/>
      <c r="O241" s="5"/>
      <c r="P241" s="5"/>
      <c r="Q241" s="6"/>
      <c r="R241" s="70"/>
      <c r="S241" s="71"/>
      <c r="T241" s="71"/>
      <c r="U241" s="71"/>
      <c r="V241" s="71"/>
      <c r="W241" s="71"/>
      <c r="X241" s="71"/>
      <c r="Y241" s="71"/>
      <c r="Z241" s="71"/>
      <c r="AA241" s="72"/>
      <c r="AB241" s="4"/>
      <c r="AC241" s="5"/>
      <c r="AD241" s="5"/>
      <c r="AE241" s="6"/>
      <c r="AF241" s="70"/>
      <c r="AG241" s="71"/>
      <c r="AH241" s="71"/>
      <c r="AI241" s="71"/>
      <c r="AJ241" s="71"/>
      <c r="AK241" s="71"/>
      <c r="AL241" s="71"/>
      <c r="AM241" s="71"/>
      <c r="AN241" s="71"/>
      <c r="AO241" s="72"/>
    </row>
    <row r="242" spans="2:41" ht="13.35" customHeight="1">
      <c r="B242" s="11"/>
      <c r="I242" s="12"/>
      <c r="J242" s="11" t="s">
        <v>2314</v>
      </c>
      <c r="M242" s="12"/>
      <c r="N242" s="11" t="s">
        <v>364</v>
      </c>
      <c r="Q242" s="12"/>
      <c r="R242" s="69"/>
      <c r="S242" s="312"/>
      <c r="T242" s="313"/>
      <c r="U242" s="67"/>
      <c r="V242" s="99"/>
      <c r="W242" s="67" t="s">
        <v>13</v>
      </c>
      <c r="X242" s="99"/>
      <c r="Y242" s="67" t="s">
        <v>11</v>
      </c>
      <c r="Z242" s="99"/>
      <c r="AA242" s="67" t="s">
        <v>600</v>
      </c>
      <c r="AB242" s="11" t="s">
        <v>317</v>
      </c>
      <c r="AE242" s="12"/>
      <c r="AF242" s="69"/>
      <c r="AG242" s="312"/>
      <c r="AH242" s="313"/>
      <c r="AI242" s="67"/>
      <c r="AJ242" s="99"/>
      <c r="AK242" s="67" t="s">
        <v>13</v>
      </c>
      <c r="AL242" s="99"/>
      <c r="AM242" s="67" t="s">
        <v>11</v>
      </c>
      <c r="AN242" s="99"/>
      <c r="AO242" s="82" t="s">
        <v>600</v>
      </c>
    </row>
    <row r="243" spans="2:41" ht="3.6" customHeight="1">
      <c r="B243" s="11"/>
      <c r="I243" s="12"/>
      <c r="J243" s="11"/>
      <c r="M243" s="12"/>
      <c r="N243" s="9"/>
      <c r="O243" s="8"/>
      <c r="P243" s="8"/>
      <c r="Q243" s="10"/>
      <c r="R243" s="63"/>
      <c r="S243" s="64"/>
      <c r="T243" s="67"/>
      <c r="U243" s="64"/>
      <c r="V243" s="64"/>
      <c r="W243" s="64"/>
      <c r="X243" s="64"/>
      <c r="Y243" s="64"/>
      <c r="Z243" s="64"/>
      <c r="AA243" s="65"/>
      <c r="AB243" s="9"/>
      <c r="AC243" s="8"/>
      <c r="AD243" s="8"/>
      <c r="AE243" s="10"/>
      <c r="AF243" s="63"/>
      <c r="AG243" s="64"/>
      <c r="AH243" s="64"/>
      <c r="AI243" s="64"/>
      <c r="AJ243" s="64"/>
      <c r="AK243" s="64"/>
      <c r="AL243" s="64"/>
      <c r="AM243" s="64"/>
      <c r="AN243" s="64"/>
      <c r="AO243" s="65"/>
    </row>
    <row r="244" spans="2:41" ht="3.6" customHeight="1">
      <c r="B244" s="11"/>
      <c r="I244" s="12"/>
      <c r="J244" s="11"/>
      <c r="M244" s="12"/>
      <c r="N244" s="4"/>
      <c r="O244" s="5"/>
      <c r="P244" s="5"/>
      <c r="Q244" s="6"/>
      <c r="R244" s="288"/>
      <c r="S244" s="291"/>
      <c r="T244" s="100"/>
      <c r="U244" s="401"/>
      <c r="AA244" s="6"/>
      <c r="AF244" s="279"/>
      <c r="AG244" s="280"/>
      <c r="AH244" s="280"/>
      <c r="AI244" s="280"/>
      <c r="AJ244" s="280"/>
      <c r="AK244" s="280"/>
      <c r="AL244" s="280"/>
      <c r="AM244" s="280"/>
      <c r="AN244" s="280"/>
      <c r="AO244" s="281"/>
    </row>
    <row r="245" spans="2:41" ht="13.35" customHeight="1">
      <c r="B245" s="11"/>
      <c r="I245" s="12"/>
      <c r="J245" s="11"/>
      <c r="M245" s="12"/>
      <c r="N245" s="11" t="s">
        <v>281</v>
      </c>
      <c r="Q245" s="12"/>
      <c r="R245" s="289"/>
      <c r="S245" s="292"/>
      <c r="T245" s="101" t="s">
        <v>632</v>
      </c>
      <c r="U245" s="402"/>
      <c r="V245" s="3" t="s">
        <v>366</v>
      </c>
      <c r="AA245" s="12"/>
      <c r="AB245" s="3" t="s">
        <v>578</v>
      </c>
      <c r="AF245" s="282"/>
      <c r="AG245" s="283"/>
      <c r="AH245" s="283"/>
      <c r="AI245" s="283"/>
      <c r="AJ245" s="283"/>
      <c r="AK245" s="283"/>
      <c r="AL245" s="283"/>
      <c r="AM245" s="283"/>
      <c r="AN245" s="283"/>
      <c r="AO245" s="284"/>
    </row>
    <row r="246" spans="2:41" ht="3.6" customHeight="1">
      <c r="B246" s="11"/>
      <c r="I246" s="12"/>
      <c r="J246" s="11"/>
      <c r="M246" s="12"/>
      <c r="N246" s="9"/>
      <c r="O246" s="8"/>
      <c r="P246" s="8"/>
      <c r="Q246" s="10"/>
      <c r="R246" s="290"/>
      <c r="S246" s="293"/>
      <c r="T246" s="102"/>
      <c r="U246" s="403"/>
      <c r="AA246" s="10"/>
      <c r="AF246" s="285"/>
      <c r="AG246" s="286"/>
      <c r="AH246" s="286"/>
      <c r="AI246" s="286"/>
      <c r="AJ246" s="286"/>
      <c r="AK246" s="286"/>
      <c r="AL246" s="286"/>
      <c r="AM246" s="286"/>
      <c r="AN246" s="286"/>
      <c r="AO246" s="287"/>
    </row>
    <row r="247" spans="2:41" ht="3.6" customHeight="1">
      <c r="B247" s="11"/>
      <c r="I247" s="12"/>
      <c r="J247" s="11"/>
      <c r="N247" s="4"/>
      <c r="O247" s="5"/>
      <c r="P247" s="5"/>
      <c r="Q247" s="6"/>
      <c r="S247" s="73"/>
      <c r="T247" s="68"/>
      <c r="U247" s="73"/>
      <c r="V247" s="73"/>
      <c r="W247" s="73"/>
      <c r="X247" s="73"/>
      <c r="Y247" s="73"/>
      <c r="Z247" s="73"/>
      <c r="AA247" s="73"/>
      <c r="AB247" s="73"/>
      <c r="AC247" s="73"/>
      <c r="AD247" s="73"/>
      <c r="AE247" s="73"/>
      <c r="AF247" s="73"/>
      <c r="AG247" s="73"/>
      <c r="AH247" s="73"/>
      <c r="AI247" s="73"/>
      <c r="AJ247" s="73"/>
      <c r="AK247" s="73"/>
      <c r="AL247" s="73"/>
      <c r="AM247" s="73"/>
      <c r="AN247" s="73"/>
      <c r="AO247" s="103"/>
    </row>
    <row r="248" spans="2:41" ht="13.35" customHeight="1">
      <c r="B248" s="11"/>
      <c r="I248" s="12"/>
      <c r="J248" s="11"/>
      <c r="N248" s="11" t="s">
        <v>633</v>
      </c>
      <c r="Q248" s="12"/>
      <c r="R248" s="58"/>
      <c r="S248" s="104"/>
      <c r="T248" s="3" t="s">
        <v>631</v>
      </c>
      <c r="Y248" s="104"/>
      <c r="Z248" s="3" t="s">
        <v>577</v>
      </c>
      <c r="AF248" s="104"/>
      <c r="AG248" s="3" t="s">
        <v>579</v>
      </c>
      <c r="AH248" s="68"/>
      <c r="AI248" s="68"/>
      <c r="AJ248" s="68"/>
      <c r="AK248" s="68"/>
      <c r="AL248" s="68"/>
      <c r="AM248" s="68"/>
      <c r="AN248" s="68"/>
      <c r="AO248" s="105"/>
    </row>
    <row r="249" spans="2:41" ht="3.6" customHeight="1">
      <c r="B249" s="11"/>
      <c r="I249" s="12"/>
      <c r="J249" s="9"/>
      <c r="K249" s="8"/>
      <c r="L249" s="8"/>
      <c r="M249" s="8"/>
      <c r="N249" s="9"/>
      <c r="O249" s="8"/>
      <c r="P249" s="8"/>
      <c r="Q249" s="10"/>
      <c r="R249" s="59"/>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106"/>
    </row>
    <row r="250" spans="2:41" ht="3.6" customHeight="1">
      <c r="B250" s="11"/>
      <c r="I250" s="12"/>
      <c r="J250" s="4"/>
      <c r="K250" s="5"/>
      <c r="L250" s="5"/>
      <c r="M250" s="6"/>
      <c r="N250" s="4"/>
      <c r="O250" s="5"/>
      <c r="P250" s="5"/>
      <c r="Q250" s="5"/>
      <c r="R250" s="314"/>
      <c r="S250" s="304"/>
      <c r="T250" s="304"/>
      <c r="U250" s="304"/>
      <c r="V250" s="304"/>
      <c r="W250" s="304"/>
      <c r="X250" s="304"/>
      <c r="Y250" s="304"/>
      <c r="Z250" s="304"/>
      <c r="AA250" s="304"/>
      <c r="AB250" s="304"/>
      <c r="AC250" s="304"/>
      <c r="AD250" s="304"/>
      <c r="AE250" s="304"/>
      <c r="AF250" s="304"/>
      <c r="AG250" s="304"/>
      <c r="AH250" s="304"/>
      <c r="AI250" s="304"/>
      <c r="AJ250" s="304"/>
      <c r="AK250" s="304"/>
      <c r="AL250" s="304"/>
      <c r="AM250" s="304"/>
      <c r="AN250" s="304"/>
      <c r="AO250" s="305"/>
    </row>
    <row r="251" spans="2:41" ht="13.35" customHeight="1">
      <c r="B251" s="11"/>
      <c r="I251" s="12"/>
      <c r="J251" s="11"/>
      <c r="M251" s="12"/>
      <c r="N251" s="53" t="s">
        <v>8</v>
      </c>
      <c r="R251" s="306"/>
      <c r="S251" s="307"/>
      <c r="T251" s="307"/>
      <c r="U251" s="307"/>
      <c r="V251" s="307"/>
      <c r="W251" s="307"/>
      <c r="X251" s="307"/>
      <c r="Y251" s="307"/>
      <c r="Z251" s="307"/>
      <c r="AA251" s="307"/>
      <c r="AB251" s="307"/>
      <c r="AC251" s="307"/>
      <c r="AD251" s="307"/>
      <c r="AE251" s="307"/>
      <c r="AF251" s="307"/>
      <c r="AG251" s="307"/>
      <c r="AH251" s="307"/>
      <c r="AI251" s="307"/>
      <c r="AJ251" s="307"/>
      <c r="AK251" s="307"/>
      <c r="AL251" s="307"/>
      <c r="AM251" s="307"/>
      <c r="AN251" s="307"/>
      <c r="AO251" s="308"/>
    </row>
    <row r="252" spans="2:41" ht="3.6" customHeight="1">
      <c r="B252" s="11"/>
      <c r="I252" s="12"/>
      <c r="J252" s="11"/>
      <c r="M252" s="12"/>
      <c r="N252" s="9"/>
      <c r="O252" s="8"/>
      <c r="P252" s="8"/>
      <c r="Q252" s="8"/>
      <c r="R252" s="309"/>
      <c r="S252" s="310"/>
      <c r="T252" s="310"/>
      <c r="U252" s="310"/>
      <c r="V252" s="310"/>
      <c r="W252" s="310"/>
      <c r="X252" s="310"/>
      <c r="Y252" s="310"/>
      <c r="Z252" s="310"/>
      <c r="AA252" s="310"/>
      <c r="AB252" s="310"/>
      <c r="AC252" s="310"/>
      <c r="AD252" s="310"/>
      <c r="AE252" s="310"/>
      <c r="AF252" s="310"/>
      <c r="AG252" s="310"/>
      <c r="AH252" s="310"/>
      <c r="AI252" s="310"/>
      <c r="AJ252" s="310"/>
      <c r="AK252" s="310"/>
      <c r="AL252" s="310"/>
      <c r="AM252" s="310"/>
      <c r="AN252" s="310"/>
      <c r="AO252" s="311"/>
    </row>
    <row r="253" spans="2:41" ht="3.6" customHeight="1">
      <c r="B253" s="11"/>
      <c r="I253" s="12"/>
      <c r="J253" s="11"/>
      <c r="M253" s="12"/>
      <c r="N253" s="4"/>
      <c r="O253" s="5"/>
      <c r="P253" s="5"/>
      <c r="Q253" s="6"/>
      <c r="R253" s="314"/>
      <c r="S253" s="304"/>
      <c r="T253" s="304"/>
      <c r="U253" s="304"/>
      <c r="V253" s="304"/>
      <c r="W253" s="304"/>
      <c r="X253" s="304"/>
      <c r="Y253" s="304"/>
      <c r="Z253" s="304"/>
      <c r="AA253" s="304"/>
      <c r="AB253" s="304"/>
      <c r="AC253" s="304"/>
      <c r="AD253" s="304"/>
      <c r="AE253" s="304"/>
      <c r="AF253" s="304"/>
      <c r="AG253" s="304"/>
      <c r="AH253" s="304"/>
      <c r="AI253" s="304"/>
      <c r="AJ253" s="304"/>
      <c r="AK253" s="304"/>
      <c r="AL253" s="304"/>
      <c r="AM253" s="304"/>
      <c r="AN253" s="304"/>
      <c r="AO253" s="305"/>
    </row>
    <row r="254" spans="2:41" ht="13.35" customHeight="1">
      <c r="B254" s="11"/>
      <c r="I254" s="12"/>
      <c r="J254" s="11"/>
      <c r="M254" s="12"/>
      <c r="N254" s="11" t="s">
        <v>312</v>
      </c>
      <c r="Q254" s="12"/>
      <c r="R254" s="306"/>
      <c r="S254" s="307"/>
      <c r="T254" s="307"/>
      <c r="U254" s="307"/>
      <c r="V254" s="307"/>
      <c r="W254" s="307"/>
      <c r="X254" s="307"/>
      <c r="Y254" s="307"/>
      <c r="Z254" s="307"/>
      <c r="AA254" s="307"/>
      <c r="AB254" s="307"/>
      <c r="AC254" s="307"/>
      <c r="AD254" s="307"/>
      <c r="AE254" s="307"/>
      <c r="AF254" s="307"/>
      <c r="AG254" s="307"/>
      <c r="AH254" s="307"/>
      <c r="AI254" s="307"/>
      <c r="AJ254" s="307"/>
      <c r="AK254" s="307"/>
      <c r="AL254" s="307"/>
      <c r="AM254" s="307"/>
      <c r="AN254" s="307"/>
      <c r="AO254" s="308"/>
    </row>
    <row r="255" spans="2:41" ht="3.6" customHeight="1">
      <c r="B255" s="11"/>
      <c r="I255" s="12"/>
      <c r="J255" s="11"/>
      <c r="M255" s="12"/>
      <c r="N255" s="11"/>
      <c r="Q255" s="12"/>
      <c r="R255" s="309"/>
      <c r="S255" s="310"/>
      <c r="T255" s="310"/>
      <c r="U255" s="310"/>
      <c r="V255" s="310"/>
      <c r="W255" s="310"/>
      <c r="X255" s="310"/>
      <c r="Y255" s="310"/>
      <c r="Z255" s="310"/>
      <c r="AA255" s="310"/>
      <c r="AB255" s="310"/>
      <c r="AC255" s="310"/>
      <c r="AD255" s="310"/>
      <c r="AE255" s="310"/>
      <c r="AF255" s="310"/>
      <c r="AG255" s="310"/>
      <c r="AH255" s="310"/>
      <c r="AI255" s="310"/>
      <c r="AJ255" s="310"/>
      <c r="AK255" s="310"/>
      <c r="AL255" s="310"/>
      <c r="AM255" s="310"/>
      <c r="AN255" s="310"/>
      <c r="AO255" s="311"/>
    </row>
    <row r="256" spans="2:41" ht="3.6" customHeight="1">
      <c r="B256" s="11"/>
      <c r="I256" s="12"/>
      <c r="J256" s="11"/>
      <c r="M256" s="12"/>
      <c r="N256" s="4"/>
      <c r="O256" s="5"/>
      <c r="P256" s="5"/>
      <c r="Q256" s="6"/>
      <c r="R256" s="70"/>
      <c r="S256" s="71"/>
      <c r="T256" s="71"/>
      <c r="U256" s="71"/>
      <c r="V256" s="71"/>
      <c r="W256" s="71"/>
      <c r="X256" s="71"/>
      <c r="Y256" s="71"/>
      <c r="Z256" s="71"/>
      <c r="AA256" s="72"/>
      <c r="AB256" s="4"/>
      <c r="AC256" s="5"/>
      <c r="AD256" s="5"/>
      <c r="AE256" s="6"/>
      <c r="AF256" s="70"/>
      <c r="AG256" s="71"/>
      <c r="AH256" s="71"/>
      <c r="AI256" s="71"/>
      <c r="AJ256" s="71"/>
      <c r="AK256" s="71"/>
      <c r="AL256" s="71"/>
      <c r="AM256" s="71"/>
      <c r="AN256" s="71"/>
      <c r="AO256" s="72"/>
    </row>
    <row r="257" spans="2:41" ht="13.35" customHeight="1">
      <c r="B257" s="11"/>
      <c r="I257" s="12"/>
      <c r="J257" s="11" t="s">
        <v>2315</v>
      </c>
      <c r="M257" s="12"/>
      <c r="N257" s="11" t="s">
        <v>364</v>
      </c>
      <c r="Q257" s="12"/>
      <c r="R257" s="69"/>
      <c r="S257" s="312"/>
      <c r="T257" s="313"/>
      <c r="U257" s="67"/>
      <c r="V257" s="99"/>
      <c r="W257" s="67" t="s">
        <v>13</v>
      </c>
      <c r="X257" s="99"/>
      <c r="Y257" s="67" t="s">
        <v>11</v>
      </c>
      <c r="Z257" s="99"/>
      <c r="AA257" s="67" t="s">
        <v>600</v>
      </c>
      <c r="AB257" s="11" t="s">
        <v>317</v>
      </c>
      <c r="AE257" s="12"/>
      <c r="AF257" s="69"/>
      <c r="AG257" s="312"/>
      <c r="AH257" s="313"/>
      <c r="AI257" s="67"/>
      <c r="AJ257" s="99"/>
      <c r="AK257" s="67" t="s">
        <v>13</v>
      </c>
      <c r="AL257" s="99"/>
      <c r="AM257" s="67" t="s">
        <v>11</v>
      </c>
      <c r="AN257" s="99"/>
      <c r="AO257" s="82" t="s">
        <v>600</v>
      </c>
    </row>
    <row r="258" spans="2:41" ht="3.6" customHeight="1">
      <c r="B258" s="11"/>
      <c r="I258" s="12"/>
      <c r="J258" s="11"/>
      <c r="M258" s="12"/>
      <c r="N258" s="9"/>
      <c r="O258" s="8"/>
      <c r="P258" s="8"/>
      <c r="Q258" s="10"/>
      <c r="R258" s="63"/>
      <c r="S258" s="64"/>
      <c r="T258" s="67"/>
      <c r="U258" s="64"/>
      <c r="V258" s="64"/>
      <c r="W258" s="64"/>
      <c r="X258" s="64"/>
      <c r="Y258" s="64"/>
      <c r="Z258" s="64"/>
      <c r="AA258" s="65"/>
      <c r="AB258" s="9"/>
      <c r="AC258" s="8"/>
      <c r="AD258" s="8"/>
      <c r="AE258" s="10"/>
      <c r="AF258" s="63"/>
      <c r="AG258" s="64"/>
      <c r="AH258" s="64"/>
      <c r="AI258" s="64"/>
      <c r="AJ258" s="64"/>
      <c r="AK258" s="64"/>
      <c r="AL258" s="64"/>
      <c r="AM258" s="64"/>
      <c r="AN258" s="64"/>
      <c r="AO258" s="65"/>
    </row>
    <row r="259" spans="2:41" ht="3.6" customHeight="1">
      <c r="B259" s="11"/>
      <c r="I259" s="12"/>
      <c r="J259" s="11"/>
      <c r="M259" s="12"/>
      <c r="N259" s="4"/>
      <c r="O259" s="5"/>
      <c r="P259" s="5"/>
      <c r="Q259" s="6"/>
      <c r="R259" s="288"/>
      <c r="S259" s="291"/>
      <c r="T259" s="100"/>
      <c r="U259" s="401"/>
      <c r="AA259" s="6"/>
      <c r="AF259" s="279"/>
      <c r="AG259" s="280"/>
      <c r="AH259" s="280"/>
      <c r="AI259" s="280"/>
      <c r="AJ259" s="280"/>
      <c r="AK259" s="280"/>
      <c r="AL259" s="280"/>
      <c r="AM259" s="280"/>
      <c r="AN259" s="280"/>
      <c r="AO259" s="281"/>
    </row>
    <row r="260" spans="2:41" ht="13.35" customHeight="1">
      <c r="B260" s="11"/>
      <c r="I260" s="12"/>
      <c r="J260" s="11"/>
      <c r="M260" s="12"/>
      <c r="N260" s="11" t="s">
        <v>281</v>
      </c>
      <c r="Q260" s="12"/>
      <c r="R260" s="289"/>
      <c r="S260" s="292"/>
      <c r="T260" s="101" t="s">
        <v>632</v>
      </c>
      <c r="U260" s="402"/>
      <c r="V260" s="3" t="s">
        <v>366</v>
      </c>
      <c r="AA260" s="12"/>
      <c r="AB260" s="3" t="s">
        <v>578</v>
      </c>
      <c r="AF260" s="282"/>
      <c r="AG260" s="283"/>
      <c r="AH260" s="283"/>
      <c r="AI260" s="283"/>
      <c r="AJ260" s="283"/>
      <c r="AK260" s="283"/>
      <c r="AL260" s="283"/>
      <c r="AM260" s="283"/>
      <c r="AN260" s="283"/>
      <c r="AO260" s="284"/>
    </row>
    <row r="261" spans="2:41" ht="3.6" customHeight="1">
      <c r="B261" s="11"/>
      <c r="I261" s="12"/>
      <c r="J261" s="11"/>
      <c r="M261" s="12"/>
      <c r="N261" s="9"/>
      <c r="O261" s="8"/>
      <c r="P261" s="8"/>
      <c r="Q261" s="10"/>
      <c r="R261" s="290"/>
      <c r="S261" s="293"/>
      <c r="T261" s="102"/>
      <c r="U261" s="403"/>
      <c r="AA261" s="10"/>
      <c r="AF261" s="285"/>
      <c r="AG261" s="286"/>
      <c r="AH261" s="286"/>
      <c r="AI261" s="286"/>
      <c r="AJ261" s="286"/>
      <c r="AK261" s="286"/>
      <c r="AL261" s="286"/>
      <c r="AM261" s="286"/>
      <c r="AN261" s="286"/>
      <c r="AO261" s="287"/>
    </row>
    <row r="262" spans="2:41" ht="3.6" customHeight="1">
      <c r="B262" s="11"/>
      <c r="I262" s="12"/>
      <c r="J262" s="11"/>
      <c r="N262" s="4"/>
      <c r="O262" s="5"/>
      <c r="P262" s="5"/>
      <c r="Q262" s="6"/>
      <c r="S262" s="73"/>
      <c r="T262" s="68"/>
      <c r="U262" s="73"/>
      <c r="V262" s="73"/>
      <c r="W262" s="73"/>
      <c r="X262" s="73"/>
      <c r="Y262" s="73"/>
      <c r="Z262" s="73"/>
      <c r="AA262" s="73"/>
      <c r="AB262" s="73"/>
      <c r="AC262" s="73"/>
      <c r="AD262" s="73"/>
      <c r="AE262" s="73"/>
      <c r="AF262" s="73"/>
      <c r="AG262" s="73"/>
      <c r="AH262" s="73"/>
      <c r="AI262" s="73"/>
      <c r="AJ262" s="73"/>
      <c r="AK262" s="73"/>
      <c r="AL262" s="73"/>
      <c r="AM262" s="73"/>
      <c r="AN262" s="73"/>
      <c r="AO262" s="103"/>
    </row>
    <row r="263" spans="2:41" ht="13.35" customHeight="1">
      <c r="B263" s="11"/>
      <c r="I263" s="12"/>
      <c r="J263" s="11"/>
      <c r="N263" s="11" t="s">
        <v>633</v>
      </c>
      <c r="Q263" s="12"/>
      <c r="R263" s="58"/>
      <c r="S263" s="104"/>
      <c r="T263" s="3" t="s">
        <v>631</v>
      </c>
      <c r="Y263" s="104"/>
      <c r="Z263" s="3" t="s">
        <v>577</v>
      </c>
      <c r="AF263" s="104"/>
      <c r="AG263" s="3" t="s">
        <v>579</v>
      </c>
      <c r="AH263" s="68"/>
      <c r="AI263" s="68"/>
      <c r="AJ263" s="68"/>
      <c r="AK263" s="68"/>
      <c r="AL263" s="68"/>
      <c r="AM263" s="68"/>
      <c r="AN263" s="68"/>
      <c r="AO263" s="105"/>
    </row>
    <row r="264" spans="2:41" ht="3.6" customHeight="1">
      <c r="B264" s="11"/>
      <c r="I264" s="12"/>
      <c r="J264" s="9"/>
      <c r="K264" s="8"/>
      <c r="L264" s="8"/>
      <c r="M264" s="8"/>
      <c r="N264" s="9"/>
      <c r="O264" s="8"/>
      <c r="P264" s="8"/>
      <c r="Q264" s="10"/>
      <c r="R264" s="59"/>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106"/>
    </row>
    <row r="265" spans="2:41" ht="3.6" customHeight="1">
      <c r="B265" s="11"/>
      <c r="I265" s="12"/>
      <c r="J265" s="4"/>
      <c r="K265" s="5"/>
      <c r="L265" s="5"/>
      <c r="M265" s="6"/>
      <c r="N265" s="4"/>
      <c r="O265" s="5"/>
      <c r="P265" s="5"/>
      <c r="Q265" s="5"/>
      <c r="R265" s="314"/>
      <c r="S265" s="304"/>
      <c r="T265" s="304"/>
      <c r="U265" s="304"/>
      <c r="V265" s="304"/>
      <c r="W265" s="304"/>
      <c r="X265" s="304"/>
      <c r="Y265" s="304"/>
      <c r="Z265" s="304"/>
      <c r="AA265" s="304"/>
      <c r="AB265" s="304"/>
      <c r="AC265" s="304"/>
      <c r="AD265" s="304"/>
      <c r="AE265" s="304"/>
      <c r="AF265" s="304"/>
      <c r="AG265" s="304"/>
      <c r="AH265" s="304"/>
      <c r="AI265" s="304"/>
      <c r="AJ265" s="304"/>
      <c r="AK265" s="304"/>
      <c r="AL265" s="304"/>
      <c r="AM265" s="304"/>
      <c r="AN265" s="304"/>
      <c r="AO265" s="305"/>
    </row>
    <row r="266" spans="2:41" ht="13.35" customHeight="1">
      <c r="B266" s="11"/>
      <c r="I266" s="12"/>
      <c r="J266" s="11"/>
      <c r="M266" s="12"/>
      <c r="N266" s="53" t="s">
        <v>8</v>
      </c>
      <c r="R266" s="306"/>
      <c r="S266" s="307"/>
      <c r="T266" s="307"/>
      <c r="U266" s="307"/>
      <c r="V266" s="307"/>
      <c r="W266" s="307"/>
      <c r="X266" s="307"/>
      <c r="Y266" s="307"/>
      <c r="Z266" s="307"/>
      <c r="AA266" s="307"/>
      <c r="AB266" s="307"/>
      <c r="AC266" s="307"/>
      <c r="AD266" s="307"/>
      <c r="AE266" s="307"/>
      <c r="AF266" s="307"/>
      <c r="AG266" s="307"/>
      <c r="AH266" s="307"/>
      <c r="AI266" s="307"/>
      <c r="AJ266" s="307"/>
      <c r="AK266" s="307"/>
      <c r="AL266" s="307"/>
      <c r="AM266" s="307"/>
      <c r="AN266" s="307"/>
      <c r="AO266" s="308"/>
    </row>
    <row r="267" spans="2:41" ht="3.6" customHeight="1">
      <c r="B267" s="11"/>
      <c r="I267" s="12"/>
      <c r="J267" s="11"/>
      <c r="M267" s="12"/>
      <c r="N267" s="9"/>
      <c r="O267" s="8"/>
      <c r="P267" s="8"/>
      <c r="Q267" s="8"/>
      <c r="R267" s="309"/>
      <c r="S267" s="310"/>
      <c r="T267" s="310"/>
      <c r="U267" s="310"/>
      <c r="V267" s="310"/>
      <c r="W267" s="310"/>
      <c r="X267" s="310"/>
      <c r="Y267" s="310"/>
      <c r="Z267" s="310"/>
      <c r="AA267" s="310"/>
      <c r="AB267" s="310"/>
      <c r="AC267" s="310"/>
      <c r="AD267" s="310"/>
      <c r="AE267" s="310"/>
      <c r="AF267" s="310"/>
      <c r="AG267" s="310"/>
      <c r="AH267" s="310"/>
      <c r="AI267" s="310"/>
      <c r="AJ267" s="310"/>
      <c r="AK267" s="310"/>
      <c r="AL267" s="310"/>
      <c r="AM267" s="310"/>
      <c r="AN267" s="310"/>
      <c r="AO267" s="311"/>
    </row>
    <row r="268" spans="2:41" ht="3.6" customHeight="1">
      <c r="B268" s="11"/>
      <c r="I268" s="12"/>
      <c r="J268" s="11"/>
      <c r="M268" s="12"/>
      <c r="N268" s="4"/>
      <c r="O268" s="5"/>
      <c r="P268" s="5"/>
      <c r="Q268" s="6"/>
      <c r="R268" s="314"/>
      <c r="S268" s="304"/>
      <c r="T268" s="304"/>
      <c r="U268" s="304"/>
      <c r="V268" s="304"/>
      <c r="W268" s="304"/>
      <c r="X268" s="304"/>
      <c r="Y268" s="304"/>
      <c r="Z268" s="304"/>
      <c r="AA268" s="304"/>
      <c r="AB268" s="304"/>
      <c r="AC268" s="304"/>
      <c r="AD268" s="304"/>
      <c r="AE268" s="304"/>
      <c r="AF268" s="304"/>
      <c r="AG268" s="304"/>
      <c r="AH268" s="304"/>
      <c r="AI268" s="304"/>
      <c r="AJ268" s="304"/>
      <c r="AK268" s="304"/>
      <c r="AL268" s="304"/>
      <c r="AM268" s="304"/>
      <c r="AN268" s="304"/>
      <c r="AO268" s="305"/>
    </row>
    <row r="269" spans="2:41" ht="13.35" customHeight="1">
      <c r="B269" s="11"/>
      <c r="I269" s="12"/>
      <c r="J269" s="11"/>
      <c r="M269" s="12"/>
      <c r="N269" s="11" t="s">
        <v>312</v>
      </c>
      <c r="Q269" s="12"/>
      <c r="R269" s="306"/>
      <c r="S269" s="307"/>
      <c r="T269" s="307"/>
      <c r="U269" s="307"/>
      <c r="V269" s="307"/>
      <c r="W269" s="307"/>
      <c r="X269" s="307"/>
      <c r="Y269" s="307"/>
      <c r="Z269" s="307"/>
      <c r="AA269" s="307"/>
      <c r="AB269" s="307"/>
      <c r="AC269" s="307"/>
      <c r="AD269" s="307"/>
      <c r="AE269" s="307"/>
      <c r="AF269" s="307"/>
      <c r="AG269" s="307"/>
      <c r="AH269" s="307"/>
      <c r="AI269" s="307"/>
      <c r="AJ269" s="307"/>
      <c r="AK269" s="307"/>
      <c r="AL269" s="307"/>
      <c r="AM269" s="307"/>
      <c r="AN269" s="307"/>
      <c r="AO269" s="308"/>
    </row>
    <row r="270" spans="2:41" ht="3.6" customHeight="1">
      <c r="B270" s="11"/>
      <c r="I270" s="12"/>
      <c r="J270" s="11"/>
      <c r="M270" s="12"/>
      <c r="N270" s="11"/>
      <c r="Q270" s="12"/>
      <c r="R270" s="309"/>
      <c r="S270" s="310"/>
      <c r="T270" s="310"/>
      <c r="U270" s="310"/>
      <c r="V270" s="310"/>
      <c r="W270" s="310"/>
      <c r="X270" s="310"/>
      <c r="Y270" s="310"/>
      <c r="Z270" s="310"/>
      <c r="AA270" s="310"/>
      <c r="AB270" s="310"/>
      <c r="AC270" s="310"/>
      <c r="AD270" s="310"/>
      <c r="AE270" s="310"/>
      <c r="AF270" s="310"/>
      <c r="AG270" s="310"/>
      <c r="AH270" s="310"/>
      <c r="AI270" s="310"/>
      <c r="AJ270" s="310"/>
      <c r="AK270" s="310"/>
      <c r="AL270" s="310"/>
      <c r="AM270" s="310"/>
      <c r="AN270" s="310"/>
      <c r="AO270" s="311"/>
    </row>
    <row r="271" spans="2:41" ht="3.6" customHeight="1">
      <c r="B271" s="11"/>
      <c r="I271" s="12"/>
      <c r="J271" s="11"/>
      <c r="M271" s="12"/>
      <c r="N271" s="4"/>
      <c r="O271" s="5"/>
      <c r="P271" s="5"/>
      <c r="Q271" s="6"/>
      <c r="R271" s="70"/>
      <c r="S271" s="71"/>
      <c r="T271" s="71"/>
      <c r="U271" s="71"/>
      <c r="V271" s="71"/>
      <c r="W271" s="71"/>
      <c r="X271" s="71"/>
      <c r="Y271" s="71"/>
      <c r="Z271" s="71"/>
      <c r="AA271" s="72"/>
      <c r="AB271" s="4"/>
      <c r="AC271" s="5"/>
      <c r="AD271" s="5"/>
      <c r="AE271" s="6"/>
      <c r="AF271" s="70"/>
      <c r="AG271" s="71"/>
      <c r="AH271" s="71"/>
      <c r="AI271" s="71"/>
      <c r="AJ271" s="71"/>
      <c r="AK271" s="71"/>
      <c r="AL271" s="71"/>
      <c r="AM271" s="71"/>
      <c r="AN271" s="71"/>
      <c r="AO271" s="72"/>
    </row>
    <row r="272" spans="2:41" ht="13.35" customHeight="1">
      <c r="B272" s="11"/>
      <c r="I272" s="12"/>
      <c r="J272" s="11" t="s">
        <v>1172</v>
      </c>
      <c r="M272" s="12"/>
      <c r="N272" s="11" t="s">
        <v>364</v>
      </c>
      <c r="Q272" s="12"/>
      <c r="R272" s="69"/>
      <c r="S272" s="312"/>
      <c r="T272" s="313"/>
      <c r="U272" s="67"/>
      <c r="V272" s="99"/>
      <c r="W272" s="67" t="s">
        <v>13</v>
      </c>
      <c r="X272" s="99"/>
      <c r="Y272" s="67" t="s">
        <v>11</v>
      </c>
      <c r="Z272" s="99"/>
      <c r="AA272" s="67" t="s">
        <v>600</v>
      </c>
      <c r="AB272" s="11" t="s">
        <v>317</v>
      </c>
      <c r="AE272" s="12"/>
      <c r="AF272" s="69"/>
      <c r="AG272" s="312"/>
      <c r="AH272" s="313"/>
      <c r="AI272" s="67"/>
      <c r="AJ272" s="99"/>
      <c r="AK272" s="67" t="s">
        <v>13</v>
      </c>
      <c r="AL272" s="99"/>
      <c r="AM272" s="67" t="s">
        <v>11</v>
      </c>
      <c r="AN272" s="99"/>
      <c r="AO272" s="82" t="s">
        <v>600</v>
      </c>
    </row>
    <row r="273" spans="2:41" ht="3.6" customHeight="1">
      <c r="B273" s="11"/>
      <c r="I273" s="12"/>
      <c r="J273" s="11"/>
      <c r="M273" s="12"/>
      <c r="N273" s="9"/>
      <c r="O273" s="8"/>
      <c r="P273" s="8"/>
      <c r="Q273" s="10"/>
      <c r="R273" s="63"/>
      <c r="S273" s="64"/>
      <c r="T273" s="67"/>
      <c r="U273" s="64"/>
      <c r="V273" s="64"/>
      <c r="W273" s="64"/>
      <c r="X273" s="64"/>
      <c r="Y273" s="64"/>
      <c r="Z273" s="64"/>
      <c r="AA273" s="65"/>
      <c r="AB273" s="9"/>
      <c r="AC273" s="8"/>
      <c r="AD273" s="8"/>
      <c r="AE273" s="10"/>
      <c r="AF273" s="63"/>
      <c r="AG273" s="64"/>
      <c r="AH273" s="64"/>
      <c r="AI273" s="64"/>
      <c r="AJ273" s="64"/>
      <c r="AK273" s="64"/>
      <c r="AL273" s="64"/>
      <c r="AM273" s="64"/>
      <c r="AN273" s="64"/>
      <c r="AO273" s="65"/>
    </row>
    <row r="274" spans="2:41" ht="3.6" customHeight="1">
      <c r="B274" s="11"/>
      <c r="I274" s="12"/>
      <c r="J274" s="11"/>
      <c r="M274" s="12"/>
      <c r="N274" s="4"/>
      <c r="O274" s="5"/>
      <c r="P274" s="5"/>
      <c r="Q274" s="6"/>
      <c r="R274" s="288"/>
      <c r="S274" s="291"/>
      <c r="T274" s="100"/>
      <c r="U274" s="401"/>
      <c r="AA274" s="6"/>
      <c r="AF274" s="279"/>
      <c r="AG274" s="280"/>
      <c r="AH274" s="280"/>
      <c r="AI274" s="280"/>
      <c r="AJ274" s="280"/>
      <c r="AK274" s="280"/>
      <c r="AL274" s="280"/>
      <c r="AM274" s="280"/>
      <c r="AN274" s="280"/>
      <c r="AO274" s="281"/>
    </row>
    <row r="275" spans="2:41" ht="13.35" customHeight="1">
      <c r="B275" s="11"/>
      <c r="I275" s="12"/>
      <c r="J275" s="11"/>
      <c r="M275" s="12"/>
      <c r="N275" s="11" t="s">
        <v>281</v>
      </c>
      <c r="Q275" s="12"/>
      <c r="R275" s="289"/>
      <c r="S275" s="292"/>
      <c r="T275" s="101" t="s">
        <v>632</v>
      </c>
      <c r="U275" s="402"/>
      <c r="V275" s="3" t="s">
        <v>366</v>
      </c>
      <c r="AA275" s="12"/>
      <c r="AB275" s="3" t="s">
        <v>578</v>
      </c>
      <c r="AF275" s="282"/>
      <c r="AG275" s="283"/>
      <c r="AH275" s="283"/>
      <c r="AI275" s="283"/>
      <c r="AJ275" s="283"/>
      <c r="AK275" s="283"/>
      <c r="AL275" s="283"/>
      <c r="AM275" s="283"/>
      <c r="AN275" s="283"/>
      <c r="AO275" s="284"/>
    </row>
    <row r="276" spans="2:41" ht="3.6" customHeight="1">
      <c r="B276" s="11"/>
      <c r="I276" s="12"/>
      <c r="J276" s="11"/>
      <c r="M276" s="12"/>
      <c r="N276" s="9"/>
      <c r="O276" s="8"/>
      <c r="P276" s="8"/>
      <c r="Q276" s="10"/>
      <c r="R276" s="290"/>
      <c r="S276" s="293"/>
      <c r="T276" s="102"/>
      <c r="U276" s="403"/>
      <c r="AA276" s="10"/>
      <c r="AF276" s="285"/>
      <c r="AG276" s="286"/>
      <c r="AH276" s="286"/>
      <c r="AI276" s="286"/>
      <c r="AJ276" s="286"/>
      <c r="AK276" s="286"/>
      <c r="AL276" s="286"/>
      <c r="AM276" s="286"/>
      <c r="AN276" s="286"/>
      <c r="AO276" s="287"/>
    </row>
    <row r="277" spans="2:41" ht="3.6" customHeight="1">
      <c r="B277" s="11"/>
      <c r="I277" s="12"/>
      <c r="J277" s="11"/>
      <c r="N277" s="4"/>
      <c r="O277" s="5"/>
      <c r="P277" s="5"/>
      <c r="Q277" s="6"/>
      <c r="S277" s="73"/>
      <c r="T277" s="68"/>
      <c r="U277" s="73"/>
      <c r="V277" s="73"/>
      <c r="W277" s="73"/>
      <c r="X277" s="73"/>
      <c r="Y277" s="73"/>
      <c r="Z277" s="73"/>
      <c r="AA277" s="73"/>
      <c r="AB277" s="73"/>
      <c r="AC277" s="73"/>
      <c r="AD277" s="73"/>
      <c r="AE277" s="73"/>
      <c r="AF277" s="73"/>
      <c r="AG277" s="73"/>
      <c r="AH277" s="73"/>
      <c r="AI277" s="73"/>
      <c r="AJ277" s="73"/>
      <c r="AK277" s="73"/>
      <c r="AL277" s="73"/>
      <c r="AM277" s="73"/>
      <c r="AN277" s="73"/>
      <c r="AO277" s="103"/>
    </row>
    <row r="278" spans="2:41" ht="13.35" customHeight="1">
      <c r="B278" s="11"/>
      <c r="I278" s="12"/>
      <c r="J278" s="11"/>
      <c r="N278" s="11" t="s">
        <v>633</v>
      </c>
      <c r="Q278" s="12"/>
      <c r="R278" s="58"/>
      <c r="S278" s="104"/>
      <c r="T278" s="3" t="s">
        <v>631</v>
      </c>
      <c r="Y278" s="104"/>
      <c r="Z278" s="3" t="s">
        <v>577</v>
      </c>
      <c r="AF278" s="104"/>
      <c r="AG278" s="3" t="s">
        <v>579</v>
      </c>
      <c r="AH278" s="68"/>
      <c r="AI278" s="68"/>
      <c r="AJ278" s="68"/>
      <c r="AK278" s="68"/>
      <c r="AL278" s="68"/>
      <c r="AM278" s="68"/>
      <c r="AN278" s="68"/>
      <c r="AO278" s="105"/>
    </row>
    <row r="279" spans="2:41" ht="3.6" customHeight="1">
      <c r="B279" s="11"/>
      <c r="I279" s="12"/>
      <c r="J279" s="9"/>
      <c r="K279" s="8"/>
      <c r="L279" s="8"/>
      <c r="M279" s="8"/>
      <c r="N279" s="9"/>
      <c r="O279" s="8"/>
      <c r="P279" s="8"/>
      <c r="Q279" s="10"/>
      <c r="R279" s="59"/>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106"/>
    </row>
    <row r="280" spans="2:41" ht="3.6" customHeight="1">
      <c r="B280" s="11"/>
      <c r="I280" s="12"/>
      <c r="J280" s="4"/>
      <c r="K280" s="5"/>
      <c r="L280" s="5"/>
      <c r="M280" s="6"/>
      <c r="N280" s="4"/>
      <c r="O280" s="5"/>
      <c r="P280" s="5"/>
      <c r="Q280" s="5"/>
      <c r="R280" s="314"/>
      <c r="S280" s="304"/>
      <c r="T280" s="304"/>
      <c r="U280" s="304"/>
      <c r="V280" s="304"/>
      <c r="W280" s="304"/>
      <c r="X280" s="304"/>
      <c r="Y280" s="304"/>
      <c r="Z280" s="304"/>
      <c r="AA280" s="304"/>
      <c r="AB280" s="304"/>
      <c r="AC280" s="304"/>
      <c r="AD280" s="304"/>
      <c r="AE280" s="304"/>
      <c r="AF280" s="304"/>
      <c r="AG280" s="304"/>
      <c r="AH280" s="304"/>
      <c r="AI280" s="304"/>
      <c r="AJ280" s="304"/>
      <c r="AK280" s="304"/>
      <c r="AL280" s="304"/>
      <c r="AM280" s="304"/>
      <c r="AN280" s="304"/>
      <c r="AO280" s="305"/>
    </row>
    <row r="281" spans="2:41" ht="13.35" customHeight="1">
      <c r="B281" s="11"/>
      <c r="I281" s="12"/>
      <c r="J281" s="11"/>
      <c r="M281" s="12"/>
      <c r="N281" s="53" t="s">
        <v>8</v>
      </c>
      <c r="R281" s="306"/>
      <c r="S281" s="307"/>
      <c r="T281" s="307"/>
      <c r="U281" s="307"/>
      <c r="V281" s="307"/>
      <c r="W281" s="307"/>
      <c r="X281" s="307"/>
      <c r="Y281" s="307"/>
      <c r="Z281" s="307"/>
      <c r="AA281" s="307"/>
      <c r="AB281" s="307"/>
      <c r="AC281" s="307"/>
      <c r="AD281" s="307"/>
      <c r="AE281" s="307"/>
      <c r="AF281" s="307"/>
      <c r="AG281" s="307"/>
      <c r="AH281" s="307"/>
      <c r="AI281" s="307"/>
      <c r="AJ281" s="307"/>
      <c r="AK281" s="307"/>
      <c r="AL281" s="307"/>
      <c r="AM281" s="307"/>
      <c r="AN281" s="307"/>
      <c r="AO281" s="308"/>
    </row>
    <row r="282" spans="2:41" ht="3.6" customHeight="1">
      <c r="B282" s="11"/>
      <c r="I282" s="12"/>
      <c r="J282" s="11"/>
      <c r="M282" s="12"/>
      <c r="N282" s="9"/>
      <c r="O282" s="8"/>
      <c r="P282" s="8"/>
      <c r="Q282" s="8"/>
      <c r="R282" s="309"/>
      <c r="S282" s="310"/>
      <c r="T282" s="310"/>
      <c r="U282" s="310"/>
      <c r="V282" s="310"/>
      <c r="W282" s="310"/>
      <c r="X282" s="310"/>
      <c r="Y282" s="310"/>
      <c r="Z282" s="310"/>
      <c r="AA282" s="310"/>
      <c r="AB282" s="310"/>
      <c r="AC282" s="310"/>
      <c r="AD282" s="310"/>
      <c r="AE282" s="310"/>
      <c r="AF282" s="310"/>
      <c r="AG282" s="310"/>
      <c r="AH282" s="310"/>
      <c r="AI282" s="310"/>
      <c r="AJ282" s="310"/>
      <c r="AK282" s="310"/>
      <c r="AL282" s="310"/>
      <c r="AM282" s="310"/>
      <c r="AN282" s="310"/>
      <c r="AO282" s="311"/>
    </row>
    <row r="283" spans="2:41" ht="3.6" customHeight="1">
      <c r="B283" s="11"/>
      <c r="I283" s="12"/>
      <c r="J283" s="11"/>
      <c r="M283" s="12"/>
      <c r="N283" s="4"/>
      <c r="O283" s="5"/>
      <c r="P283" s="5"/>
      <c r="Q283" s="6"/>
      <c r="R283" s="314"/>
      <c r="S283" s="304"/>
      <c r="T283" s="304"/>
      <c r="U283" s="304"/>
      <c r="V283" s="304"/>
      <c r="W283" s="304"/>
      <c r="X283" s="304"/>
      <c r="Y283" s="304"/>
      <c r="Z283" s="304"/>
      <c r="AA283" s="304"/>
      <c r="AB283" s="304"/>
      <c r="AC283" s="304"/>
      <c r="AD283" s="304"/>
      <c r="AE283" s="304"/>
      <c r="AF283" s="304"/>
      <c r="AG283" s="304"/>
      <c r="AH283" s="304"/>
      <c r="AI283" s="304"/>
      <c r="AJ283" s="304"/>
      <c r="AK283" s="304"/>
      <c r="AL283" s="304"/>
      <c r="AM283" s="304"/>
      <c r="AN283" s="304"/>
      <c r="AO283" s="305"/>
    </row>
    <row r="284" spans="2:41" ht="13.35" customHeight="1">
      <c r="B284" s="11"/>
      <c r="I284" s="12"/>
      <c r="J284" s="11"/>
      <c r="M284" s="12"/>
      <c r="N284" s="11" t="s">
        <v>312</v>
      </c>
      <c r="Q284" s="12"/>
      <c r="R284" s="306"/>
      <c r="S284" s="307"/>
      <c r="T284" s="307"/>
      <c r="U284" s="307"/>
      <c r="V284" s="307"/>
      <c r="W284" s="307"/>
      <c r="X284" s="307"/>
      <c r="Y284" s="307"/>
      <c r="Z284" s="307"/>
      <c r="AA284" s="307"/>
      <c r="AB284" s="307"/>
      <c r="AC284" s="307"/>
      <c r="AD284" s="307"/>
      <c r="AE284" s="307"/>
      <c r="AF284" s="307"/>
      <c r="AG284" s="307"/>
      <c r="AH284" s="307"/>
      <c r="AI284" s="307"/>
      <c r="AJ284" s="307"/>
      <c r="AK284" s="307"/>
      <c r="AL284" s="307"/>
      <c r="AM284" s="307"/>
      <c r="AN284" s="307"/>
      <c r="AO284" s="308"/>
    </row>
    <row r="285" spans="2:41" ht="3.6" customHeight="1">
      <c r="B285" s="11"/>
      <c r="I285" s="12"/>
      <c r="J285" s="11"/>
      <c r="M285" s="12"/>
      <c r="N285" s="11"/>
      <c r="Q285" s="12"/>
      <c r="R285" s="309"/>
      <c r="S285" s="310"/>
      <c r="T285" s="310"/>
      <c r="U285" s="310"/>
      <c r="V285" s="310"/>
      <c r="W285" s="310"/>
      <c r="X285" s="310"/>
      <c r="Y285" s="310"/>
      <c r="Z285" s="310"/>
      <c r="AA285" s="310"/>
      <c r="AB285" s="310"/>
      <c r="AC285" s="310"/>
      <c r="AD285" s="310"/>
      <c r="AE285" s="310"/>
      <c r="AF285" s="310"/>
      <c r="AG285" s="310"/>
      <c r="AH285" s="310"/>
      <c r="AI285" s="310"/>
      <c r="AJ285" s="310"/>
      <c r="AK285" s="310"/>
      <c r="AL285" s="310"/>
      <c r="AM285" s="310"/>
      <c r="AN285" s="310"/>
      <c r="AO285" s="311"/>
    </row>
    <row r="286" spans="2:41" ht="3.6" customHeight="1">
      <c r="B286" s="11"/>
      <c r="I286" s="12"/>
      <c r="J286" s="11"/>
      <c r="M286" s="12"/>
      <c r="N286" s="4"/>
      <c r="O286" s="5"/>
      <c r="P286" s="5"/>
      <c r="Q286" s="6"/>
      <c r="R286" s="70"/>
      <c r="S286" s="71"/>
      <c r="T286" s="71"/>
      <c r="U286" s="71"/>
      <c r="V286" s="71"/>
      <c r="W286" s="71"/>
      <c r="X286" s="71"/>
      <c r="Y286" s="71"/>
      <c r="Z286" s="71"/>
      <c r="AA286" s="72"/>
      <c r="AB286" s="4"/>
      <c r="AC286" s="5"/>
      <c r="AD286" s="5"/>
      <c r="AE286" s="6"/>
      <c r="AF286" s="70"/>
      <c r="AG286" s="71"/>
      <c r="AH286" s="71"/>
      <c r="AI286" s="71"/>
      <c r="AJ286" s="71"/>
      <c r="AK286" s="71"/>
      <c r="AL286" s="71"/>
      <c r="AM286" s="71"/>
      <c r="AN286" s="71"/>
      <c r="AO286" s="72"/>
    </row>
    <row r="287" spans="2:41" ht="13.35" customHeight="1">
      <c r="B287" s="11"/>
      <c r="I287" s="12"/>
      <c r="J287" s="11" t="s">
        <v>1173</v>
      </c>
      <c r="M287" s="12"/>
      <c r="N287" s="11" t="s">
        <v>364</v>
      </c>
      <c r="Q287" s="12"/>
      <c r="R287" s="69"/>
      <c r="S287" s="312"/>
      <c r="T287" s="313"/>
      <c r="U287" s="67"/>
      <c r="V287" s="99"/>
      <c r="W287" s="67" t="s">
        <v>13</v>
      </c>
      <c r="X287" s="99"/>
      <c r="Y287" s="67" t="s">
        <v>11</v>
      </c>
      <c r="Z287" s="99"/>
      <c r="AA287" s="67" t="s">
        <v>600</v>
      </c>
      <c r="AB287" s="11" t="s">
        <v>317</v>
      </c>
      <c r="AE287" s="12"/>
      <c r="AF287" s="69"/>
      <c r="AG287" s="312"/>
      <c r="AH287" s="313"/>
      <c r="AI287" s="67"/>
      <c r="AJ287" s="99"/>
      <c r="AK287" s="67" t="s">
        <v>13</v>
      </c>
      <c r="AL287" s="99"/>
      <c r="AM287" s="67" t="s">
        <v>11</v>
      </c>
      <c r="AN287" s="99"/>
      <c r="AO287" s="82" t="s">
        <v>600</v>
      </c>
    </row>
    <row r="288" spans="2:41" ht="3.6" customHeight="1">
      <c r="B288" s="11"/>
      <c r="I288" s="12"/>
      <c r="J288" s="11"/>
      <c r="M288" s="12"/>
      <c r="N288" s="9"/>
      <c r="O288" s="8"/>
      <c r="P288" s="8"/>
      <c r="Q288" s="10"/>
      <c r="R288" s="63"/>
      <c r="S288" s="64"/>
      <c r="T288" s="67"/>
      <c r="U288" s="64"/>
      <c r="V288" s="64"/>
      <c r="W288" s="64"/>
      <c r="X288" s="64"/>
      <c r="Y288" s="64"/>
      <c r="Z288" s="64"/>
      <c r="AA288" s="65"/>
      <c r="AB288" s="9"/>
      <c r="AC288" s="8"/>
      <c r="AD288" s="8"/>
      <c r="AE288" s="10"/>
      <c r="AF288" s="63"/>
      <c r="AG288" s="64"/>
      <c r="AH288" s="64"/>
      <c r="AI288" s="64"/>
      <c r="AJ288" s="64"/>
      <c r="AK288" s="64"/>
      <c r="AL288" s="64"/>
      <c r="AM288" s="64"/>
      <c r="AN288" s="64"/>
      <c r="AO288" s="65"/>
    </row>
    <row r="289" spans="2:41" ht="3.6" customHeight="1">
      <c r="B289" s="11"/>
      <c r="I289" s="12"/>
      <c r="J289" s="11"/>
      <c r="M289" s="12"/>
      <c r="N289" s="4"/>
      <c r="O289" s="5"/>
      <c r="P289" s="5"/>
      <c r="Q289" s="6"/>
      <c r="R289" s="288"/>
      <c r="S289" s="291"/>
      <c r="T289" s="100"/>
      <c r="U289" s="401"/>
      <c r="AA289" s="6"/>
      <c r="AF289" s="279"/>
      <c r="AG289" s="280"/>
      <c r="AH289" s="280"/>
      <c r="AI289" s="280"/>
      <c r="AJ289" s="280"/>
      <c r="AK289" s="280"/>
      <c r="AL289" s="280"/>
      <c r="AM289" s="280"/>
      <c r="AN289" s="280"/>
      <c r="AO289" s="281"/>
    </row>
    <row r="290" spans="2:41" ht="13.35" customHeight="1">
      <c r="B290" s="11"/>
      <c r="I290" s="12"/>
      <c r="J290" s="11"/>
      <c r="M290" s="12"/>
      <c r="N290" s="11" t="s">
        <v>281</v>
      </c>
      <c r="Q290" s="12"/>
      <c r="R290" s="289"/>
      <c r="S290" s="292"/>
      <c r="T290" s="101" t="s">
        <v>632</v>
      </c>
      <c r="U290" s="402"/>
      <c r="V290" s="3" t="s">
        <v>366</v>
      </c>
      <c r="AA290" s="12"/>
      <c r="AB290" s="3" t="s">
        <v>578</v>
      </c>
      <c r="AF290" s="282"/>
      <c r="AG290" s="283"/>
      <c r="AH290" s="283"/>
      <c r="AI290" s="283"/>
      <c r="AJ290" s="283"/>
      <c r="AK290" s="283"/>
      <c r="AL290" s="283"/>
      <c r="AM290" s="283"/>
      <c r="AN290" s="283"/>
      <c r="AO290" s="284"/>
    </row>
    <row r="291" spans="2:41" ht="3.6" customHeight="1">
      <c r="B291" s="11"/>
      <c r="I291" s="12"/>
      <c r="J291" s="11"/>
      <c r="M291" s="12"/>
      <c r="N291" s="9"/>
      <c r="O291" s="8"/>
      <c r="P291" s="8"/>
      <c r="Q291" s="10"/>
      <c r="R291" s="290"/>
      <c r="S291" s="293"/>
      <c r="T291" s="102"/>
      <c r="U291" s="403"/>
      <c r="AA291" s="10"/>
      <c r="AF291" s="285"/>
      <c r="AG291" s="286"/>
      <c r="AH291" s="286"/>
      <c r="AI291" s="286"/>
      <c r="AJ291" s="286"/>
      <c r="AK291" s="286"/>
      <c r="AL291" s="286"/>
      <c r="AM291" s="286"/>
      <c r="AN291" s="286"/>
      <c r="AO291" s="287"/>
    </row>
    <row r="292" spans="2:41" ht="3.6" customHeight="1">
      <c r="B292" s="11"/>
      <c r="I292" s="12"/>
      <c r="J292" s="11"/>
      <c r="N292" s="4"/>
      <c r="O292" s="5"/>
      <c r="P292" s="5"/>
      <c r="Q292" s="6"/>
      <c r="S292" s="73"/>
      <c r="T292" s="68"/>
      <c r="U292" s="73"/>
      <c r="V292" s="73"/>
      <c r="W292" s="73"/>
      <c r="X292" s="73"/>
      <c r="Y292" s="73"/>
      <c r="Z292" s="73"/>
      <c r="AA292" s="73"/>
      <c r="AB292" s="73"/>
      <c r="AC292" s="73"/>
      <c r="AD292" s="73"/>
      <c r="AE292" s="73"/>
      <c r="AF292" s="73"/>
      <c r="AG292" s="73"/>
      <c r="AH292" s="73"/>
      <c r="AI292" s="73"/>
      <c r="AJ292" s="73"/>
      <c r="AK292" s="73"/>
      <c r="AL292" s="73"/>
      <c r="AM292" s="73"/>
      <c r="AN292" s="73"/>
      <c r="AO292" s="103"/>
    </row>
    <row r="293" spans="2:41" ht="13.35" customHeight="1">
      <c r="B293" s="11"/>
      <c r="I293" s="12"/>
      <c r="J293" s="11"/>
      <c r="N293" s="11" t="s">
        <v>633</v>
      </c>
      <c r="Q293" s="12"/>
      <c r="R293" s="58"/>
      <c r="S293" s="104"/>
      <c r="T293" s="3" t="s">
        <v>631</v>
      </c>
      <c r="Y293" s="104"/>
      <c r="Z293" s="3" t="s">
        <v>577</v>
      </c>
      <c r="AF293" s="104"/>
      <c r="AG293" s="3" t="s">
        <v>579</v>
      </c>
      <c r="AH293" s="68"/>
      <c r="AI293" s="68"/>
      <c r="AJ293" s="68"/>
      <c r="AK293" s="68"/>
      <c r="AL293" s="68"/>
      <c r="AM293" s="68"/>
      <c r="AN293" s="68"/>
      <c r="AO293" s="105"/>
    </row>
    <row r="294" spans="2:41" ht="3.6" customHeight="1">
      <c r="B294" s="11"/>
      <c r="I294" s="12"/>
      <c r="J294" s="9"/>
      <c r="K294" s="8"/>
      <c r="L294" s="8"/>
      <c r="M294" s="8"/>
      <c r="N294" s="9"/>
      <c r="O294" s="8"/>
      <c r="P294" s="8"/>
      <c r="Q294" s="10"/>
      <c r="R294" s="59"/>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106"/>
    </row>
    <row r="295" spans="2:41" ht="3.6" customHeight="1">
      <c r="B295" s="11"/>
      <c r="I295" s="12"/>
      <c r="J295" s="4"/>
      <c r="K295" s="5"/>
      <c r="L295" s="5"/>
      <c r="M295" s="6"/>
      <c r="N295" s="4"/>
      <c r="O295" s="5"/>
      <c r="P295" s="5"/>
      <c r="Q295" s="5"/>
      <c r="R295" s="314"/>
      <c r="S295" s="304"/>
      <c r="T295" s="304"/>
      <c r="U295" s="304"/>
      <c r="V295" s="304"/>
      <c r="W295" s="304"/>
      <c r="X295" s="304"/>
      <c r="Y295" s="304"/>
      <c r="Z295" s="304"/>
      <c r="AA295" s="304"/>
      <c r="AB295" s="304"/>
      <c r="AC295" s="304"/>
      <c r="AD295" s="304"/>
      <c r="AE295" s="304"/>
      <c r="AF295" s="304"/>
      <c r="AG295" s="304"/>
      <c r="AH295" s="304"/>
      <c r="AI295" s="304"/>
      <c r="AJ295" s="304"/>
      <c r="AK295" s="304"/>
      <c r="AL295" s="304"/>
      <c r="AM295" s="304"/>
      <c r="AN295" s="304"/>
      <c r="AO295" s="305"/>
    </row>
    <row r="296" spans="2:41" ht="13.35" customHeight="1">
      <c r="B296" s="11"/>
      <c r="I296" s="12"/>
      <c r="J296" s="11"/>
      <c r="M296" s="12"/>
      <c r="N296" s="53" t="s">
        <v>8</v>
      </c>
      <c r="R296" s="306"/>
      <c r="S296" s="307"/>
      <c r="T296" s="307"/>
      <c r="U296" s="307"/>
      <c r="V296" s="307"/>
      <c r="W296" s="307"/>
      <c r="X296" s="307"/>
      <c r="Y296" s="307"/>
      <c r="Z296" s="307"/>
      <c r="AA296" s="307"/>
      <c r="AB296" s="307"/>
      <c r="AC296" s="307"/>
      <c r="AD296" s="307"/>
      <c r="AE296" s="307"/>
      <c r="AF296" s="307"/>
      <c r="AG296" s="307"/>
      <c r="AH296" s="307"/>
      <c r="AI296" s="307"/>
      <c r="AJ296" s="307"/>
      <c r="AK296" s="307"/>
      <c r="AL296" s="307"/>
      <c r="AM296" s="307"/>
      <c r="AN296" s="307"/>
      <c r="AO296" s="308"/>
    </row>
    <row r="297" spans="2:41" ht="3.6" customHeight="1">
      <c r="B297" s="11"/>
      <c r="I297" s="12"/>
      <c r="J297" s="11"/>
      <c r="M297" s="12"/>
      <c r="N297" s="9"/>
      <c r="O297" s="8"/>
      <c r="P297" s="8"/>
      <c r="Q297" s="8"/>
      <c r="R297" s="309"/>
      <c r="S297" s="310"/>
      <c r="T297" s="310"/>
      <c r="U297" s="310"/>
      <c r="V297" s="310"/>
      <c r="W297" s="310"/>
      <c r="X297" s="310"/>
      <c r="Y297" s="310"/>
      <c r="Z297" s="310"/>
      <c r="AA297" s="310"/>
      <c r="AB297" s="310"/>
      <c r="AC297" s="310"/>
      <c r="AD297" s="310"/>
      <c r="AE297" s="310"/>
      <c r="AF297" s="310"/>
      <c r="AG297" s="310"/>
      <c r="AH297" s="310"/>
      <c r="AI297" s="310"/>
      <c r="AJ297" s="310"/>
      <c r="AK297" s="310"/>
      <c r="AL297" s="310"/>
      <c r="AM297" s="310"/>
      <c r="AN297" s="310"/>
      <c r="AO297" s="311"/>
    </row>
    <row r="298" spans="2:41" ht="3.6" customHeight="1">
      <c r="B298" s="11"/>
      <c r="I298" s="12"/>
      <c r="J298" s="11"/>
      <c r="M298" s="12"/>
      <c r="N298" s="4"/>
      <c r="O298" s="5"/>
      <c r="P298" s="5"/>
      <c r="Q298" s="6"/>
      <c r="R298" s="314"/>
      <c r="S298" s="304"/>
      <c r="T298" s="304"/>
      <c r="U298" s="304"/>
      <c r="V298" s="304"/>
      <c r="W298" s="304"/>
      <c r="X298" s="304"/>
      <c r="Y298" s="304"/>
      <c r="Z298" s="304"/>
      <c r="AA298" s="304"/>
      <c r="AB298" s="304"/>
      <c r="AC298" s="304"/>
      <c r="AD298" s="304"/>
      <c r="AE298" s="304"/>
      <c r="AF298" s="304"/>
      <c r="AG298" s="304"/>
      <c r="AH298" s="304"/>
      <c r="AI298" s="304"/>
      <c r="AJ298" s="304"/>
      <c r="AK298" s="304"/>
      <c r="AL298" s="304"/>
      <c r="AM298" s="304"/>
      <c r="AN298" s="304"/>
      <c r="AO298" s="305"/>
    </row>
    <row r="299" spans="2:41" ht="13.35" customHeight="1">
      <c r="B299" s="11"/>
      <c r="I299" s="12"/>
      <c r="J299" s="11"/>
      <c r="M299" s="12"/>
      <c r="N299" s="11" t="s">
        <v>312</v>
      </c>
      <c r="Q299" s="12"/>
      <c r="R299" s="306"/>
      <c r="S299" s="307"/>
      <c r="T299" s="307"/>
      <c r="U299" s="307"/>
      <c r="V299" s="307"/>
      <c r="W299" s="307"/>
      <c r="X299" s="307"/>
      <c r="Y299" s="307"/>
      <c r="Z299" s="307"/>
      <c r="AA299" s="307"/>
      <c r="AB299" s="307"/>
      <c r="AC299" s="307"/>
      <c r="AD299" s="307"/>
      <c r="AE299" s="307"/>
      <c r="AF299" s="307"/>
      <c r="AG299" s="307"/>
      <c r="AH299" s="307"/>
      <c r="AI299" s="307"/>
      <c r="AJ299" s="307"/>
      <c r="AK299" s="307"/>
      <c r="AL299" s="307"/>
      <c r="AM299" s="307"/>
      <c r="AN299" s="307"/>
      <c r="AO299" s="308"/>
    </row>
    <row r="300" spans="2:41" ht="3.6" customHeight="1">
      <c r="B300" s="11"/>
      <c r="I300" s="12"/>
      <c r="J300" s="11"/>
      <c r="M300" s="12"/>
      <c r="N300" s="11"/>
      <c r="Q300" s="12"/>
      <c r="R300" s="309"/>
      <c r="S300" s="310"/>
      <c r="T300" s="310"/>
      <c r="U300" s="310"/>
      <c r="V300" s="310"/>
      <c r="W300" s="310"/>
      <c r="X300" s="310"/>
      <c r="Y300" s="310"/>
      <c r="Z300" s="310"/>
      <c r="AA300" s="310"/>
      <c r="AB300" s="310"/>
      <c r="AC300" s="310"/>
      <c r="AD300" s="310"/>
      <c r="AE300" s="310"/>
      <c r="AF300" s="310"/>
      <c r="AG300" s="310"/>
      <c r="AH300" s="310"/>
      <c r="AI300" s="310"/>
      <c r="AJ300" s="310"/>
      <c r="AK300" s="310"/>
      <c r="AL300" s="310"/>
      <c r="AM300" s="310"/>
      <c r="AN300" s="310"/>
      <c r="AO300" s="311"/>
    </row>
    <row r="301" spans="2:41" ht="3.6" customHeight="1">
      <c r="B301" s="11"/>
      <c r="I301" s="12"/>
      <c r="J301" s="11"/>
      <c r="M301" s="12"/>
      <c r="N301" s="4"/>
      <c r="O301" s="5"/>
      <c r="P301" s="5"/>
      <c r="Q301" s="6"/>
      <c r="R301" s="70"/>
      <c r="S301" s="71"/>
      <c r="T301" s="71"/>
      <c r="U301" s="71"/>
      <c r="V301" s="71"/>
      <c r="W301" s="71"/>
      <c r="X301" s="71"/>
      <c r="Y301" s="71"/>
      <c r="Z301" s="71"/>
      <c r="AA301" s="72"/>
      <c r="AB301" s="4"/>
      <c r="AC301" s="5"/>
      <c r="AD301" s="5"/>
      <c r="AE301" s="6"/>
      <c r="AF301" s="70"/>
      <c r="AG301" s="71"/>
      <c r="AH301" s="71"/>
      <c r="AI301" s="71"/>
      <c r="AJ301" s="71"/>
      <c r="AK301" s="71"/>
      <c r="AL301" s="71"/>
      <c r="AM301" s="71"/>
      <c r="AN301" s="71"/>
      <c r="AO301" s="72"/>
    </row>
    <row r="302" spans="2:41" ht="13.35" customHeight="1">
      <c r="B302" s="11"/>
      <c r="I302" s="12"/>
      <c r="J302" s="11" t="s">
        <v>1174</v>
      </c>
      <c r="M302" s="12"/>
      <c r="N302" s="11" t="s">
        <v>364</v>
      </c>
      <c r="Q302" s="12"/>
      <c r="R302" s="69"/>
      <c r="S302" s="312"/>
      <c r="T302" s="313"/>
      <c r="U302" s="67"/>
      <c r="V302" s="99"/>
      <c r="W302" s="67" t="s">
        <v>13</v>
      </c>
      <c r="X302" s="99"/>
      <c r="Y302" s="67" t="s">
        <v>11</v>
      </c>
      <c r="Z302" s="99"/>
      <c r="AA302" s="67" t="s">
        <v>600</v>
      </c>
      <c r="AB302" s="11" t="s">
        <v>317</v>
      </c>
      <c r="AE302" s="12"/>
      <c r="AF302" s="69"/>
      <c r="AG302" s="312"/>
      <c r="AH302" s="313"/>
      <c r="AI302" s="67"/>
      <c r="AJ302" s="99"/>
      <c r="AK302" s="67" t="s">
        <v>13</v>
      </c>
      <c r="AL302" s="99"/>
      <c r="AM302" s="67" t="s">
        <v>11</v>
      </c>
      <c r="AN302" s="99"/>
      <c r="AO302" s="82" t="s">
        <v>600</v>
      </c>
    </row>
    <row r="303" spans="2:41" ht="3.6" customHeight="1">
      <c r="B303" s="11"/>
      <c r="I303" s="12"/>
      <c r="J303" s="11"/>
      <c r="M303" s="12"/>
      <c r="N303" s="9"/>
      <c r="O303" s="8"/>
      <c r="P303" s="8"/>
      <c r="Q303" s="10"/>
      <c r="R303" s="63"/>
      <c r="S303" s="64"/>
      <c r="T303" s="67"/>
      <c r="U303" s="64"/>
      <c r="V303" s="64"/>
      <c r="W303" s="64"/>
      <c r="X303" s="64"/>
      <c r="Y303" s="64"/>
      <c r="Z303" s="64"/>
      <c r="AA303" s="65"/>
      <c r="AB303" s="9"/>
      <c r="AC303" s="8"/>
      <c r="AD303" s="8"/>
      <c r="AE303" s="10"/>
      <c r="AF303" s="63"/>
      <c r="AG303" s="64"/>
      <c r="AH303" s="64"/>
      <c r="AI303" s="64"/>
      <c r="AJ303" s="64"/>
      <c r="AK303" s="64"/>
      <c r="AL303" s="64"/>
      <c r="AM303" s="64"/>
      <c r="AN303" s="64"/>
      <c r="AO303" s="65"/>
    </row>
    <row r="304" spans="2:41" ht="3.6" customHeight="1">
      <c r="B304" s="11"/>
      <c r="I304" s="12"/>
      <c r="J304" s="11"/>
      <c r="M304" s="12"/>
      <c r="N304" s="4"/>
      <c r="O304" s="5"/>
      <c r="P304" s="5"/>
      <c r="Q304" s="6"/>
      <c r="R304" s="288"/>
      <c r="S304" s="291"/>
      <c r="T304" s="100"/>
      <c r="U304" s="401"/>
      <c r="AA304" s="6"/>
      <c r="AF304" s="279"/>
      <c r="AG304" s="280"/>
      <c r="AH304" s="280"/>
      <c r="AI304" s="280"/>
      <c r="AJ304" s="280"/>
      <c r="AK304" s="280"/>
      <c r="AL304" s="280"/>
      <c r="AM304" s="280"/>
      <c r="AN304" s="280"/>
      <c r="AO304" s="281"/>
    </row>
    <row r="305" spans="2:41" ht="13.35" customHeight="1">
      <c r="B305" s="11"/>
      <c r="I305" s="12"/>
      <c r="J305" s="11"/>
      <c r="M305" s="12"/>
      <c r="N305" s="11" t="s">
        <v>281</v>
      </c>
      <c r="Q305" s="12"/>
      <c r="R305" s="289"/>
      <c r="S305" s="292"/>
      <c r="T305" s="101" t="s">
        <v>632</v>
      </c>
      <c r="U305" s="402"/>
      <c r="V305" s="3" t="s">
        <v>366</v>
      </c>
      <c r="AA305" s="12"/>
      <c r="AB305" s="3" t="s">
        <v>578</v>
      </c>
      <c r="AF305" s="282"/>
      <c r="AG305" s="283"/>
      <c r="AH305" s="283"/>
      <c r="AI305" s="283"/>
      <c r="AJ305" s="283"/>
      <c r="AK305" s="283"/>
      <c r="AL305" s="283"/>
      <c r="AM305" s="283"/>
      <c r="AN305" s="283"/>
      <c r="AO305" s="284"/>
    </row>
    <row r="306" spans="2:41" ht="3.6" customHeight="1">
      <c r="B306" s="11"/>
      <c r="I306" s="12"/>
      <c r="J306" s="11"/>
      <c r="M306" s="12"/>
      <c r="N306" s="9"/>
      <c r="O306" s="8"/>
      <c r="P306" s="8"/>
      <c r="Q306" s="10"/>
      <c r="R306" s="290"/>
      <c r="S306" s="293"/>
      <c r="T306" s="102"/>
      <c r="U306" s="403"/>
      <c r="AA306" s="10"/>
      <c r="AF306" s="285"/>
      <c r="AG306" s="286"/>
      <c r="AH306" s="286"/>
      <c r="AI306" s="286"/>
      <c r="AJ306" s="286"/>
      <c r="AK306" s="286"/>
      <c r="AL306" s="286"/>
      <c r="AM306" s="286"/>
      <c r="AN306" s="286"/>
      <c r="AO306" s="287"/>
    </row>
    <row r="307" spans="2:41" ht="3.6" customHeight="1">
      <c r="B307" s="11"/>
      <c r="I307" s="12"/>
      <c r="J307" s="11"/>
      <c r="N307" s="4"/>
      <c r="O307" s="5"/>
      <c r="P307" s="5"/>
      <c r="Q307" s="6"/>
      <c r="S307" s="73"/>
      <c r="T307" s="68"/>
      <c r="U307" s="73"/>
      <c r="V307" s="73"/>
      <c r="W307" s="73"/>
      <c r="X307" s="73"/>
      <c r="Y307" s="73"/>
      <c r="Z307" s="73"/>
      <c r="AA307" s="73"/>
      <c r="AB307" s="73"/>
      <c r="AC307" s="73"/>
      <c r="AD307" s="73"/>
      <c r="AE307" s="73"/>
      <c r="AF307" s="73"/>
      <c r="AG307" s="73"/>
      <c r="AH307" s="73"/>
      <c r="AI307" s="73"/>
      <c r="AJ307" s="73"/>
      <c r="AK307" s="73"/>
      <c r="AL307" s="73"/>
      <c r="AM307" s="73"/>
      <c r="AN307" s="73"/>
      <c r="AO307" s="103"/>
    </row>
    <row r="308" spans="2:41" ht="13.35" customHeight="1">
      <c r="B308" s="11"/>
      <c r="I308" s="12"/>
      <c r="J308" s="11"/>
      <c r="N308" s="11" t="s">
        <v>633</v>
      </c>
      <c r="Q308" s="12"/>
      <c r="R308" s="58"/>
      <c r="S308" s="104"/>
      <c r="T308" s="3" t="s">
        <v>631</v>
      </c>
      <c r="Y308" s="104"/>
      <c r="Z308" s="3" t="s">
        <v>577</v>
      </c>
      <c r="AF308" s="104"/>
      <c r="AG308" s="3" t="s">
        <v>579</v>
      </c>
      <c r="AH308" s="68"/>
      <c r="AI308" s="68"/>
      <c r="AJ308" s="68"/>
      <c r="AK308" s="68"/>
      <c r="AL308" s="68"/>
      <c r="AM308" s="68"/>
      <c r="AN308" s="68"/>
      <c r="AO308" s="105"/>
    </row>
    <row r="309" spans="2:41" ht="3.6" customHeight="1">
      <c r="B309" s="11"/>
      <c r="I309" s="12"/>
      <c r="J309" s="9"/>
      <c r="K309" s="8"/>
      <c r="L309" s="8"/>
      <c r="M309" s="8"/>
      <c r="N309" s="9"/>
      <c r="O309" s="8"/>
      <c r="P309" s="8"/>
      <c r="Q309" s="10"/>
      <c r="R309" s="59"/>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106"/>
    </row>
    <row r="310" spans="2:41" ht="3.6" customHeight="1">
      <c r="B310" s="11"/>
      <c r="I310" s="12"/>
      <c r="J310" s="4"/>
      <c r="K310" s="5"/>
      <c r="L310" s="5"/>
      <c r="M310" s="6"/>
      <c r="N310" s="4"/>
      <c r="O310" s="5"/>
      <c r="P310" s="5"/>
      <c r="Q310" s="5"/>
      <c r="R310" s="314"/>
      <c r="S310" s="304"/>
      <c r="T310" s="304"/>
      <c r="U310" s="304"/>
      <c r="V310" s="304"/>
      <c r="W310" s="304"/>
      <c r="X310" s="304"/>
      <c r="Y310" s="304"/>
      <c r="Z310" s="304"/>
      <c r="AA310" s="304"/>
      <c r="AB310" s="304"/>
      <c r="AC310" s="304"/>
      <c r="AD310" s="304"/>
      <c r="AE310" s="304"/>
      <c r="AF310" s="304"/>
      <c r="AG310" s="304"/>
      <c r="AH310" s="304"/>
      <c r="AI310" s="304"/>
      <c r="AJ310" s="304"/>
      <c r="AK310" s="304"/>
      <c r="AL310" s="304"/>
      <c r="AM310" s="304"/>
      <c r="AN310" s="304"/>
      <c r="AO310" s="305"/>
    </row>
    <row r="311" spans="2:41" ht="13.35" customHeight="1">
      <c r="B311" s="11"/>
      <c r="I311" s="12"/>
      <c r="J311" s="11"/>
      <c r="M311" s="12"/>
      <c r="N311" s="53" t="s">
        <v>8</v>
      </c>
      <c r="R311" s="306"/>
      <c r="S311" s="307"/>
      <c r="T311" s="307"/>
      <c r="U311" s="307"/>
      <c r="V311" s="307"/>
      <c r="W311" s="307"/>
      <c r="X311" s="307"/>
      <c r="Y311" s="307"/>
      <c r="Z311" s="307"/>
      <c r="AA311" s="307"/>
      <c r="AB311" s="307"/>
      <c r="AC311" s="307"/>
      <c r="AD311" s="307"/>
      <c r="AE311" s="307"/>
      <c r="AF311" s="307"/>
      <c r="AG311" s="307"/>
      <c r="AH311" s="307"/>
      <c r="AI311" s="307"/>
      <c r="AJ311" s="307"/>
      <c r="AK311" s="307"/>
      <c r="AL311" s="307"/>
      <c r="AM311" s="307"/>
      <c r="AN311" s="307"/>
      <c r="AO311" s="308"/>
    </row>
    <row r="312" spans="2:41" ht="3.6" customHeight="1">
      <c r="B312" s="11"/>
      <c r="I312" s="12"/>
      <c r="J312" s="11"/>
      <c r="M312" s="12"/>
      <c r="N312" s="9"/>
      <c r="O312" s="8"/>
      <c r="P312" s="8"/>
      <c r="Q312" s="8"/>
      <c r="R312" s="309"/>
      <c r="S312" s="310"/>
      <c r="T312" s="310"/>
      <c r="U312" s="310"/>
      <c r="V312" s="310"/>
      <c r="W312" s="310"/>
      <c r="X312" s="310"/>
      <c r="Y312" s="310"/>
      <c r="Z312" s="310"/>
      <c r="AA312" s="310"/>
      <c r="AB312" s="310"/>
      <c r="AC312" s="310"/>
      <c r="AD312" s="310"/>
      <c r="AE312" s="310"/>
      <c r="AF312" s="310"/>
      <c r="AG312" s="310"/>
      <c r="AH312" s="310"/>
      <c r="AI312" s="310"/>
      <c r="AJ312" s="310"/>
      <c r="AK312" s="310"/>
      <c r="AL312" s="310"/>
      <c r="AM312" s="310"/>
      <c r="AN312" s="310"/>
      <c r="AO312" s="311"/>
    </row>
    <row r="313" spans="2:41" ht="3.6" customHeight="1">
      <c r="B313" s="11"/>
      <c r="I313" s="12"/>
      <c r="J313" s="11"/>
      <c r="M313" s="12"/>
      <c r="N313" s="4"/>
      <c r="O313" s="5"/>
      <c r="P313" s="5"/>
      <c r="Q313" s="6"/>
      <c r="R313" s="314"/>
      <c r="S313" s="304"/>
      <c r="T313" s="304"/>
      <c r="U313" s="304"/>
      <c r="V313" s="304"/>
      <c r="W313" s="304"/>
      <c r="X313" s="304"/>
      <c r="Y313" s="304"/>
      <c r="Z313" s="304"/>
      <c r="AA313" s="304"/>
      <c r="AB313" s="304"/>
      <c r="AC313" s="304"/>
      <c r="AD313" s="304"/>
      <c r="AE313" s="304"/>
      <c r="AF313" s="304"/>
      <c r="AG313" s="304"/>
      <c r="AH313" s="304"/>
      <c r="AI313" s="304"/>
      <c r="AJ313" s="304"/>
      <c r="AK313" s="304"/>
      <c r="AL313" s="304"/>
      <c r="AM313" s="304"/>
      <c r="AN313" s="304"/>
      <c r="AO313" s="305"/>
    </row>
    <row r="314" spans="2:41" ht="13.35" customHeight="1">
      <c r="B314" s="11"/>
      <c r="I314" s="12"/>
      <c r="J314" s="11"/>
      <c r="M314" s="12"/>
      <c r="N314" s="11" t="s">
        <v>312</v>
      </c>
      <c r="Q314" s="12"/>
      <c r="R314" s="306"/>
      <c r="S314" s="307"/>
      <c r="T314" s="307"/>
      <c r="U314" s="307"/>
      <c r="V314" s="307"/>
      <c r="W314" s="307"/>
      <c r="X314" s="307"/>
      <c r="Y314" s="307"/>
      <c r="Z314" s="307"/>
      <c r="AA314" s="307"/>
      <c r="AB314" s="307"/>
      <c r="AC314" s="307"/>
      <c r="AD314" s="307"/>
      <c r="AE314" s="307"/>
      <c r="AF314" s="307"/>
      <c r="AG314" s="307"/>
      <c r="AH314" s="307"/>
      <c r="AI314" s="307"/>
      <c r="AJ314" s="307"/>
      <c r="AK314" s="307"/>
      <c r="AL314" s="307"/>
      <c r="AM314" s="307"/>
      <c r="AN314" s="307"/>
      <c r="AO314" s="308"/>
    </row>
    <row r="315" spans="2:41" ht="3.6" customHeight="1">
      <c r="B315" s="11"/>
      <c r="I315" s="12"/>
      <c r="J315" s="11"/>
      <c r="M315" s="12"/>
      <c r="N315" s="11"/>
      <c r="Q315" s="12"/>
      <c r="R315" s="309"/>
      <c r="S315" s="310"/>
      <c r="T315" s="310"/>
      <c r="U315" s="310"/>
      <c r="V315" s="310"/>
      <c r="W315" s="310"/>
      <c r="X315" s="310"/>
      <c r="Y315" s="310"/>
      <c r="Z315" s="310"/>
      <c r="AA315" s="310"/>
      <c r="AB315" s="310"/>
      <c r="AC315" s="310"/>
      <c r="AD315" s="310"/>
      <c r="AE315" s="310"/>
      <c r="AF315" s="310"/>
      <c r="AG315" s="310"/>
      <c r="AH315" s="310"/>
      <c r="AI315" s="310"/>
      <c r="AJ315" s="310"/>
      <c r="AK315" s="310"/>
      <c r="AL315" s="310"/>
      <c r="AM315" s="310"/>
      <c r="AN315" s="310"/>
      <c r="AO315" s="311"/>
    </row>
    <row r="316" spans="2:41" ht="3.6" customHeight="1">
      <c r="B316" s="11"/>
      <c r="I316" s="12"/>
      <c r="J316" s="11"/>
      <c r="M316" s="12"/>
      <c r="N316" s="4"/>
      <c r="O316" s="5"/>
      <c r="P316" s="5"/>
      <c r="Q316" s="6"/>
      <c r="R316" s="70"/>
      <c r="S316" s="71"/>
      <c r="T316" s="71"/>
      <c r="U316" s="71"/>
      <c r="V316" s="71"/>
      <c r="W316" s="71"/>
      <c r="X316" s="71"/>
      <c r="Y316" s="71"/>
      <c r="Z316" s="71"/>
      <c r="AA316" s="72"/>
      <c r="AB316" s="4"/>
      <c r="AC316" s="5"/>
      <c r="AD316" s="5"/>
      <c r="AE316" s="6"/>
      <c r="AF316" s="70"/>
      <c r="AG316" s="71"/>
      <c r="AH316" s="71"/>
      <c r="AI316" s="71"/>
      <c r="AJ316" s="71"/>
      <c r="AK316" s="71"/>
      <c r="AL316" s="71"/>
      <c r="AM316" s="71"/>
      <c r="AN316" s="71"/>
      <c r="AO316" s="72"/>
    </row>
    <row r="317" spans="2:41" ht="13.35" customHeight="1">
      <c r="B317" s="11"/>
      <c r="I317" s="12"/>
      <c r="J317" s="11" t="s">
        <v>1175</v>
      </c>
      <c r="M317" s="12"/>
      <c r="N317" s="11" t="s">
        <v>364</v>
      </c>
      <c r="Q317" s="12"/>
      <c r="R317" s="69"/>
      <c r="S317" s="312"/>
      <c r="T317" s="313"/>
      <c r="U317" s="67"/>
      <c r="V317" s="99"/>
      <c r="W317" s="67" t="s">
        <v>13</v>
      </c>
      <c r="X317" s="99"/>
      <c r="Y317" s="67" t="s">
        <v>11</v>
      </c>
      <c r="Z317" s="99"/>
      <c r="AA317" s="67" t="s">
        <v>600</v>
      </c>
      <c r="AB317" s="11" t="s">
        <v>317</v>
      </c>
      <c r="AE317" s="12"/>
      <c r="AF317" s="69"/>
      <c r="AG317" s="312"/>
      <c r="AH317" s="313"/>
      <c r="AI317" s="67"/>
      <c r="AJ317" s="99"/>
      <c r="AK317" s="67" t="s">
        <v>13</v>
      </c>
      <c r="AL317" s="99"/>
      <c r="AM317" s="67" t="s">
        <v>11</v>
      </c>
      <c r="AN317" s="99"/>
      <c r="AO317" s="82" t="s">
        <v>600</v>
      </c>
    </row>
    <row r="318" spans="2:41" ht="3.6" customHeight="1">
      <c r="B318" s="11"/>
      <c r="I318" s="12"/>
      <c r="J318" s="11"/>
      <c r="M318" s="12"/>
      <c r="N318" s="9"/>
      <c r="O318" s="8"/>
      <c r="P318" s="8"/>
      <c r="Q318" s="10"/>
      <c r="R318" s="63"/>
      <c r="S318" s="64"/>
      <c r="T318" s="67"/>
      <c r="U318" s="64"/>
      <c r="V318" s="64"/>
      <c r="W318" s="64"/>
      <c r="X318" s="64"/>
      <c r="Y318" s="64"/>
      <c r="Z318" s="64"/>
      <c r="AA318" s="65"/>
      <c r="AB318" s="9"/>
      <c r="AC318" s="8"/>
      <c r="AD318" s="8"/>
      <c r="AE318" s="10"/>
      <c r="AF318" s="63"/>
      <c r="AG318" s="64"/>
      <c r="AH318" s="64"/>
      <c r="AI318" s="64"/>
      <c r="AJ318" s="64"/>
      <c r="AK318" s="64"/>
      <c r="AL318" s="64"/>
      <c r="AM318" s="64"/>
      <c r="AN318" s="64"/>
      <c r="AO318" s="65"/>
    </row>
    <row r="319" spans="2:41" ht="3.6" customHeight="1">
      <c r="B319" s="11"/>
      <c r="I319" s="12"/>
      <c r="J319" s="11"/>
      <c r="M319" s="12"/>
      <c r="N319" s="4"/>
      <c r="O319" s="5"/>
      <c r="P319" s="5"/>
      <c r="Q319" s="6"/>
      <c r="R319" s="288"/>
      <c r="S319" s="291"/>
      <c r="T319" s="100"/>
      <c r="U319" s="401"/>
      <c r="AA319" s="6"/>
      <c r="AF319" s="279"/>
      <c r="AG319" s="280"/>
      <c r="AH319" s="280"/>
      <c r="AI319" s="280"/>
      <c r="AJ319" s="280"/>
      <c r="AK319" s="280"/>
      <c r="AL319" s="280"/>
      <c r="AM319" s="280"/>
      <c r="AN319" s="280"/>
      <c r="AO319" s="281"/>
    </row>
    <row r="320" spans="2:41" ht="13.35" customHeight="1">
      <c r="B320" s="11"/>
      <c r="I320" s="12"/>
      <c r="J320" s="11"/>
      <c r="M320" s="12"/>
      <c r="N320" s="11" t="s">
        <v>281</v>
      </c>
      <c r="Q320" s="12"/>
      <c r="R320" s="289"/>
      <c r="S320" s="292"/>
      <c r="T320" s="101" t="s">
        <v>632</v>
      </c>
      <c r="U320" s="402"/>
      <c r="V320" s="3" t="s">
        <v>366</v>
      </c>
      <c r="AA320" s="12"/>
      <c r="AB320" s="3" t="s">
        <v>578</v>
      </c>
      <c r="AF320" s="282"/>
      <c r="AG320" s="283"/>
      <c r="AH320" s="283"/>
      <c r="AI320" s="283"/>
      <c r="AJ320" s="283"/>
      <c r="AK320" s="283"/>
      <c r="AL320" s="283"/>
      <c r="AM320" s="283"/>
      <c r="AN320" s="283"/>
      <c r="AO320" s="284"/>
    </row>
    <row r="321" spans="2:41" ht="3.6" customHeight="1">
      <c r="B321" s="11"/>
      <c r="I321" s="12"/>
      <c r="J321" s="11"/>
      <c r="M321" s="12"/>
      <c r="N321" s="9"/>
      <c r="O321" s="8"/>
      <c r="P321" s="8"/>
      <c r="Q321" s="10"/>
      <c r="R321" s="290"/>
      <c r="S321" s="293"/>
      <c r="T321" s="102"/>
      <c r="U321" s="403"/>
      <c r="AA321" s="10"/>
      <c r="AF321" s="285"/>
      <c r="AG321" s="286"/>
      <c r="AH321" s="286"/>
      <c r="AI321" s="286"/>
      <c r="AJ321" s="286"/>
      <c r="AK321" s="286"/>
      <c r="AL321" s="286"/>
      <c r="AM321" s="286"/>
      <c r="AN321" s="286"/>
      <c r="AO321" s="287"/>
    </row>
    <row r="322" spans="2:41" ht="3.6" customHeight="1">
      <c r="B322" s="11"/>
      <c r="I322" s="12"/>
      <c r="J322" s="11"/>
      <c r="N322" s="4"/>
      <c r="O322" s="5"/>
      <c r="P322" s="5"/>
      <c r="Q322" s="6"/>
      <c r="S322" s="73"/>
      <c r="T322" s="68"/>
      <c r="U322" s="73"/>
      <c r="V322" s="73"/>
      <c r="W322" s="73"/>
      <c r="X322" s="73"/>
      <c r="Y322" s="73"/>
      <c r="Z322" s="73"/>
      <c r="AA322" s="73"/>
      <c r="AB322" s="73"/>
      <c r="AC322" s="73"/>
      <c r="AD322" s="73"/>
      <c r="AE322" s="73"/>
      <c r="AF322" s="73"/>
      <c r="AG322" s="73"/>
      <c r="AH322" s="73"/>
      <c r="AI322" s="73"/>
      <c r="AJ322" s="73"/>
      <c r="AK322" s="73"/>
      <c r="AL322" s="73"/>
      <c r="AM322" s="73"/>
      <c r="AN322" s="73"/>
      <c r="AO322" s="103"/>
    </row>
    <row r="323" spans="2:41" ht="13.35" customHeight="1">
      <c r="B323" s="11"/>
      <c r="I323" s="12"/>
      <c r="J323" s="11"/>
      <c r="N323" s="11" t="s">
        <v>633</v>
      </c>
      <c r="Q323" s="12"/>
      <c r="R323" s="58"/>
      <c r="S323" s="104"/>
      <c r="T323" s="3" t="s">
        <v>631</v>
      </c>
      <c r="Y323" s="104"/>
      <c r="Z323" s="3" t="s">
        <v>577</v>
      </c>
      <c r="AF323" s="104"/>
      <c r="AG323" s="3" t="s">
        <v>579</v>
      </c>
      <c r="AH323" s="68"/>
      <c r="AI323" s="68"/>
      <c r="AJ323" s="68"/>
      <c r="AK323" s="68"/>
      <c r="AL323" s="68"/>
      <c r="AM323" s="68"/>
      <c r="AN323" s="68"/>
      <c r="AO323" s="105"/>
    </row>
    <row r="324" spans="2:41" ht="3.6" customHeight="1">
      <c r="B324" s="11"/>
      <c r="I324" s="12"/>
      <c r="J324" s="9"/>
      <c r="K324" s="8"/>
      <c r="L324" s="8"/>
      <c r="M324" s="8"/>
      <c r="N324" s="9"/>
      <c r="O324" s="8"/>
      <c r="P324" s="8"/>
      <c r="Q324" s="10"/>
      <c r="R324" s="59"/>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106"/>
    </row>
    <row r="325" spans="2:41" ht="3.6" customHeight="1">
      <c r="B325" s="11"/>
      <c r="I325" s="12"/>
      <c r="J325" s="4"/>
      <c r="K325" s="5"/>
      <c r="L325" s="5"/>
      <c r="M325" s="6"/>
      <c r="N325" s="4"/>
      <c r="O325" s="5"/>
      <c r="P325" s="5"/>
      <c r="Q325" s="5"/>
      <c r="R325" s="314"/>
      <c r="S325" s="304"/>
      <c r="T325" s="304"/>
      <c r="U325" s="304"/>
      <c r="V325" s="304"/>
      <c r="W325" s="304"/>
      <c r="X325" s="304"/>
      <c r="Y325" s="304"/>
      <c r="Z325" s="304"/>
      <c r="AA325" s="304"/>
      <c r="AB325" s="304"/>
      <c r="AC325" s="304"/>
      <c r="AD325" s="304"/>
      <c r="AE325" s="304"/>
      <c r="AF325" s="304"/>
      <c r="AG325" s="304"/>
      <c r="AH325" s="304"/>
      <c r="AI325" s="304"/>
      <c r="AJ325" s="304"/>
      <c r="AK325" s="304"/>
      <c r="AL325" s="304"/>
      <c r="AM325" s="304"/>
      <c r="AN325" s="304"/>
      <c r="AO325" s="305"/>
    </row>
    <row r="326" spans="2:41" ht="13.35" customHeight="1">
      <c r="B326" s="11"/>
      <c r="I326" s="12"/>
      <c r="J326" s="11"/>
      <c r="M326" s="12"/>
      <c r="N326" s="53" t="s">
        <v>8</v>
      </c>
      <c r="R326" s="306"/>
      <c r="S326" s="307"/>
      <c r="T326" s="307"/>
      <c r="U326" s="307"/>
      <c r="V326" s="307"/>
      <c r="W326" s="307"/>
      <c r="X326" s="307"/>
      <c r="Y326" s="307"/>
      <c r="Z326" s="307"/>
      <c r="AA326" s="307"/>
      <c r="AB326" s="307"/>
      <c r="AC326" s="307"/>
      <c r="AD326" s="307"/>
      <c r="AE326" s="307"/>
      <c r="AF326" s="307"/>
      <c r="AG326" s="307"/>
      <c r="AH326" s="307"/>
      <c r="AI326" s="307"/>
      <c r="AJ326" s="307"/>
      <c r="AK326" s="307"/>
      <c r="AL326" s="307"/>
      <c r="AM326" s="307"/>
      <c r="AN326" s="307"/>
      <c r="AO326" s="308"/>
    </row>
    <row r="327" spans="2:41" ht="3.6" customHeight="1">
      <c r="B327" s="11"/>
      <c r="I327" s="12"/>
      <c r="J327" s="11"/>
      <c r="M327" s="12"/>
      <c r="N327" s="9"/>
      <c r="O327" s="8"/>
      <c r="P327" s="8"/>
      <c r="Q327" s="8"/>
      <c r="R327" s="309"/>
      <c r="S327" s="310"/>
      <c r="T327" s="310"/>
      <c r="U327" s="310"/>
      <c r="V327" s="310"/>
      <c r="W327" s="310"/>
      <c r="X327" s="310"/>
      <c r="Y327" s="310"/>
      <c r="Z327" s="310"/>
      <c r="AA327" s="310"/>
      <c r="AB327" s="310"/>
      <c r="AC327" s="310"/>
      <c r="AD327" s="310"/>
      <c r="AE327" s="310"/>
      <c r="AF327" s="310"/>
      <c r="AG327" s="310"/>
      <c r="AH327" s="310"/>
      <c r="AI327" s="310"/>
      <c r="AJ327" s="310"/>
      <c r="AK327" s="310"/>
      <c r="AL327" s="310"/>
      <c r="AM327" s="310"/>
      <c r="AN327" s="310"/>
      <c r="AO327" s="311"/>
    </row>
    <row r="328" spans="2:41" ht="3.6" customHeight="1">
      <c r="B328" s="11"/>
      <c r="I328" s="12"/>
      <c r="J328" s="11"/>
      <c r="M328" s="12"/>
      <c r="N328" s="4"/>
      <c r="O328" s="5"/>
      <c r="P328" s="5"/>
      <c r="Q328" s="6"/>
      <c r="R328" s="314"/>
      <c r="S328" s="304"/>
      <c r="T328" s="304"/>
      <c r="U328" s="304"/>
      <c r="V328" s="304"/>
      <c r="W328" s="304"/>
      <c r="X328" s="304"/>
      <c r="Y328" s="304"/>
      <c r="Z328" s="304"/>
      <c r="AA328" s="304"/>
      <c r="AB328" s="304"/>
      <c r="AC328" s="304"/>
      <c r="AD328" s="304"/>
      <c r="AE328" s="304"/>
      <c r="AF328" s="304"/>
      <c r="AG328" s="304"/>
      <c r="AH328" s="304"/>
      <c r="AI328" s="304"/>
      <c r="AJ328" s="304"/>
      <c r="AK328" s="304"/>
      <c r="AL328" s="304"/>
      <c r="AM328" s="304"/>
      <c r="AN328" s="304"/>
      <c r="AO328" s="305"/>
    </row>
    <row r="329" spans="2:41" ht="13.35" customHeight="1">
      <c r="B329" s="11"/>
      <c r="I329" s="12"/>
      <c r="J329" s="11"/>
      <c r="M329" s="12"/>
      <c r="N329" s="11" t="s">
        <v>312</v>
      </c>
      <c r="Q329" s="12"/>
      <c r="R329" s="306"/>
      <c r="S329" s="307"/>
      <c r="T329" s="307"/>
      <c r="U329" s="307"/>
      <c r="V329" s="307"/>
      <c r="W329" s="307"/>
      <c r="X329" s="307"/>
      <c r="Y329" s="307"/>
      <c r="Z329" s="307"/>
      <c r="AA329" s="307"/>
      <c r="AB329" s="307"/>
      <c r="AC329" s="307"/>
      <c r="AD329" s="307"/>
      <c r="AE329" s="307"/>
      <c r="AF329" s="307"/>
      <c r="AG329" s="307"/>
      <c r="AH329" s="307"/>
      <c r="AI329" s="307"/>
      <c r="AJ329" s="307"/>
      <c r="AK329" s="307"/>
      <c r="AL329" s="307"/>
      <c r="AM329" s="307"/>
      <c r="AN329" s="307"/>
      <c r="AO329" s="308"/>
    </row>
    <row r="330" spans="2:41" ht="3.6" customHeight="1">
      <c r="B330" s="11"/>
      <c r="I330" s="12"/>
      <c r="J330" s="11"/>
      <c r="M330" s="12"/>
      <c r="N330" s="11"/>
      <c r="Q330" s="12"/>
      <c r="R330" s="309"/>
      <c r="S330" s="310"/>
      <c r="T330" s="310"/>
      <c r="U330" s="310"/>
      <c r="V330" s="310"/>
      <c r="W330" s="310"/>
      <c r="X330" s="310"/>
      <c r="Y330" s="310"/>
      <c r="Z330" s="310"/>
      <c r="AA330" s="310"/>
      <c r="AB330" s="310"/>
      <c r="AC330" s="310"/>
      <c r="AD330" s="310"/>
      <c r="AE330" s="310"/>
      <c r="AF330" s="310"/>
      <c r="AG330" s="310"/>
      <c r="AH330" s="310"/>
      <c r="AI330" s="310"/>
      <c r="AJ330" s="310"/>
      <c r="AK330" s="310"/>
      <c r="AL330" s="310"/>
      <c r="AM330" s="310"/>
      <c r="AN330" s="310"/>
      <c r="AO330" s="311"/>
    </row>
    <row r="331" spans="2:41" ht="3.6" customHeight="1">
      <c r="B331" s="11"/>
      <c r="I331" s="12"/>
      <c r="J331" s="11"/>
      <c r="M331" s="12"/>
      <c r="N331" s="4"/>
      <c r="O331" s="5"/>
      <c r="P331" s="5"/>
      <c r="Q331" s="6"/>
      <c r="R331" s="70"/>
      <c r="S331" s="71"/>
      <c r="T331" s="71"/>
      <c r="U331" s="71"/>
      <c r="V331" s="71"/>
      <c r="W331" s="71"/>
      <c r="X331" s="71"/>
      <c r="Y331" s="71"/>
      <c r="Z331" s="71"/>
      <c r="AA331" s="72"/>
      <c r="AB331" s="4"/>
      <c r="AC331" s="5"/>
      <c r="AD331" s="5"/>
      <c r="AE331" s="6"/>
      <c r="AF331" s="70"/>
      <c r="AG331" s="71"/>
      <c r="AH331" s="71"/>
      <c r="AI331" s="71"/>
      <c r="AJ331" s="71"/>
      <c r="AK331" s="71"/>
      <c r="AL331" s="71"/>
      <c r="AM331" s="71"/>
      <c r="AN331" s="71"/>
      <c r="AO331" s="72"/>
    </row>
    <row r="332" spans="2:41" ht="13.35" customHeight="1">
      <c r="B332" s="11"/>
      <c r="I332" s="12"/>
      <c r="J332" s="11" t="s">
        <v>1176</v>
      </c>
      <c r="M332" s="12"/>
      <c r="N332" s="11" t="s">
        <v>364</v>
      </c>
      <c r="Q332" s="12"/>
      <c r="R332" s="69"/>
      <c r="S332" s="312"/>
      <c r="T332" s="313"/>
      <c r="U332" s="67"/>
      <c r="V332" s="99"/>
      <c r="W332" s="67" t="s">
        <v>13</v>
      </c>
      <c r="X332" s="99"/>
      <c r="Y332" s="67" t="s">
        <v>11</v>
      </c>
      <c r="Z332" s="99"/>
      <c r="AA332" s="67" t="s">
        <v>600</v>
      </c>
      <c r="AB332" s="11" t="s">
        <v>317</v>
      </c>
      <c r="AE332" s="12"/>
      <c r="AF332" s="69"/>
      <c r="AG332" s="312"/>
      <c r="AH332" s="313"/>
      <c r="AI332" s="67"/>
      <c r="AJ332" s="99"/>
      <c r="AK332" s="67" t="s">
        <v>13</v>
      </c>
      <c r="AL332" s="99"/>
      <c r="AM332" s="67" t="s">
        <v>11</v>
      </c>
      <c r="AN332" s="99"/>
      <c r="AO332" s="82" t="s">
        <v>600</v>
      </c>
    </row>
    <row r="333" spans="2:41" ht="3.6" customHeight="1">
      <c r="B333" s="11"/>
      <c r="I333" s="12"/>
      <c r="J333" s="11"/>
      <c r="M333" s="12"/>
      <c r="N333" s="9"/>
      <c r="O333" s="8"/>
      <c r="P333" s="8"/>
      <c r="Q333" s="10"/>
      <c r="R333" s="63"/>
      <c r="S333" s="64"/>
      <c r="T333" s="67"/>
      <c r="U333" s="64"/>
      <c r="V333" s="64"/>
      <c r="W333" s="64"/>
      <c r="X333" s="64"/>
      <c r="Y333" s="64"/>
      <c r="Z333" s="64"/>
      <c r="AA333" s="65"/>
      <c r="AB333" s="9"/>
      <c r="AC333" s="8"/>
      <c r="AD333" s="8"/>
      <c r="AE333" s="10"/>
      <c r="AF333" s="63"/>
      <c r="AG333" s="64"/>
      <c r="AH333" s="64"/>
      <c r="AI333" s="64"/>
      <c r="AJ333" s="64"/>
      <c r="AK333" s="64"/>
      <c r="AL333" s="64"/>
      <c r="AM333" s="64"/>
      <c r="AN333" s="64"/>
      <c r="AO333" s="65"/>
    </row>
    <row r="334" spans="2:41" ht="3.6" customHeight="1">
      <c r="B334" s="11"/>
      <c r="I334" s="12"/>
      <c r="J334" s="11"/>
      <c r="M334" s="12"/>
      <c r="N334" s="4"/>
      <c r="O334" s="5"/>
      <c r="P334" s="5"/>
      <c r="Q334" s="6"/>
      <c r="R334" s="288"/>
      <c r="S334" s="291"/>
      <c r="T334" s="100"/>
      <c r="U334" s="401"/>
      <c r="AA334" s="6"/>
      <c r="AF334" s="279"/>
      <c r="AG334" s="280"/>
      <c r="AH334" s="280"/>
      <c r="AI334" s="280"/>
      <c r="AJ334" s="280"/>
      <c r="AK334" s="280"/>
      <c r="AL334" s="280"/>
      <c r="AM334" s="280"/>
      <c r="AN334" s="280"/>
      <c r="AO334" s="281"/>
    </row>
    <row r="335" spans="2:41" ht="13.35" customHeight="1">
      <c r="B335" s="11"/>
      <c r="I335" s="12"/>
      <c r="J335" s="11"/>
      <c r="M335" s="12"/>
      <c r="N335" s="11" t="s">
        <v>281</v>
      </c>
      <c r="Q335" s="12"/>
      <c r="R335" s="289"/>
      <c r="S335" s="292"/>
      <c r="T335" s="101" t="s">
        <v>632</v>
      </c>
      <c r="U335" s="402"/>
      <c r="V335" s="3" t="s">
        <v>366</v>
      </c>
      <c r="AA335" s="12"/>
      <c r="AB335" s="3" t="s">
        <v>578</v>
      </c>
      <c r="AF335" s="282"/>
      <c r="AG335" s="283"/>
      <c r="AH335" s="283"/>
      <c r="AI335" s="283"/>
      <c r="AJ335" s="283"/>
      <c r="AK335" s="283"/>
      <c r="AL335" s="283"/>
      <c r="AM335" s="283"/>
      <c r="AN335" s="283"/>
      <c r="AO335" s="284"/>
    </row>
    <row r="336" spans="2:41" ht="3.6" customHeight="1">
      <c r="B336" s="11"/>
      <c r="I336" s="12"/>
      <c r="J336" s="11"/>
      <c r="M336" s="12"/>
      <c r="N336" s="9"/>
      <c r="O336" s="8"/>
      <c r="P336" s="8"/>
      <c r="Q336" s="10"/>
      <c r="R336" s="290"/>
      <c r="S336" s="293"/>
      <c r="T336" s="102"/>
      <c r="U336" s="403"/>
      <c r="AA336" s="10"/>
      <c r="AF336" s="285"/>
      <c r="AG336" s="286"/>
      <c r="AH336" s="286"/>
      <c r="AI336" s="286"/>
      <c r="AJ336" s="286"/>
      <c r="AK336" s="286"/>
      <c r="AL336" s="286"/>
      <c r="AM336" s="286"/>
      <c r="AN336" s="286"/>
      <c r="AO336" s="287"/>
    </row>
    <row r="337" spans="2:41" ht="3.6" customHeight="1">
      <c r="B337" s="11"/>
      <c r="I337" s="12"/>
      <c r="J337" s="11"/>
      <c r="N337" s="4"/>
      <c r="O337" s="5"/>
      <c r="P337" s="5"/>
      <c r="Q337" s="6"/>
      <c r="S337" s="73"/>
      <c r="T337" s="68"/>
      <c r="U337" s="73"/>
      <c r="V337" s="73"/>
      <c r="W337" s="73"/>
      <c r="X337" s="73"/>
      <c r="Y337" s="73"/>
      <c r="Z337" s="73"/>
      <c r="AA337" s="73"/>
      <c r="AB337" s="73"/>
      <c r="AC337" s="73"/>
      <c r="AD337" s="73"/>
      <c r="AE337" s="73"/>
      <c r="AF337" s="73"/>
      <c r="AG337" s="73"/>
      <c r="AH337" s="73"/>
      <c r="AI337" s="73"/>
      <c r="AJ337" s="73"/>
      <c r="AK337" s="73"/>
      <c r="AL337" s="73"/>
      <c r="AM337" s="73"/>
      <c r="AN337" s="73"/>
      <c r="AO337" s="103"/>
    </row>
    <row r="338" spans="2:41" ht="13.35" customHeight="1">
      <c r="B338" s="11"/>
      <c r="I338" s="12"/>
      <c r="J338" s="11"/>
      <c r="N338" s="11" t="s">
        <v>633</v>
      </c>
      <c r="Q338" s="12"/>
      <c r="R338" s="58"/>
      <c r="S338" s="104"/>
      <c r="T338" s="3" t="s">
        <v>631</v>
      </c>
      <c r="Y338" s="104"/>
      <c r="Z338" s="3" t="s">
        <v>577</v>
      </c>
      <c r="AF338" s="104"/>
      <c r="AG338" s="3" t="s">
        <v>579</v>
      </c>
      <c r="AH338" s="68"/>
      <c r="AI338" s="68"/>
      <c r="AJ338" s="68"/>
      <c r="AK338" s="68"/>
      <c r="AL338" s="68"/>
      <c r="AM338" s="68"/>
      <c r="AN338" s="68"/>
      <c r="AO338" s="105"/>
    </row>
    <row r="339" spans="2:41" ht="3.6" customHeight="1">
      <c r="B339" s="11"/>
      <c r="I339" s="12"/>
      <c r="J339" s="9"/>
      <c r="K339" s="8"/>
      <c r="L339" s="8"/>
      <c r="M339" s="8"/>
      <c r="N339" s="9"/>
      <c r="O339" s="8"/>
      <c r="P339" s="8"/>
      <c r="Q339" s="10"/>
      <c r="R339" s="59"/>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106"/>
    </row>
    <row r="340" spans="2:41" ht="3.6" customHeight="1">
      <c r="B340" s="11"/>
      <c r="I340" s="12"/>
      <c r="J340" s="4"/>
      <c r="K340" s="5"/>
      <c r="L340" s="5"/>
      <c r="M340" s="6"/>
      <c r="N340" s="4"/>
      <c r="O340" s="5"/>
      <c r="P340" s="5"/>
      <c r="Q340" s="5"/>
      <c r="R340" s="314"/>
      <c r="S340" s="304"/>
      <c r="T340" s="304"/>
      <c r="U340" s="304"/>
      <c r="V340" s="304"/>
      <c r="W340" s="304"/>
      <c r="X340" s="304"/>
      <c r="Y340" s="304"/>
      <c r="Z340" s="304"/>
      <c r="AA340" s="304"/>
      <c r="AB340" s="304"/>
      <c r="AC340" s="304"/>
      <c r="AD340" s="304"/>
      <c r="AE340" s="304"/>
      <c r="AF340" s="304"/>
      <c r="AG340" s="304"/>
      <c r="AH340" s="304"/>
      <c r="AI340" s="304"/>
      <c r="AJ340" s="304"/>
      <c r="AK340" s="304"/>
      <c r="AL340" s="304"/>
      <c r="AM340" s="304"/>
      <c r="AN340" s="304"/>
      <c r="AO340" s="305"/>
    </row>
    <row r="341" spans="2:41" ht="13.35" customHeight="1">
      <c r="B341" s="11"/>
      <c r="I341" s="12"/>
      <c r="J341" s="11"/>
      <c r="M341" s="12"/>
      <c r="N341" s="53" t="s">
        <v>8</v>
      </c>
      <c r="R341" s="306"/>
      <c r="S341" s="307"/>
      <c r="T341" s="307"/>
      <c r="U341" s="307"/>
      <c r="V341" s="307"/>
      <c r="W341" s="307"/>
      <c r="X341" s="307"/>
      <c r="Y341" s="307"/>
      <c r="Z341" s="307"/>
      <c r="AA341" s="307"/>
      <c r="AB341" s="307"/>
      <c r="AC341" s="307"/>
      <c r="AD341" s="307"/>
      <c r="AE341" s="307"/>
      <c r="AF341" s="307"/>
      <c r="AG341" s="307"/>
      <c r="AH341" s="307"/>
      <c r="AI341" s="307"/>
      <c r="AJ341" s="307"/>
      <c r="AK341" s="307"/>
      <c r="AL341" s="307"/>
      <c r="AM341" s="307"/>
      <c r="AN341" s="307"/>
      <c r="AO341" s="308"/>
    </row>
    <row r="342" spans="2:41" ht="3.6" customHeight="1">
      <c r="B342" s="11"/>
      <c r="I342" s="12"/>
      <c r="J342" s="11"/>
      <c r="M342" s="12"/>
      <c r="N342" s="9"/>
      <c r="O342" s="8"/>
      <c r="P342" s="8"/>
      <c r="Q342" s="8"/>
      <c r="R342" s="309"/>
      <c r="S342" s="310"/>
      <c r="T342" s="310"/>
      <c r="U342" s="310"/>
      <c r="V342" s="310"/>
      <c r="W342" s="310"/>
      <c r="X342" s="310"/>
      <c r="Y342" s="310"/>
      <c r="Z342" s="310"/>
      <c r="AA342" s="310"/>
      <c r="AB342" s="310"/>
      <c r="AC342" s="310"/>
      <c r="AD342" s="310"/>
      <c r="AE342" s="310"/>
      <c r="AF342" s="310"/>
      <c r="AG342" s="310"/>
      <c r="AH342" s="310"/>
      <c r="AI342" s="310"/>
      <c r="AJ342" s="310"/>
      <c r="AK342" s="310"/>
      <c r="AL342" s="310"/>
      <c r="AM342" s="310"/>
      <c r="AN342" s="310"/>
      <c r="AO342" s="311"/>
    </row>
    <row r="343" spans="2:41" ht="3.6" customHeight="1">
      <c r="B343" s="11"/>
      <c r="I343" s="12"/>
      <c r="J343" s="11"/>
      <c r="M343" s="12"/>
      <c r="N343" s="4"/>
      <c r="O343" s="5"/>
      <c r="P343" s="5"/>
      <c r="Q343" s="6"/>
      <c r="R343" s="314"/>
      <c r="S343" s="304"/>
      <c r="T343" s="304"/>
      <c r="U343" s="304"/>
      <c r="V343" s="304"/>
      <c r="W343" s="304"/>
      <c r="X343" s="304"/>
      <c r="Y343" s="304"/>
      <c r="Z343" s="304"/>
      <c r="AA343" s="304"/>
      <c r="AB343" s="304"/>
      <c r="AC343" s="304"/>
      <c r="AD343" s="304"/>
      <c r="AE343" s="304"/>
      <c r="AF343" s="304"/>
      <c r="AG343" s="304"/>
      <c r="AH343" s="304"/>
      <c r="AI343" s="304"/>
      <c r="AJ343" s="304"/>
      <c r="AK343" s="304"/>
      <c r="AL343" s="304"/>
      <c r="AM343" s="304"/>
      <c r="AN343" s="304"/>
      <c r="AO343" s="305"/>
    </row>
    <row r="344" spans="2:41" ht="13.35" customHeight="1">
      <c r="B344" s="11"/>
      <c r="I344" s="12"/>
      <c r="J344" s="11"/>
      <c r="M344" s="12"/>
      <c r="N344" s="11" t="s">
        <v>312</v>
      </c>
      <c r="Q344" s="12"/>
      <c r="R344" s="306"/>
      <c r="S344" s="307"/>
      <c r="T344" s="307"/>
      <c r="U344" s="307"/>
      <c r="V344" s="307"/>
      <c r="W344" s="307"/>
      <c r="X344" s="307"/>
      <c r="Y344" s="307"/>
      <c r="Z344" s="307"/>
      <c r="AA344" s="307"/>
      <c r="AB344" s="307"/>
      <c r="AC344" s="307"/>
      <c r="AD344" s="307"/>
      <c r="AE344" s="307"/>
      <c r="AF344" s="307"/>
      <c r="AG344" s="307"/>
      <c r="AH344" s="307"/>
      <c r="AI344" s="307"/>
      <c r="AJ344" s="307"/>
      <c r="AK344" s="307"/>
      <c r="AL344" s="307"/>
      <c r="AM344" s="307"/>
      <c r="AN344" s="307"/>
      <c r="AO344" s="308"/>
    </row>
    <row r="345" spans="2:41" ht="3.6" customHeight="1">
      <c r="B345" s="11"/>
      <c r="I345" s="12"/>
      <c r="J345" s="11"/>
      <c r="M345" s="12"/>
      <c r="N345" s="11"/>
      <c r="Q345" s="12"/>
      <c r="R345" s="309"/>
      <c r="S345" s="310"/>
      <c r="T345" s="310"/>
      <c r="U345" s="310"/>
      <c r="V345" s="310"/>
      <c r="W345" s="310"/>
      <c r="X345" s="310"/>
      <c r="Y345" s="310"/>
      <c r="Z345" s="310"/>
      <c r="AA345" s="310"/>
      <c r="AB345" s="310"/>
      <c r="AC345" s="310"/>
      <c r="AD345" s="310"/>
      <c r="AE345" s="310"/>
      <c r="AF345" s="310"/>
      <c r="AG345" s="310"/>
      <c r="AH345" s="310"/>
      <c r="AI345" s="310"/>
      <c r="AJ345" s="310"/>
      <c r="AK345" s="310"/>
      <c r="AL345" s="310"/>
      <c r="AM345" s="310"/>
      <c r="AN345" s="310"/>
      <c r="AO345" s="311"/>
    </row>
    <row r="346" spans="2:41" ht="3.6" customHeight="1">
      <c r="B346" s="11"/>
      <c r="I346" s="12"/>
      <c r="J346" s="11"/>
      <c r="M346" s="12"/>
      <c r="N346" s="4"/>
      <c r="O346" s="5"/>
      <c r="P346" s="5"/>
      <c r="Q346" s="6"/>
      <c r="R346" s="70"/>
      <c r="S346" s="71"/>
      <c r="T346" s="71"/>
      <c r="U346" s="71"/>
      <c r="V346" s="71"/>
      <c r="W346" s="71"/>
      <c r="X346" s="71"/>
      <c r="Y346" s="71"/>
      <c r="Z346" s="71"/>
      <c r="AA346" s="72"/>
      <c r="AB346" s="4"/>
      <c r="AC346" s="5"/>
      <c r="AD346" s="5"/>
      <c r="AE346" s="6"/>
      <c r="AF346" s="70"/>
      <c r="AG346" s="71"/>
      <c r="AH346" s="71"/>
      <c r="AI346" s="71"/>
      <c r="AJ346" s="71"/>
      <c r="AK346" s="71"/>
      <c r="AL346" s="71"/>
      <c r="AM346" s="71"/>
      <c r="AN346" s="71"/>
      <c r="AO346" s="72"/>
    </row>
    <row r="347" spans="2:41" ht="13.35" customHeight="1">
      <c r="B347" s="11"/>
      <c r="I347" s="12"/>
      <c r="J347" s="11" t="s">
        <v>1177</v>
      </c>
      <c r="M347" s="12"/>
      <c r="N347" s="11" t="s">
        <v>364</v>
      </c>
      <c r="Q347" s="12"/>
      <c r="R347" s="69"/>
      <c r="S347" s="312"/>
      <c r="T347" s="313"/>
      <c r="U347" s="67"/>
      <c r="V347" s="99"/>
      <c r="W347" s="67" t="s">
        <v>13</v>
      </c>
      <c r="X347" s="99"/>
      <c r="Y347" s="67" t="s">
        <v>11</v>
      </c>
      <c r="Z347" s="99"/>
      <c r="AA347" s="67" t="s">
        <v>600</v>
      </c>
      <c r="AB347" s="11" t="s">
        <v>317</v>
      </c>
      <c r="AE347" s="12"/>
      <c r="AF347" s="69"/>
      <c r="AG347" s="312"/>
      <c r="AH347" s="313"/>
      <c r="AI347" s="67"/>
      <c r="AJ347" s="99"/>
      <c r="AK347" s="67" t="s">
        <v>13</v>
      </c>
      <c r="AL347" s="99"/>
      <c r="AM347" s="67" t="s">
        <v>11</v>
      </c>
      <c r="AN347" s="99"/>
      <c r="AO347" s="82" t="s">
        <v>600</v>
      </c>
    </row>
    <row r="348" spans="2:41" ht="3.6" customHeight="1">
      <c r="B348" s="11"/>
      <c r="I348" s="12"/>
      <c r="J348" s="11"/>
      <c r="M348" s="12"/>
      <c r="N348" s="9"/>
      <c r="O348" s="8"/>
      <c r="P348" s="8"/>
      <c r="Q348" s="10"/>
      <c r="R348" s="63"/>
      <c r="S348" s="64"/>
      <c r="T348" s="67"/>
      <c r="U348" s="64"/>
      <c r="V348" s="64"/>
      <c r="W348" s="64"/>
      <c r="X348" s="64"/>
      <c r="Y348" s="64"/>
      <c r="Z348" s="64"/>
      <c r="AA348" s="65"/>
      <c r="AB348" s="9"/>
      <c r="AC348" s="8"/>
      <c r="AD348" s="8"/>
      <c r="AE348" s="10"/>
      <c r="AF348" s="63"/>
      <c r="AG348" s="64"/>
      <c r="AH348" s="64"/>
      <c r="AI348" s="64"/>
      <c r="AJ348" s="64"/>
      <c r="AK348" s="64"/>
      <c r="AL348" s="64"/>
      <c r="AM348" s="64"/>
      <c r="AN348" s="64"/>
      <c r="AO348" s="65"/>
    </row>
    <row r="349" spans="2:41" ht="3.6" customHeight="1">
      <c r="B349" s="11"/>
      <c r="I349" s="12"/>
      <c r="J349" s="11"/>
      <c r="M349" s="12"/>
      <c r="N349" s="4"/>
      <c r="O349" s="5"/>
      <c r="P349" s="5"/>
      <c r="Q349" s="6"/>
      <c r="R349" s="288"/>
      <c r="S349" s="291"/>
      <c r="T349" s="100"/>
      <c r="U349" s="401"/>
      <c r="AA349" s="6"/>
      <c r="AF349" s="279"/>
      <c r="AG349" s="280"/>
      <c r="AH349" s="280"/>
      <c r="AI349" s="280"/>
      <c r="AJ349" s="280"/>
      <c r="AK349" s="280"/>
      <c r="AL349" s="280"/>
      <c r="AM349" s="280"/>
      <c r="AN349" s="280"/>
      <c r="AO349" s="281"/>
    </row>
    <row r="350" spans="2:41" ht="13.35" customHeight="1">
      <c r="B350" s="11"/>
      <c r="I350" s="12"/>
      <c r="J350" s="11"/>
      <c r="M350" s="12"/>
      <c r="N350" s="11" t="s">
        <v>281</v>
      </c>
      <c r="Q350" s="12"/>
      <c r="R350" s="289"/>
      <c r="S350" s="292"/>
      <c r="T350" s="101" t="s">
        <v>632</v>
      </c>
      <c r="U350" s="402"/>
      <c r="V350" s="3" t="s">
        <v>366</v>
      </c>
      <c r="AA350" s="12"/>
      <c r="AB350" s="3" t="s">
        <v>578</v>
      </c>
      <c r="AF350" s="282"/>
      <c r="AG350" s="283"/>
      <c r="AH350" s="283"/>
      <c r="AI350" s="283"/>
      <c r="AJ350" s="283"/>
      <c r="AK350" s="283"/>
      <c r="AL350" s="283"/>
      <c r="AM350" s="283"/>
      <c r="AN350" s="283"/>
      <c r="AO350" s="284"/>
    </row>
    <row r="351" spans="2:41" ht="3.6" customHeight="1">
      <c r="B351" s="11"/>
      <c r="I351" s="12"/>
      <c r="J351" s="11"/>
      <c r="M351" s="12"/>
      <c r="N351" s="9"/>
      <c r="O351" s="8"/>
      <c r="P351" s="8"/>
      <c r="Q351" s="10"/>
      <c r="R351" s="290"/>
      <c r="S351" s="293"/>
      <c r="T351" s="102"/>
      <c r="U351" s="403"/>
      <c r="AA351" s="10"/>
      <c r="AF351" s="285"/>
      <c r="AG351" s="286"/>
      <c r="AH351" s="286"/>
      <c r="AI351" s="286"/>
      <c r="AJ351" s="286"/>
      <c r="AK351" s="286"/>
      <c r="AL351" s="286"/>
      <c r="AM351" s="286"/>
      <c r="AN351" s="286"/>
      <c r="AO351" s="287"/>
    </row>
    <row r="352" spans="2:41" ht="3.6" customHeight="1">
      <c r="B352" s="11"/>
      <c r="I352" s="12"/>
      <c r="J352" s="11"/>
      <c r="N352" s="4"/>
      <c r="O352" s="5"/>
      <c r="P352" s="5"/>
      <c r="Q352" s="6"/>
      <c r="S352" s="73"/>
      <c r="T352" s="68"/>
      <c r="U352" s="73"/>
      <c r="V352" s="73"/>
      <c r="W352" s="73"/>
      <c r="X352" s="73"/>
      <c r="Y352" s="73"/>
      <c r="Z352" s="73"/>
      <c r="AA352" s="73"/>
      <c r="AB352" s="73"/>
      <c r="AC352" s="73"/>
      <c r="AD352" s="73"/>
      <c r="AE352" s="73"/>
      <c r="AF352" s="73"/>
      <c r="AG352" s="73"/>
      <c r="AH352" s="73"/>
      <c r="AI352" s="73"/>
      <c r="AJ352" s="73"/>
      <c r="AK352" s="73"/>
      <c r="AL352" s="73"/>
      <c r="AM352" s="73"/>
      <c r="AN352" s="73"/>
      <c r="AO352" s="103"/>
    </row>
    <row r="353" spans="2:41" ht="13.35" customHeight="1">
      <c r="B353" s="11"/>
      <c r="I353" s="12"/>
      <c r="J353" s="11"/>
      <c r="N353" s="11" t="s">
        <v>633</v>
      </c>
      <c r="Q353" s="12"/>
      <c r="R353" s="58"/>
      <c r="S353" s="104"/>
      <c r="T353" s="3" t="s">
        <v>631</v>
      </c>
      <c r="Y353" s="104"/>
      <c r="Z353" s="3" t="s">
        <v>577</v>
      </c>
      <c r="AF353" s="104"/>
      <c r="AG353" s="3" t="s">
        <v>579</v>
      </c>
      <c r="AH353" s="68"/>
      <c r="AI353" s="68"/>
      <c r="AJ353" s="68"/>
      <c r="AK353" s="68"/>
      <c r="AL353" s="68"/>
      <c r="AM353" s="68"/>
      <c r="AN353" s="68"/>
      <c r="AO353" s="105"/>
    </row>
    <row r="354" spans="2:41" ht="3.6" customHeight="1">
      <c r="B354" s="11"/>
      <c r="I354" s="12"/>
      <c r="J354" s="9"/>
      <c r="K354" s="8"/>
      <c r="L354" s="8"/>
      <c r="M354" s="8"/>
      <c r="N354" s="9"/>
      <c r="O354" s="8"/>
      <c r="P354" s="8"/>
      <c r="Q354" s="10"/>
      <c r="R354" s="59"/>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106"/>
    </row>
    <row r="355" spans="2:41" ht="3.6" customHeight="1">
      <c r="B355" s="11"/>
      <c r="I355" s="12"/>
      <c r="J355" s="4"/>
      <c r="K355" s="5"/>
      <c r="L355" s="5"/>
      <c r="M355" s="6"/>
      <c r="N355" s="4"/>
      <c r="O355" s="5"/>
      <c r="P355" s="5"/>
      <c r="Q355" s="5"/>
      <c r="R355" s="314"/>
      <c r="S355" s="304"/>
      <c r="T355" s="304"/>
      <c r="U355" s="304"/>
      <c r="V355" s="304"/>
      <c r="W355" s="304"/>
      <c r="X355" s="304"/>
      <c r="Y355" s="304"/>
      <c r="Z355" s="304"/>
      <c r="AA355" s="304"/>
      <c r="AB355" s="304"/>
      <c r="AC355" s="304"/>
      <c r="AD355" s="304"/>
      <c r="AE355" s="304"/>
      <c r="AF355" s="304"/>
      <c r="AG355" s="304"/>
      <c r="AH355" s="304"/>
      <c r="AI355" s="304"/>
      <c r="AJ355" s="304"/>
      <c r="AK355" s="304"/>
      <c r="AL355" s="304"/>
      <c r="AM355" s="304"/>
      <c r="AN355" s="304"/>
      <c r="AO355" s="305"/>
    </row>
    <row r="356" spans="2:41" ht="13.35" customHeight="1">
      <c r="B356" s="11"/>
      <c r="I356" s="12"/>
      <c r="J356" s="11"/>
      <c r="M356" s="12"/>
      <c r="N356" s="53" t="s">
        <v>8</v>
      </c>
      <c r="R356" s="306"/>
      <c r="S356" s="307"/>
      <c r="T356" s="307"/>
      <c r="U356" s="307"/>
      <c r="V356" s="307"/>
      <c r="W356" s="307"/>
      <c r="X356" s="307"/>
      <c r="Y356" s="307"/>
      <c r="Z356" s="307"/>
      <c r="AA356" s="307"/>
      <c r="AB356" s="307"/>
      <c r="AC356" s="307"/>
      <c r="AD356" s="307"/>
      <c r="AE356" s="307"/>
      <c r="AF356" s="307"/>
      <c r="AG356" s="307"/>
      <c r="AH356" s="307"/>
      <c r="AI356" s="307"/>
      <c r="AJ356" s="307"/>
      <c r="AK356" s="307"/>
      <c r="AL356" s="307"/>
      <c r="AM356" s="307"/>
      <c r="AN356" s="307"/>
      <c r="AO356" s="308"/>
    </row>
    <row r="357" spans="2:41" ht="3.6" customHeight="1">
      <c r="B357" s="11"/>
      <c r="I357" s="12"/>
      <c r="J357" s="11"/>
      <c r="M357" s="12"/>
      <c r="N357" s="9"/>
      <c r="O357" s="8"/>
      <c r="P357" s="8"/>
      <c r="Q357" s="8"/>
      <c r="R357" s="309"/>
      <c r="S357" s="310"/>
      <c r="T357" s="310"/>
      <c r="U357" s="310"/>
      <c r="V357" s="310"/>
      <c r="W357" s="310"/>
      <c r="X357" s="310"/>
      <c r="Y357" s="310"/>
      <c r="Z357" s="310"/>
      <c r="AA357" s="310"/>
      <c r="AB357" s="310"/>
      <c r="AC357" s="310"/>
      <c r="AD357" s="310"/>
      <c r="AE357" s="310"/>
      <c r="AF357" s="310"/>
      <c r="AG357" s="310"/>
      <c r="AH357" s="310"/>
      <c r="AI357" s="310"/>
      <c r="AJ357" s="310"/>
      <c r="AK357" s="310"/>
      <c r="AL357" s="310"/>
      <c r="AM357" s="310"/>
      <c r="AN357" s="310"/>
      <c r="AO357" s="311"/>
    </row>
    <row r="358" spans="2:41" ht="3.6" customHeight="1">
      <c r="B358" s="11"/>
      <c r="I358" s="12"/>
      <c r="J358" s="11"/>
      <c r="M358" s="12"/>
      <c r="N358" s="4"/>
      <c r="O358" s="5"/>
      <c r="P358" s="5"/>
      <c r="Q358" s="6"/>
      <c r="R358" s="314"/>
      <c r="S358" s="304"/>
      <c r="T358" s="304"/>
      <c r="U358" s="304"/>
      <c r="V358" s="304"/>
      <c r="W358" s="304"/>
      <c r="X358" s="304"/>
      <c r="Y358" s="304"/>
      <c r="Z358" s="304"/>
      <c r="AA358" s="304"/>
      <c r="AB358" s="304"/>
      <c r="AC358" s="304"/>
      <c r="AD358" s="304"/>
      <c r="AE358" s="304"/>
      <c r="AF358" s="304"/>
      <c r="AG358" s="304"/>
      <c r="AH358" s="304"/>
      <c r="AI358" s="304"/>
      <c r="AJ358" s="304"/>
      <c r="AK358" s="304"/>
      <c r="AL358" s="304"/>
      <c r="AM358" s="304"/>
      <c r="AN358" s="304"/>
      <c r="AO358" s="305"/>
    </row>
    <row r="359" spans="2:41" ht="13.35" customHeight="1">
      <c r="B359" s="11"/>
      <c r="I359" s="12"/>
      <c r="J359" s="11"/>
      <c r="M359" s="12"/>
      <c r="N359" s="11" t="s">
        <v>312</v>
      </c>
      <c r="Q359" s="12"/>
      <c r="R359" s="306"/>
      <c r="S359" s="307"/>
      <c r="T359" s="307"/>
      <c r="U359" s="307"/>
      <c r="V359" s="307"/>
      <c r="W359" s="307"/>
      <c r="X359" s="307"/>
      <c r="Y359" s="307"/>
      <c r="Z359" s="307"/>
      <c r="AA359" s="307"/>
      <c r="AB359" s="307"/>
      <c r="AC359" s="307"/>
      <c r="AD359" s="307"/>
      <c r="AE359" s="307"/>
      <c r="AF359" s="307"/>
      <c r="AG359" s="307"/>
      <c r="AH359" s="307"/>
      <c r="AI359" s="307"/>
      <c r="AJ359" s="307"/>
      <c r="AK359" s="307"/>
      <c r="AL359" s="307"/>
      <c r="AM359" s="307"/>
      <c r="AN359" s="307"/>
      <c r="AO359" s="308"/>
    </row>
    <row r="360" spans="2:41" ht="3.6" customHeight="1">
      <c r="B360" s="11"/>
      <c r="I360" s="12"/>
      <c r="J360" s="11"/>
      <c r="M360" s="12"/>
      <c r="N360" s="11"/>
      <c r="Q360" s="12"/>
      <c r="R360" s="309"/>
      <c r="S360" s="310"/>
      <c r="T360" s="310"/>
      <c r="U360" s="310"/>
      <c r="V360" s="310"/>
      <c r="W360" s="310"/>
      <c r="X360" s="310"/>
      <c r="Y360" s="310"/>
      <c r="Z360" s="310"/>
      <c r="AA360" s="310"/>
      <c r="AB360" s="310"/>
      <c r="AC360" s="310"/>
      <c r="AD360" s="310"/>
      <c r="AE360" s="310"/>
      <c r="AF360" s="310"/>
      <c r="AG360" s="310"/>
      <c r="AH360" s="310"/>
      <c r="AI360" s="310"/>
      <c r="AJ360" s="310"/>
      <c r="AK360" s="310"/>
      <c r="AL360" s="310"/>
      <c r="AM360" s="310"/>
      <c r="AN360" s="310"/>
      <c r="AO360" s="311"/>
    </row>
    <row r="361" spans="2:41" ht="3.6" customHeight="1">
      <c r="B361" s="11"/>
      <c r="I361" s="12"/>
      <c r="J361" s="11"/>
      <c r="M361" s="12"/>
      <c r="N361" s="4"/>
      <c r="O361" s="5"/>
      <c r="P361" s="5"/>
      <c r="Q361" s="6"/>
      <c r="R361" s="70"/>
      <c r="S361" s="71"/>
      <c r="T361" s="71"/>
      <c r="U361" s="71"/>
      <c r="V361" s="71"/>
      <c r="W361" s="71"/>
      <c r="X361" s="71"/>
      <c r="Y361" s="71"/>
      <c r="Z361" s="71"/>
      <c r="AA361" s="72"/>
      <c r="AB361" s="4"/>
      <c r="AC361" s="5"/>
      <c r="AD361" s="5"/>
      <c r="AE361" s="6"/>
      <c r="AF361" s="70"/>
      <c r="AG361" s="71"/>
      <c r="AH361" s="71"/>
      <c r="AI361" s="71"/>
      <c r="AJ361" s="71"/>
      <c r="AK361" s="71"/>
      <c r="AL361" s="71"/>
      <c r="AM361" s="71"/>
      <c r="AN361" s="71"/>
      <c r="AO361" s="72"/>
    </row>
    <row r="362" spans="2:41" ht="13.35" customHeight="1">
      <c r="B362" s="11"/>
      <c r="I362" s="12"/>
      <c r="J362" s="11" t="s">
        <v>1178</v>
      </c>
      <c r="M362" s="12"/>
      <c r="N362" s="11" t="s">
        <v>364</v>
      </c>
      <c r="Q362" s="12"/>
      <c r="R362" s="69"/>
      <c r="S362" s="312"/>
      <c r="T362" s="313"/>
      <c r="U362" s="67"/>
      <c r="V362" s="99"/>
      <c r="W362" s="67" t="s">
        <v>13</v>
      </c>
      <c r="X362" s="99"/>
      <c r="Y362" s="67" t="s">
        <v>11</v>
      </c>
      <c r="Z362" s="99"/>
      <c r="AA362" s="67" t="s">
        <v>600</v>
      </c>
      <c r="AB362" s="11" t="s">
        <v>317</v>
      </c>
      <c r="AE362" s="12"/>
      <c r="AF362" s="69"/>
      <c r="AG362" s="312"/>
      <c r="AH362" s="313"/>
      <c r="AI362" s="67"/>
      <c r="AJ362" s="99"/>
      <c r="AK362" s="67" t="s">
        <v>13</v>
      </c>
      <c r="AL362" s="99"/>
      <c r="AM362" s="67" t="s">
        <v>11</v>
      </c>
      <c r="AN362" s="99"/>
      <c r="AO362" s="82" t="s">
        <v>600</v>
      </c>
    </row>
    <row r="363" spans="2:41" ht="3.6" customHeight="1">
      <c r="B363" s="11"/>
      <c r="I363" s="12"/>
      <c r="J363" s="11"/>
      <c r="M363" s="12"/>
      <c r="N363" s="9"/>
      <c r="O363" s="8"/>
      <c r="P363" s="8"/>
      <c r="Q363" s="10"/>
      <c r="R363" s="63"/>
      <c r="S363" s="64"/>
      <c r="T363" s="67"/>
      <c r="U363" s="64"/>
      <c r="V363" s="64"/>
      <c r="W363" s="64"/>
      <c r="X363" s="64"/>
      <c r="Y363" s="64"/>
      <c r="Z363" s="64"/>
      <c r="AA363" s="65"/>
      <c r="AB363" s="9"/>
      <c r="AC363" s="8"/>
      <c r="AD363" s="8"/>
      <c r="AE363" s="10"/>
      <c r="AF363" s="63"/>
      <c r="AG363" s="64"/>
      <c r="AH363" s="64"/>
      <c r="AI363" s="64"/>
      <c r="AJ363" s="64"/>
      <c r="AK363" s="64"/>
      <c r="AL363" s="64"/>
      <c r="AM363" s="64"/>
      <c r="AN363" s="64"/>
      <c r="AO363" s="65"/>
    </row>
    <row r="364" spans="2:41" ht="3.6" customHeight="1">
      <c r="B364" s="11"/>
      <c r="I364" s="12"/>
      <c r="J364" s="11"/>
      <c r="M364" s="12"/>
      <c r="N364" s="4"/>
      <c r="O364" s="5"/>
      <c r="P364" s="5"/>
      <c r="Q364" s="6"/>
      <c r="R364" s="288"/>
      <c r="S364" s="291"/>
      <c r="T364" s="100"/>
      <c r="U364" s="401"/>
      <c r="AA364" s="6"/>
      <c r="AF364" s="279"/>
      <c r="AG364" s="280"/>
      <c r="AH364" s="280"/>
      <c r="AI364" s="280"/>
      <c r="AJ364" s="280"/>
      <c r="AK364" s="280"/>
      <c r="AL364" s="280"/>
      <c r="AM364" s="280"/>
      <c r="AN364" s="280"/>
      <c r="AO364" s="281"/>
    </row>
    <row r="365" spans="2:41" ht="13.35" customHeight="1">
      <c r="B365" s="11"/>
      <c r="I365" s="12"/>
      <c r="J365" s="11"/>
      <c r="M365" s="12"/>
      <c r="N365" s="11" t="s">
        <v>281</v>
      </c>
      <c r="Q365" s="12"/>
      <c r="R365" s="289"/>
      <c r="S365" s="292"/>
      <c r="T365" s="101" t="s">
        <v>632</v>
      </c>
      <c r="U365" s="402"/>
      <c r="V365" s="3" t="s">
        <v>366</v>
      </c>
      <c r="AA365" s="12"/>
      <c r="AB365" s="3" t="s">
        <v>578</v>
      </c>
      <c r="AF365" s="282"/>
      <c r="AG365" s="283"/>
      <c r="AH365" s="283"/>
      <c r="AI365" s="283"/>
      <c r="AJ365" s="283"/>
      <c r="AK365" s="283"/>
      <c r="AL365" s="283"/>
      <c r="AM365" s="283"/>
      <c r="AN365" s="283"/>
      <c r="AO365" s="284"/>
    </row>
    <row r="366" spans="2:41" ht="3.6" customHeight="1">
      <c r="B366" s="11"/>
      <c r="I366" s="12"/>
      <c r="J366" s="11"/>
      <c r="M366" s="12"/>
      <c r="N366" s="9"/>
      <c r="O366" s="8"/>
      <c r="P366" s="8"/>
      <c r="Q366" s="10"/>
      <c r="R366" s="290"/>
      <c r="S366" s="293"/>
      <c r="T366" s="102"/>
      <c r="U366" s="403"/>
      <c r="AA366" s="10"/>
      <c r="AF366" s="285"/>
      <c r="AG366" s="286"/>
      <c r="AH366" s="286"/>
      <c r="AI366" s="286"/>
      <c r="AJ366" s="286"/>
      <c r="AK366" s="286"/>
      <c r="AL366" s="286"/>
      <c r="AM366" s="286"/>
      <c r="AN366" s="286"/>
      <c r="AO366" s="287"/>
    </row>
    <row r="367" spans="2:41" ht="3.6" customHeight="1">
      <c r="B367" s="11"/>
      <c r="I367" s="12"/>
      <c r="J367" s="11"/>
      <c r="N367" s="4"/>
      <c r="O367" s="5"/>
      <c r="P367" s="5"/>
      <c r="Q367" s="6"/>
      <c r="S367" s="73"/>
      <c r="T367" s="68"/>
      <c r="U367" s="73"/>
      <c r="V367" s="73"/>
      <c r="W367" s="73"/>
      <c r="X367" s="73"/>
      <c r="Y367" s="73"/>
      <c r="Z367" s="73"/>
      <c r="AA367" s="73"/>
      <c r="AB367" s="73"/>
      <c r="AC367" s="73"/>
      <c r="AD367" s="73"/>
      <c r="AE367" s="73"/>
      <c r="AF367" s="73"/>
      <c r="AG367" s="73"/>
      <c r="AH367" s="73"/>
      <c r="AI367" s="73"/>
      <c r="AJ367" s="73"/>
      <c r="AK367" s="73"/>
      <c r="AL367" s="73"/>
      <c r="AM367" s="73"/>
      <c r="AN367" s="73"/>
      <c r="AO367" s="103"/>
    </row>
    <row r="368" spans="2:41" ht="13.35" customHeight="1">
      <c r="B368" s="11"/>
      <c r="I368" s="12"/>
      <c r="J368" s="11"/>
      <c r="N368" s="11" t="s">
        <v>633</v>
      </c>
      <c r="Q368" s="12"/>
      <c r="R368" s="58"/>
      <c r="S368" s="104"/>
      <c r="T368" s="3" t="s">
        <v>631</v>
      </c>
      <c r="Y368" s="104"/>
      <c r="Z368" s="3" t="s">
        <v>577</v>
      </c>
      <c r="AF368" s="104"/>
      <c r="AG368" s="3" t="s">
        <v>579</v>
      </c>
      <c r="AH368" s="68"/>
      <c r="AI368" s="68"/>
      <c r="AJ368" s="68"/>
      <c r="AK368" s="68"/>
      <c r="AL368" s="68"/>
      <c r="AM368" s="68"/>
      <c r="AN368" s="68"/>
      <c r="AO368" s="105"/>
    </row>
    <row r="369" spans="2:41" ht="3.6" customHeight="1">
      <c r="B369" s="11"/>
      <c r="I369" s="12"/>
      <c r="J369" s="9"/>
      <c r="K369" s="8"/>
      <c r="L369" s="8"/>
      <c r="M369" s="8"/>
      <c r="N369" s="9"/>
      <c r="O369" s="8"/>
      <c r="P369" s="8"/>
      <c r="Q369" s="10"/>
      <c r="R369" s="59"/>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106"/>
    </row>
    <row r="370" spans="2:41" ht="3.6" customHeight="1">
      <c r="B370" s="11"/>
      <c r="I370" s="12"/>
      <c r="J370" s="4"/>
      <c r="K370" s="5"/>
      <c r="L370" s="5"/>
      <c r="M370" s="6"/>
      <c r="N370" s="4"/>
      <c r="O370" s="5"/>
      <c r="P370" s="5"/>
      <c r="Q370" s="5"/>
      <c r="R370" s="314"/>
      <c r="S370" s="304"/>
      <c r="T370" s="304"/>
      <c r="U370" s="304"/>
      <c r="V370" s="304"/>
      <c r="W370" s="304"/>
      <c r="X370" s="304"/>
      <c r="Y370" s="304"/>
      <c r="Z370" s="304"/>
      <c r="AA370" s="304"/>
      <c r="AB370" s="304"/>
      <c r="AC370" s="304"/>
      <c r="AD370" s="304"/>
      <c r="AE370" s="304"/>
      <c r="AF370" s="304"/>
      <c r="AG370" s="304"/>
      <c r="AH370" s="304"/>
      <c r="AI370" s="304"/>
      <c r="AJ370" s="304"/>
      <c r="AK370" s="304"/>
      <c r="AL370" s="304"/>
      <c r="AM370" s="304"/>
      <c r="AN370" s="304"/>
      <c r="AO370" s="305"/>
    </row>
    <row r="371" spans="2:41" ht="13.35" customHeight="1">
      <c r="B371" s="11"/>
      <c r="I371" s="12"/>
      <c r="J371" s="11"/>
      <c r="M371" s="12"/>
      <c r="N371" s="53" t="s">
        <v>8</v>
      </c>
      <c r="R371" s="306"/>
      <c r="S371" s="307"/>
      <c r="T371" s="307"/>
      <c r="U371" s="307"/>
      <c r="V371" s="307"/>
      <c r="W371" s="307"/>
      <c r="X371" s="307"/>
      <c r="Y371" s="307"/>
      <c r="Z371" s="307"/>
      <c r="AA371" s="307"/>
      <c r="AB371" s="307"/>
      <c r="AC371" s="307"/>
      <c r="AD371" s="307"/>
      <c r="AE371" s="307"/>
      <c r="AF371" s="307"/>
      <c r="AG371" s="307"/>
      <c r="AH371" s="307"/>
      <c r="AI371" s="307"/>
      <c r="AJ371" s="307"/>
      <c r="AK371" s="307"/>
      <c r="AL371" s="307"/>
      <c r="AM371" s="307"/>
      <c r="AN371" s="307"/>
      <c r="AO371" s="308"/>
    </row>
    <row r="372" spans="2:41" ht="3.6" customHeight="1">
      <c r="B372" s="11"/>
      <c r="I372" s="12"/>
      <c r="J372" s="11"/>
      <c r="M372" s="12"/>
      <c r="N372" s="9"/>
      <c r="O372" s="8"/>
      <c r="P372" s="8"/>
      <c r="Q372" s="8"/>
      <c r="R372" s="309"/>
      <c r="S372" s="310"/>
      <c r="T372" s="310"/>
      <c r="U372" s="310"/>
      <c r="V372" s="310"/>
      <c r="W372" s="310"/>
      <c r="X372" s="310"/>
      <c r="Y372" s="310"/>
      <c r="Z372" s="310"/>
      <c r="AA372" s="310"/>
      <c r="AB372" s="310"/>
      <c r="AC372" s="310"/>
      <c r="AD372" s="310"/>
      <c r="AE372" s="310"/>
      <c r="AF372" s="310"/>
      <c r="AG372" s="310"/>
      <c r="AH372" s="310"/>
      <c r="AI372" s="310"/>
      <c r="AJ372" s="310"/>
      <c r="AK372" s="310"/>
      <c r="AL372" s="310"/>
      <c r="AM372" s="310"/>
      <c r="AN372" s="310"/>
      <c r="AO372" s="311"/>
    </row>
    <row r="373" spans="2:41" ht="3.6" customHeight="1">
      <c r="B373" s="11"/>
      <c r="I373" s="12"/>
      <c r="J373" s="11"/>
      <c r="M373" s="12"/>
      <c r="N373" s="4"/>
      <c r="O373" s="5"/>
      <c r="P373" s="5"/>
      <c r="Q373" s="6"/>
      <c r="R373" s="314"/>
      <c r="S373" s="304"/>
      <c r="T373" s="304"/>
      <c r="U373" s="304"/>
      <c r="V373" s="304"/>
      <c r="W373" s="304"/>
      <c r="X373" s="304"/>
      <c r="Y373" s="304"/>
      <c r="Z373" s="304"/>
      <c r="AA373" s="304"/>
      <c r="AB373" s="304"/>
      <c r="AC373" s="304"/>
      <c r="AD373" s="304"/>
      <c r="AE373" s="304"/>
      <c r="AF373" s="304"/>
      <c r="AG373" s="304"/>
      <c r="AH373" s="304"/>
      <c r="AI373" s="304"/>
      <c r="AJ373" s="304"/>
      <c r="AK373" s="304"/>
      <c r="AL373" s="304"/>
      <c r="AM373" s="304"/>
      <c r="AN373" s="304"/>
      <c r="AO373" s="305"/>
    </row>
    <row r="374" spans="2:41" ht="13.35" customHeight="1">
      <c r="B374" s="11"/>
      <c r="I374" s="12"/>
      <c r="J374" s="11"/>
      <c r="M374" s="12"/>
      <c r="N374" s="11" t="s">
        <v>312</v>
      </c>
      <c r="Q374" s="12"/>
      <c r="R374" s="306"/>
      <c r="S374" s="307"/>
      <c r="T374" s="307"/>
      <c r="U374" s="307"/>
      <c r="V374" s="307"/>
      <c r="W374" s="307"/>
      <c r="X374" s="307"/>
      <c r="Y374" s="307"/>
      <c r="Z374" s="307"/>
      <c r="AA374" s="307"/>
      <c r="AB374" s="307"/>
      <c r="AC374" s="307"/>
      <c r="AD374" s="307"/>
      <c r="AE374" s="307"/>
      <c r="AF374" s="307"/>
      <c r="AG374" s="307"/>
      <c r="AH374" s="307"/>
      <c r="AI374" s="307"/>
      <c r="AJ374" s="307"/>
      <c r="AK374" s="307"/>
      <c r="AL374" s="307"/>
      <c r="AM374" s="307"/>
      <c r="AN374" s="307"/>
      <c r="AO374" s="308"/>
    </row>
    <row r="375" spans="2:41" ht="3.6" customHeight="1">
      <c r="B375" s="11"/>
      <c r="I375" s="12"/>
      <c r="J375" s="11"/>
      <c r="M375" s="12"/>
      <c r="N375" s="11"/>
      <c r="Q375" s="12"/>
      <c r="R375" s="309"/>
      <c r="S375" s="310"/>
      <c r="T375" s="310"/>
      <c r="U375" s="310"/>
      <c r="V375" s="310"/>
      <c r="W375" s="310"/>
      <c r="X375" s="310"/>
      <c r="Y375" s="310"/>
      <c r="Z375" s="310"/>
      <c r="AA375" s="310"/>
      <c r="AB375" s="310"/>
      <c r="AC375" s="310"/>
      <c r="AD375" s="310"/>
      <c r="AE375" s="310"/>
      <c r="AF375" s="310"/>
      <c r="AG375" s="310"/>
      <c r="AH375" s="310"/>
      <c r="AI375" s="310"/>
      <c r="AJ375" s="310"/>
      <c r="AK375" s="310"/>
      <c r="AL375" s="310"/>
      <c r="AM375" s="310"/>
      <c r="AN375" s="310"/>
      <c r="AO375" s="311"/>
    </row>
    <row r="376" spans="2:41" ht="3.6" customHeight="1">
      <c r="B376" s="11"/>
      <c r="I376" s="12"/>
      <c r="J376" s="11"/>
      <c r="M376" s="12"/>
      <c r="N376" s="4"/>
      <c r="O376" s="5"/>
      <c r="P376" s="5"/>
      <c r="Q376" s="6"/>
      <c r="R376" s="70"/>
      <c r="S376" s="71"/>
      <c r="T376" s="71"/>
      <c r="U376" s="71"/>
      <c r="V376" s="71"/>
      <c r="W376" s="71"/>
      <c r="X376" s="71"/>
      <c r="Y376" s="71"/>
      <c r="Z376" s="71"/>
      <c r="AA376" s="72"/>
      <c r="AB376" s="4"/>
      <c r="AC376" s="5"/>
      <c r="AD376" s="5"/>
      <c r="AE376" s="6"/>
      <c r="AF376" s="70"/>
      <c r="AG376" s="71"/>
      <c r="AH376" s="71"/>
      <c r="AI376" s="71"/>
      <c r="AJ376" s="71"/>
      <c r="AK376" s="71"/>
      <c r="AL376" s="71"/>
      <c r="AM376" s="71"/>
      <c r="AN376" s="71"/>
      <c r="AO376" s="72"/>
    </row>
    <row r="377" spans="2:41" ht="13.35" customHeight="1">
      <c r="B377" s="11"/>
      <c r="I377" s="12"/>
      <c r="J377" s="11" t="s">
        <v>1179</v>
      </c>
      <c r="M377" s="12"/>
      <c r="N377" s="11" t="s">
        <v>364</v>
      </c>
      <c r="Q377" s="12"/>
      <c r="R377" s="69"/>
      <c r="S377" s="312"/>
      <c r="T377" s="313"/>
      <c r="U377" s="67"/>
      <c r="V377" s="99"/>
      <c r="W377" s="67" t="s">
        <v>13</v>
      </c>
      <c r="X377" s="99"/>
      <c r="Y377" s="67" t="s">
        <v>11</v>
      </c>
      <c r="Z377" s="99"/>
      <c r="AA377" s="67" t="s">
        <v>600</v>
      </c>
      <c r="AB377" s="11" t="s">
        <v>317</v>
      </c>
      <c r="AE377" s="12"/>
      <c r="AF377" s="69"/>
      <c r="AG377" s="312"/>
      <c r="AH377" s="313"/>
      <c r="AI377" s="67"/>
      <c r="AJ377" s="99"/>
      <c r="AK377" s="67" t="s">
        <v>13</v>
      </c>
      <c r="AL377" s="99"/>
      <c r="AM377" s="67" t="s">
        <v>11</v>
      </c>
      <c r="AN377" s="99"/>
      <c r="AO377" s="82" t="s">
        <v>600</v>
      </c>
    </row>
    <row r="378" spans="2:41" ht="3.6" customHeight="1">
      <c r="B378" s="11"/>
      <c r="I378" s="12"/>
      <c r="J378" s="11"/>
      <c r="M378" s="12"/>
      <c r="N378" s="9"/>
      <c r="O378" s="8"/>
      <c r="P378" s="8"/>
      <c r="Q378" s="10"/>
      <c r="R378" s="63"/>
      <c r="S378" s="64"/>
      <c r="T378" s="67"/>
      <c r="U378" s="64"/>
      <c r="V378" s="64"/>
      <c r="W378" s="64"/>
      <c r="X378" s="64"/>
      <c r="Y378" s="64"/>
      <c r="Z378" s="64"/>
      <c r="AA378" s="65"/>
      <c r="AB378" s="9"/>
      <c r="AC378" s="8"/>
      <c r="AD378" s="8"/>
      <c r="AE378" s="10"/>
      <c r="AF378" s="63"/>
      <c r="AG378" s="64"/>
      <c r="AH378" s="64"/>
      <c r="AI378" s="64"/>
      <c r="AJ378" s="64"/>
      <c r="AK378" s="64"/>
      <c r="AL378" s="64"/>
      <c r="AM378" s="64"/>
      <c r="AN378" s="64"/>
      <c r="AO378" s="65"/>
    </row>
    <row r="379" spans="2:41" ht="3.6" customHeight="1">
      <c r="B379" s="11"/>
      <c r="I379" s="12"/>
      <c r="J379" s="11"/>
      <c r="M379" s="12"/>
      <c r="N379" s="4"/>
      <c r="O379" s="5"/>
      <c r="P379" s="5"/>
      <c r="Q379" s="6"/>
      <c r="R379" s="288"/>
      <c r="S379" s="291"/>
      <c r="T379" s="100"/>
      <c r="U379" s="401"/>
      <c r="AA379" s="6"/>
      <c r="AF379" s="279"/>
      <c r="AG379" s="280"/>
      <c r="AH379" s="280"/>
      <c r="AI379" s="280"/>
      <c r="AJ379" s="280"/>
      <c r="AK379" s="280"/>
      <c r="AL379" s="280"/>
      <c r="AM379" s="280"/>
      <c r="AN379" s="280"/>
      <c r="AO379" s="281"/>
    </row>
    <row r="380" spans="2:41" ht="13.35" customHeight="1">
      <c r="B380" s="11"/>
      <c r="I380" s="12"/>
      <c r="J380" s="11"/>
      <c r="M380" s="12"/>
      <c r="N380" s="11" t="s">
        <v>281</v>
      </c>
      <c r="Q380" s="12"/>
      <c r="R380" s="289"/>
      <c r="S380" s="292"/>
      <c r="T380" s="101" t="s">
        <v>632</v>
      </c>
      <c r="U380" s="402"/>
      <c r="V380" s="3" t="s">
        <v>366</v>
      </c>
      <c r="AA380" s="12"/>
      <c r="AB380" s="3" t="s">
        <v>578</v>
      </c>
      <c r="AF380" s="282"/>
      <c r="AG380" s="283"/>
      <c r="AH380" s="283"/>
      <c r="AI380" s="283"/>
      <c r="AJ380" s="283"/>
      <c r="AK380" s="283"/>
      <c r="AL380" s="283"/>
      <c r="AM380" s="283"/>
      <c r="AN380" s="283"/>
      <c r="AO380" s="284"/>
    </row>
    <row r="381" spans="2:41" ht="3.6" customHeight="1">
      <c r="B381" s="11"/>
      <c r="I381" s="12"/>
      <c r="J381" s="11"/>
      <c r="M381" s="12"/>
      <c r="N381" s="9"/>
      <c r="O381" s="8"/>
      <c r="P381" s="8"/>
      <c r="Q381" s="10"/>
      <c r="R381" s="290"/>
      <c r="S381" s="293"/>
      <c r="T381" s="102"/>
      <c r="U381" s="403"/>
      <c r="AA381" s="10"/>
      <c r="AF381" s="285"/>
      <c r="AG381" s="286"/>
      <c r="AH381" s="286"/>
      <c r="AI381" s="286"/>
      <c r="AJ381" s="286"/>
      <c r="AK381" s="286"/>
      <c r="AL381" s="286"/>
      <c r="AM381" s="286"/>
      <c r="AN381" s="286"/>
      <c r="AO381" s="287"/>
    </row>
    <row r="382" spans="2:41" ht="3.6" customHeight="1">
      <c r="B382" s="11"/>
      <c r="I382" s="12"/>
      <c r="J382" s="11"/>
      <c r="N382" s="4"/>
      <c r="O382" s="5"/>
      <c r="P382" s="5"/>
      <c r="Q382" s="6"/>
      <c r="S382" s="73"/>
      <c r="T382" s="68"/>
      <c r="U382" s="73"/>
      <c r="V382" s="73"/>
      <c r="W382" s="73"/>
      <c r="X382" s="73"/>
      <c r="Y382" s="73"/>
      <c r="Z382" s="73"/>
      <c r="AA382" s="73"/>
      <c r="AB382" s="73"/>
      <c r="AC382" s="73"/>
      <c r="AD382" s="73"/>
      <c r="AE382" s="73"/>
      <c r="AF382" s="73"/>
      <c r="AG382" s="73"/>
      <c r="AH382" s="73"/>
      <c r="AI382" s="73"/>
      <c r="AJ382" s="73"/>
      <c r="AK382" s="73"/>
      <c r="AL382" s="73"/>
      <c r="AM382" s="73"/>
      <c r="AN382" s="73"/>
      <c r="AO382" s="103"/>
    </row>
    <row r="383" spans="2:41" ht="13.35" customHeight="1">
      <c r="B383" s="11"/>
      <c r="I383" s="12"/>
      <c r="J383" s="11"/>
      <c r="N383" s="11" t="s">
        <v>633</v>
      </c>
      <c r="Q383" s="12"/>
      <c r="R383" s="58"/>
      <c r="S383" s="104"/>
      <c r="T383" s="3" t="s">
        <v>631</v>
      </c>
      <c r="Y383" s="104"/>
      <c r="Z383" s="3" t="s">
        <v>577</v>
      </c>
      <c r="AF383" s="104"/>
      <c r="AG383" s="3" t="s">
        <v>579</v>
      </c>
      <c r="AH383" s="68"/>
      <c r="AI383" s="68"/>
      <c r="AJ383" s="68"/>
      <c r="AK383" s="68"/>
      <c r="AL383" s="68"/>
      <c r="AM383" s="68"/>
      <c r="AN383" s="68"/>
      <c r="AO383" s="105"/>
    </row>
    <row r="384" spans="2:41" ht="3.6" customHeight="1">
      <c r="B384" s="11"/>
      <c r="I384" s="12"/>
      <c r="J384" s="9"/>
      <c r="K384" s="8"/>
      <c r="L384" s="8"/>
      <c r="M384" s="8"/>
      <c r="N384" s="9"/>
      <c r="O384" s="8"/>
      <c r="P384" s="8"/>
      <c r="Q384" s="10"/>
      <c r="R384" s="59"/>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106"/>
    </row>
    <row r="385" spans="2:41" ht="3.6" customHeight="1">
      <c r="B385" s="11"/>
      <c r="I385" s="12"/>
      <c r="J385" s="4"/>
      <c r="K385" s="5"/>
      <c r="L385" s="5"/>
      <c r="M385" s="6"/>
      <c r="N385" s="4"/>
      <c r="O385" s="5"/>
      <c r="P385" s="5"/>
      <c r="Q385" s="5"/>
      <c r="R385" s="314"/>
      <c r="S385" s="304"/>
      <c r="T385" s="304"/>
      <c r="U385" s="304"/>
      <c r="V385" s="304"/>
      <c r="W385" s="304"/>
      <c r="X385" s="304"/>
      <c r="Y385" s="304"/>
      <c r="Z385" s="304"/>
      <c r="AA385" s="304"/>
      <c r="AB385" s="304"/>
      <c r="AC385" s="304"/>
      <c r="AD385" s="304"/>
      <c r="AE385" s="304"/>
      <c r="AF385" s="304"/>
      <c r="AG385" s="304"/>
      <c r="AH385" s="304"/>
      <c r="AI385" s="304"/>
      <c r="AJ385" s="304"/>
      <c r="AK385" s="304"/>
      <c r="AL385" s="304"/>
      <c r="AM385" s="304"/>
      <c r="AN385" s="304"/>
      <c r="AO385" s="305"/>
    </row>
    <row r="386" spans="2:41" ht="13.35" customHeight="1">
      <c r="B386" s="11"/>
      <c r="I386" s="12"/>
      <c r="J386" s="11"/>
      <c r="M386" s="12"/>
      <c r="N386" s="53" t="s">
        <v>8</v>
      </c>
      <c r="R386" s="306"/>
      <c r="S386" s="307"/>
      <c r="T386" s="307"/>
      <c r="U386" s="307"/>
      <c r="V386" s="307"/>
      <c r="W386" s="307"/>
      <c r="X386" s="307"/>
      <c r="Y386" s="307"/>
      <c r="Z386" s="307"/>
      <c r="AA386" s="307"/>
      <c r="AB386" s="307"/>
      <c r="AC386" s="307"/>
      <c r="AD386" s="307"/>
      <c r="AE386" s="307"/>
      <c r="AF386" s="307"/>
      <c r="AG386" s="307"/>
      <c r="AH386" s="307"/>
      <c r="AI386" s="307"/>
      <c r="AJ386" s="307"/>
      <c r="AK386" s="307"/>
      <c r="AL386" s="307"/>
      <c r="AM386" s="307"/>
      <c r="AN386" s="307"/>
      <c r="AO386" s="308"/>
    </row>
    <row r="387" spans="2:41" ht="3.6" customHeight="1">
      <c r="B387" s="11"/>
      <c r="I387" s="12"/>
      <c r="J387" s="11"/>
      <c r="M387" s="12"/>
      <c r="N387" s="9"/>
      <c r="O387" s="8"/>
      <c r="P387" s="8"/>
      <c r="Q387" s="8"/>
      <c r="R387" s="309"/>
      <c r="S387" s="310"/>
      <c r="T387" s="310"/>
      <c r="U387" s="310"/>
      <c r="V387" s="310"/>
      <c r="W387" s="310"/>
      <c r="X387" s="310"/>
      <c r="Y387" s="310"/>
      <c r="Z387" s="310"/>
      <c r="AA387" s="310"/>
      <c r="AB387" s="310"/>
      <c r="AC387" s="310"/>
      <c r="AD387" s="310"/>
      <c r="AE387" s="310"/>
      <c r="AF387" s="310"/>
      <c r="AG387" s="310"/>
      <c r="AH387" s="310"/>
      <c r="AI387" s="310"/>
      <c r="AJ387" s="310"/>
      <c r="AK387" s="310"/>
      <c r="AL387" s="310"/>
      <c r="AM387" s="310"/>
      <c r="AN387" s="310"/>
      <c r="AO387" s="311"/>
    </row>
    <row r="388" spans="2:41" ht="3.6" customHeight="1">
      <c r="B388" s="11"/>
      <c r="I388" s="12"/>
      <c r="J388" s="11"/>
      <c r="M388" s="12"/>
      <c r="N388" s="4"/>
      <c r="O388" s="5"/>
      <c r="P388" s="5"/>
      <c r="Q388" s="6"/>
      <c r="R388" s="314"/>
      <c r="S388" s="304"/>
      <c r="T388" s="304"/>
      <c r="U388" s="304"/>
      <c r="V388" s="304"/>
      <c r="W388" s="304"/>
      <c r="X388" s="304"/>
      <c r="Y388" s="304"/>
      <c r="Z388" s="304"/>
      <c r="AA388" s="304"/>
      <c r="AB388" s="304"/>
      <c r="AC388" s="304"/>
      <c r="AD388" s="304"/>
      <c r="AE388" s="304"/>
      <c r="AF388" s="304"/>
      <c r="AG388" s="304"/>
      <c r="AH388" s="304"/>
      <c r="AI388" s="304"/>
      <c r="AJ388" s="304"/>
      <c r="AK388" s="304"/>
      <c r="AL388" s="304"/>
      <c r="AM388" s="304"/>
      <c r="AN388" s="304"/>
      <c r="AO388" s="305"/>
    </row>
    <row r="389" spans="2:41" ht="13.35" customHeight="1">
      <c r="B389" s="11"/>
      <c r="I389" s="12"/>
      <c r="J389" s="11"/>
      <c r="M389" s="12"/>
      <c r="N389" s="11" t="s">
        <v>312</v>
      </c>
      <c r="Q389" s="12"/>
      <c r="R389" s="306"/>
      <c r="S389" s="307"/>
      <c r="T389" s="307"/>
      <c r="U389" s="307"/>
      <c r="V389" s="307"/>
      <c r="W389" s="307"/>
      <c r="X389" s="307"/>
      <c r="Y389" s="307"/>
      <c r="Z389" s="307"/>
      <c r="AA389" s="307"/>
      <c r="AB389" s="307"/>
      <c r="AC389" s="307"/>
      <c r="AD389" s="307"/>
      <c r="AE389" s="307"/>
      <c r="AF389" s="307"/>
      <c r="AG389" s="307"/>
      <c r="AH389" s="307"/>
      <c r="AI389" s="307"/>
      <c r="AJ389" s="307"/>
      <c r="AK389" s="307"/>
      <c r="AL389" s="307"/>
      <c r="AM389" s="307"/>
      <c r="AN389" s="307"/>
      <c r="AO389" s="308"/>
    </row>
    <row r="390" spans="2:41" ht="3.6" customHeight="1">
      <c r="B390" s="11"/>
      <c r="I390" s="12"/>
      <c r="J390" s="11"/>
      <c r="M390" s="12"/>
      <c r="N390" s="11"/>
      <c r="Q390" s="12"/>
      <c r="R390" s="309"/>
      <c r="S390" s="310"/>
      <c r="T390" s="310"/>
      <c r="U390" s="310"/>
      <c r="V390" s="310"/>
      <c r="W390" s="310"/>
      <c r="X390" s="310"/>
      <c r="Y390" s="310"/>
      <c r="Z390" s="310"/>
      <c r="AA390" s="310"/>
      <c r="AB390" s="310"/>
      <c r="AC390" s="310"/>
      <c r="AD390" s="310"/>
      <c r="AE390" s="310"/>
      <c r="AF390" s="310"/>
      <c r="AG390" s="310"/>
      <c r="AH390" s="310"/>
      <c r="AI390" s="310"/>
      <c r="AJ390" s="310"/>
      <c r="AK390" s="310"/>
      <c r="AL390" s="310"/>
      <c r="AM390" s="310"/>
      <c r="AN390" s="310"/>
      <c r="AO390" s="311"/>
    </row>
    <row r="391" spans="2:41" ht="3.6" customHeight="1">
      <c r="B391" s="11"/>
      <c r="I391" s="12"/>
      <c r="J391" s="11"/>
      <c r="M391" s="12"/>
      <c r="N391" s="4"/>
      <c r="O391" s="5"/>
      <c r="P391" s="5"/>
      <c r="Q391" s="6"/>
      <c r="R391" s="70"/>
      <c r="S391" s="71"/>
      <c r="T391" s="71"/>
      <c r="U391" s="71"/>
      <c r="V391" s="71"/>
      <c r="W391" s="71"/>
      <c r="X391" s="71"/>
      <c r="Y391" s="71"/>
      <c r="Z391" s="71"/>
      <c r="AA391" s="72"/>
      <c r="AB391" s="4"/>
      <c r="AC391" s="5"/>
      <c r="AD391" s="5"/>
      <c r="AE391" s="6"/>
      <c r="AF391" s="70"/>
      <c r="AG391" s="71"/>
      <c r="AH391" s="71"/>
      <c r="AI391" s="71"/>
      <c r="AJ391" s="71"/>
      <c r="AK391" s="71"/>
      <c r="AL391" s="71"/>
      <c r="AM391" s="71"/>
      <c r="AN391" s="71"/>
      <c r="AO391" s="72"/>
    </row>
    <row r="392" spans="2:41" ht="13.35" customHeight="1">
      <c r="B392" s="11"/>
      <c r="I392" s="12"/>
      <c r="J392" s="11" t="s">
        <v>1180</v>
      </c>
      <c r="M392" s="12"/>
      <c r="N392" s="11" t="s">
        <v>364</v>
      </c>
      <c r="Q392" s="12"/>
      <c r="R392" s="69"/>
      <c r="S392" s="312"/>
      <c r="T392" s="313"/>
      <c r="U392" s="67"/>
      <c r="V392" s="99"/>
      <c r="W392" s="67" t="s">
        <v>13</v>
      </c>
      <c r="X392" s="99"/>
      <c r="Y392" s="67" t="s">
        <v>11</v>
      </c>
      <c r="Z392" s="99"/>
      <c r="AA392" s="67" t="s">
        <v>600</v>
      </c>
      <c r="AB392" s="11" t="s">
        <v>317</v>
      </c>
      <c r="AE392" s="12"/>
      <c r="AF392" s="69"/>
      <c r="AG392" s="312"/>
      <c r="AH392" s="313"/>
      <c r="AI392" s="67"/>
      <c r="AJ392" s="99"/>
      <c r="AK392" s="67" t="s">
        <v>13</v>
      </c>
      <c r="AL392" s="99"/>
      <c r="AM392" s="67" t="s">
        <v>11</v>
      </c>
      <c r="AN392" s="99"/>
      <c r="AO392" s="82" t="s">
        <v>600</v>
      </c>
    </row>
    <row r="393" spans="2:41" ht="3.6" customHeight="1">
      <c r="B393" s="11"/>
      <c r="I393" s="12"/>
      <c r="J393" s="11"/>
      <c r="M393" s="12"/>
      <c r="N393" s="9"/>
      <c r="O393" s="8"/>
      <c r="P393" s="8"/>
      <c r="Q393" s="10"/>
      <c r="R393" s="63"/>
      <c r="S393" s="64"/>
      <c r="T393" s="67"/>
      <c r="U393" s="64"/>
      <c r="V393" s="64"/>
      <c r="W393" s="64"/>
      <c r="X393" s="64"/>
      <c r="Y393" s="64"/>
      <c r="Z393" s="64"/>
      <c r="AA393" s="65"/>
      <c r="AB393" s="9"/>
      <c r="AC393" s="8"/>
      <c r="AD393" s="8"/>
      <c r="AE393" s="10"/>
      <c r="AF393" s="63"/>
      <c r="AG393" s="64"/>
      <c r="AH393" s="64"/>
      <c r="AI393" s="64"/>
      <c r="AJ393" s="64"/>
      <c r="AK393" s="64"/>
      <c r="AL393" s="64"/>
      <c r="AM393" s="64"/>
      <c r="AN393" s="64"/>
      <c r="AO393" s="65"/>
    </row>
    <row r="394" spans="2:41" ht="3.6" customHeight="1">
      <c r="B394" s="11"/>
      <c r="I394" s="12"/>
      <c r="J394" s="11"/>
      <c r="M394" s="12"/>
      <c r="N394" s="4"/>
      <c r="O394" s="5"/>
      <c r="P394" s="5"/>
      <c r="Q394" s="6"/>
      <c r="R394" s="288"/>
      <c r="S394" s="291"/>
      <c r="T394" s="100"/>
      <c r="U394" s="401"/>
      <c r="AA394" s="6"/>
      <c r="AF394" s="279"/>
      <c r="AG394" s="280"/>
      <c r="AH394" s="280"/>
      <c r="AI394" s="280"/>
      <c r="AJ394" s="280"/>
      <c r="AK394" s="280"/>
      <c r="AL394" s="280"/>
      <c r="AM394" s="280"/>
      <c r="AN394" s="280"/>
      <c r="AO394" s="281"/>
    </row>
    <row r="395" spans="2:41" ht="13.35" customHeight="1">
      <c r="B395" s="11"/>
      <c r="I395" s="12"/>
      <c r="J395" s="11"/>
      <c r="M395" s="12"/>
      <c r="N395" s="11" t="s">
        <v>281</v>
      </c>
      <c r="Q395" s="12"/>
      <c r="R395" s="289"/>
      <c r="S395" s="292"/>
      <c r="T395" s="101" t="s">
        <v>632</v>
      </c>
      <c r="U395" s="402"/>
      <c r="V395" s="3" t="s">
        <v>366</v>
      </c>
      <c r="AA395" s="12"/>
      <c r="AB395" s="3" t="s">
        <v>578</v>
      </c>
      <c r="AF395" s="282"/>
      <c r="AG395" s="283"/>
      <c r="AH395" s="283"/>
      <c r="AI395" s="283"/>
      <c r="AJ395" s="283"/>
      <c r="AK395" s="283"/>
      <c r="AL395" s="283"/>
      <c r="AM395" s="283"/>
      <c r="AN395" s="283"/>
      <c r="AO395" s="284"/>
    </row>
    <row r="396" spans="2:41" ht="3.6" customHeight="1">
      <c r="B396" s="11"/>
      <c r="I396" s="12"/>
      <c r="J396" s="11"/>
      <c r="M396" s="12"/>
      <c r="N396" s="9"/>
      <c r="O396" s="8"/>
      <c r="P396" s="8"/>
      <c r="Q396" s="10"/>
      <c r="R396" s="290"/>
      <c r="S396" s="293"/>
      <c r="T396" s="102"/>
      <c r="U396" s="403"/>
      <c r="AA396" s="10"/>
      <c r="AF396" s="285"/>
      <c r="AG396" s="286"/>
      <c r="AH396" s="286"/>
      <c r="AI396" s="286"/>
      <c r="AJ396" s="286"/>
      <c r="AK396" s="286"/>
      <c r="AL396" s="286"/>
      <c r="AM396" s="286"/>
      <c r="AN396" s="286"/>
      <c r="AO396" s="287"/>
    </row>
    <row r="397" spans="2:41" ht="3.6" customHeight="1">
      <c r="B397" s="11"/>
      <c r="I397" s="12"/>
      <c r="J397" s="11"/>
      <c r="N397" s="4"/>
      <c r="O397" s="5"/>
      <c r="P397" s="5"/>
      <c r="Q397" s="6"/>
      <c r="S397" s="73"/>
      <c r="T397" s="68"/>
      <c r="U397" s="73"/>
      <c r="V397" s="73"/>
      <c r="W397" s="73"/>
      <c r="X397" s="73"/>
      <c r="Y397" s="73"/>
      <c r="Z397" s="73"/>
      <c r="AA397" s="73"/>
      <c r="AB397" s="73"/>
      <c r="AC397" s="73"/>
      <c r="AD397" s="73"/>
      <c r="AE397" s="73"/>
      <c r="AF397" s="73"/>
      <c r="AG397" s="73"/>
      <c r="AH397" s="73"/>
      <c r="AI397" s="73"/>
      <c r="AJ397" s="73"/>
      <c r="AK397" s="73"/>
      <c r="AL397" s="73"/>
      <c r="AM397" s="73"/>
      <c r="AN397" s="73"/>
      <c r="AO397" s="103"/>
    </row>
    <row r="398" spans="2:41" ht="13.35" customHeight="1">
      <c r="B398" s="11"/>
      <c r="I398" s="12"/>
      <c r="J398" s="11"/>
      <c r="N398" s="11" t="s">
        <v>633</v>
      </c>
      <c r="Q398" s="12"/>
      <c r="R398" s="58"/>
      <c r="S398" s="104"/>
      <c r="T398" s="3" t="s">
        <v>631</v>
      </c>
      <c r="Y398" s="104"/>
      <c r="Z398" s="3" t="s">
        <v>577</v>
      </c>
      <c r="AF398" s="104"/>
      <c r="AG398" s="3" t="s">
        <v>579</v>
      </c>
      <c r="AH398" s="68"/>
      <c r="AI398" s="68"/>
      <c r="AJ398" s="68"/>
      <c r="AK398" s="68"/>
      <c r="AL398" s="68"/>
      <c r="AM398" s="68"/>
      <c r="AN398" s="68"/>
      <c r="AO398" s="105"/>
    </row>
    <row r="399" spans="2:41" ht="3.6" customHeight="1">
      <c r="B399" s="11"/>
      <c r="I399" s="12"/>
      <c r="J399" s="9"/>
      <c r="K399" s="8"/>
      <c r="L399" s="8"/>
      <c r="M399" s="8"/>
      <c r="N399" s="9"/>
      <c r="O399" s="8"/>
      <c r="P399" s="8"/>
      <c r="Q399" s="10"/>
      <c r="R399" s="59"/>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106"/>
    </row>
    <row r="400" spans="2:41" ht="3.6" customHeight="1">
      <c r="B400" s="11"/>
      <c r="I400" s="12"/>
      <c r="J400" s="4"/>
      <c r="K400" s="5"/>
      <c r="L400" s="5"/>
      <c r="M400" s="6"/>
      <c r="N400" s="4"/>
      <c r="O400" s="5"/>
      <c r="P400" s="5"/>
      <c r="Q400" s="5"/>
      <c r="R400" s="314"/>
      <c r="S400" s="304"/>
      <c r="T400" s="304"/>
      <c r="U400" s="304"/>
      <c r="V400" s="304"/>
      <c r="W400" s="304"/>
      <c r="X400" s="304"/>
      <c r="Y400" s="304"/>
      <c r="Z400" s="304"/>
      <c r="AA400" s="304"/>
      <c r="AB400" s="304"/>
      <c r="AC400" s="304"/>
      <c r="AD400" s="304"/>
      <c r="AE400" s="304"/>
      <c r="AF400" s="304"/>
      <c r="AG400" s="304"/>
      <c r="AH400" s="304"/>
      <c r="AI400" s="304"/>
      <c r="AJ400" s="304"/>
      <c r="AK400" s="304"/>
      <c r="AL400" s="304"/>
      <c r="AM400" s="304"/>
      <c r="AN400" s="304"/>
      <c r="AO400" s="305"/>
    </row>
    <row r="401" spans="2:41" ht="13.35" customHeight="1">
      <c r="B401" s="11"/>
      <c r="I401" s="12"/>
      <c r="J401" s="11"/>
      <c r="M401" s="12"/>
      <c r="N401" s="53" t="s">
        <v>8</v>
      </c>
      <c r="R401" s="306"/>
      <c r="S401" s="307"/>
      <c r="T401" s="307"/>
      <c r="U401" s="307"/>
      <c r="V401" s="307"/>
      <c r="W401" s="307"/>
      <c r="X401" s="307"/>
      <c r="Y401" s="307"/>
      <c r="Z401" s="307"/>
      <c r="AA401" s="307"/>
      <c r="AB401" s="307"/>
      <c r="AC401" s="307"/>
      <c r="AD401" s="307"/>
      <c r="AE401" s="307"/>
      <c r="AF401" s="307"/>
      <c r="AG401" s="307"/>
      <c r="AH401" s="307"/>
      <c r="AI401" s="307"/>
      <c r="AJ401" s="307"/>
      <c r="AK401" s="307"/>
      <c r="AL401" s="307"/>
      <c r="AM401" s="307"/>
      <c r="AN401" s="307"/>
      <c r="AO401" s="308"/>
    </row>
    <row r="402" spans="2:41" ht="3.6" customHeight="1">
      <c r="B402" s="11"/>
      <c r="I402" s="12"/>
      <c r="J402" s="11"/>
      <c r="M402" s="12"/>
      <c r="N402" s="9"/>
      <c r="O402" s="8"/>
      <c r="P402" s="8"/>
      <c r="Q402" s="8"/>
      <c r="R402" s="309"/>
      <c r="S402" s="310"/>
      <c r="T402" s="310"/>
      <c r="U402" s="310"/>
      <c r="V402" s="310"/>
      <c r="W402" s="310"/>
      <c r="X402" s="310"/>
      <c r="Y402" s="310"/>
      <c r="Z402" s="310"/>
      <c r="AA402" s="310"/>
      <c r="AB402" s="310"/>
      <c r="AC402" s="310"/>
      <c r="AD402" s="310"/>
      <c r="AE402" s="310"/>
      <c r="AF402" s="310"/>
      <c r="AG402" s="310"/>
      <c r="AH402" s="310"/>
      <c r="AI402" s="310"/>
      <c r="AJ402" s="310"/>
      <c r="AK402" s="310"/>
      <c r="AL402" s="310"/>
      <c r="AM402" s="310"/>
      <c r="AN402" s="310"/>
      <c r="AO402" s="311"/>
    </row>
    <row r="403" spans="2:41" ht="3.6" customHeight="1">
      <c r="B403" s="11"/>
      <c r="I403" s="12"/>
      <c r="J403" s="11"/>
      <c r="M403" s="12"/>
      <c r="N403" s="4"/>
      <c r="O403" s="5"/>
      <c r="P403" s="5"/>
      <c r="Q403" s="6"/>
      <c r="R403" s="314"/>
      <c r="S403" s="304"/>
      <c r="T403" s="304"/>
      <c r="U403" s="304"/>
      <c r="V403" s="304"/>
      <c r="W403" s="304"/>
      <c r="X403" s="304"/>
      <c r="Y403" s="304"/>
      <c r="Z403" s="304"/>
      <c r="AA403" s="304"/>
      <c r="AB403" s="304"/>
      <c r="AC403" s="304"/>
      <c r="AD403" s="304"/>
      <c r="AE403" s="304"/>
      <c r="AF403" s="304"/>
      <c r="AG403" s="304"/>
      <c r="AH403" s="304"/>
      <c r="AI403" s="304"/>
      <c r="AJ403" s="304"/>
      <c r="AK403" s="304"/>
      <c r="AL403" s="304"/>
      <c r="AM403" s="304"/>
      <c r="AN403" s="304"/>
      <c r="AO403" s="305"/>
    </row>
    <row r="404" spans="2:41" ht="13.35" customHeight="1">
      <c r="B404" s="11"/>
      <c r="I404" s="12"/>
      <c r="J404" s="11"/>
      <c r="M404" s="12"/>
      <c r="N404" s="11" t="s">
        <v>312</v>
      </c>
      <c r="Q404" s="12"/>
      <c r="R404" s="306"/>
      <c r="S404" s="307"/>
      <c r="T404" s="307"/>
      <c r="U404" s="307"/>
      <c r="V404" s="307"/>
      <c r="W404" s="307"/>
      <c r="X404" s="307"/>
      <c r="Y404" s="307"/>
      <c r="Z404" s="307"/>
      <c r="AA404" s="307"/>
      <c r="AB404" s="307"/>
      <c r="AC404" s="307"/>
      <c r="AD404" s="307"/>
      <c r="AE404" s="307"/>
      <c r="AF404" s="307"/>
      <c r="AG404" s="307"/>
      <c r="AH404" s="307"/>
      <c r="AI404" s="307"/>
      <c r="AJ404" s="307"/>
      <c r="AK404" s="307"/>
      <c r="AL404" s="307"/>
      <c r="AM404" s="307"/>
      <c r="AN404" s="307"/>
      <c r="AO404" s="308"/>
    </row>
    <row r="405" spans="2:41" ht="3.6" customHeight="1">
      <c r="B405" s="11"/>
      <c r="I405" s="12"/>
      <c r="J405" s="11"/>
      <c r="M405" s="12"/>
      <c r="N405" s="11"/>
      <c r="Q405" s="12"/>
      <c r="R405" s="309"/>
      <c r="S405" s="310"/>
      <c r="T405" s="310"/>
      <c r="U405" s="310"/>
      <c r="V405" s="310"/>
      <c r="W405" s="310"/>
      <c r="X405" s="310"/>
      <c r="Y405" s="310"/>
      <c r="Z405" s="310"/>
      <c r="AA405" s="310"/>
      <c r="AB405" s="310"/>
      <c r="AC405" s="310"/>
      <c r="AD405" s="310"/>
      <c r="AE405" s="310"/>
      <c r="AF405" s="310"/>
      <c r="AG405" s="310"/>
      <c r="AH405" s="310"/>
      <c r="AI405" s="310"/>
      <c r="AJ405" s="310"/>
      <c r="AK405" s="310"/>
      <c r="AL405" s="310"/>
      <c r="AM405" s="310"/>
      <c r="AN405" s="310"/>
      <c r="AO405" s="311"/>
    </row>
    <row r="406" spans="2:41" ht="3.6" customHeight="1">
      <c r="B406" s="11"/>
      <c r="I406" s="12"/>
      <c r="J406" s="11"/>
      <c r="M406" s="12"/>
      <c r="N406" s="4"/>
      <c r="O406" s="5"/>
      <c r="P406" s="5"/>
      <c r="Q406" s="6"/>
      <c r="R406" s="70"/>
      <c r="S406" s="71"/>
      <c r="T406" s="71"/>
      <c r="U406" s="71"/>
      <c r="V406" s="71"/>
      <c r="W406" s="71"/>
      <c r="X406" s="71"/>
      <c r="Y406" s="71"/>
      <c r="Z406" s="71"/>
      <c r="AA406" s="72"/>
      <c r="AB406" s="4"/>
      <c r="AC406" s="5"/>
      <c r="AD406" s="5"/>
      <c r="AE406" s="6"/>
      <c r="AF406" s="70"/>
      <c r="AG406" s="71"/>
      <c r="AH406" s="71"/>
      <c r="AI406" s="71"/>
      <c r="AJ406" s="71"/>
      <c r="AK406" s="71"/>
      <c r="AL406" s="71"/>
      <c r="AM406" s="71"/>
      <c r="AN406" s="71"/>
      <c r="AO406" s="72"/>
    </row>
    <row r="407" spans="2:41" ht="13.35" customHeight="1">
      <c r="B407" s="11"/>
      <c r="I407" s="12"/>
      <c r="J407" s="11" t="s">
        <v>1181</v>
      </c>
      <c r="M407" s="12"/>
      <c r="N407" s="11" t="s">
        <v>364</v>
      </c>
      <c r="Q407" s="12"/>
      <c r="R407" s="69"/>
      <c r="S407" s="312"/>
      <c r="T407" s="313"/>
      <c r="U407" s="67"/>
      <c r="V407" s="99"/>
      <c r="W407" s="67" t="s">
        <v>13</v>
      </c>
      <c r="X407" s="99"/>
      <c r="Y407" s="67" t="s">
        <v>11</v>
      </c>
      <c r="Z407" s="99"/>
      <c r="AA407" s="67" t="s">
        <v>600</v>
      </c>
      <c r="AB407" s="11" t="s">
        <v>317</v>
      </c>
      <c r="AE407" s="12"/>
      <c r="AF407" s="69"/>
      <c r="AG407" s="312"/>
      <c r="AH407" s="313"/>
      <c r="AI407" s="67"/>
      <c r="AJ407" s="99"/>
      <c r="AK407" s="67" t="s">
        <v>13</v>
      </c>
      <c r="AL407" s="99"/>
      <c r="AM407" s="67" t="s">
        <v>11</v>
      </c>
      <c r="AN407" s="99"/>
      <c r="AO407" s="82" t="s">
        <v>600</v>
      </c>
    </row>
    <row r="408" spans="2:41" ht="3.6" customHeight="1">
      <c r="B408" s="11"/>
      <c r="I408" s="12"/>
      <c r="J408" s="11"/>
      <c r="M408" s="12"/>
      <c r="N408" s="9"/>
      <c r="O408" s="8"/>
      <c r="P408" s="8"/>
      <c r="Q408" s="10"/>
      <c r="R408" s="63"/>
      <c r="S408" s="64"/>
      <c r="T408" s="67"/>
      <c r="U408" s="64"/>
      <c r="V408" s="64"/>
      <c r="W408" s="64"/>
      <c r="X408" s="64"/>
      <c r="Y408" s="64"/>
      <c r="Z408" s="64"/>
      <c r="AA408" s="65"/>
      <c r="AB408" s="9"/>
      <c r="AC408" s="8"/>
      <c r="AD408" s="8"/>
      <c r="AE408" s="10"/>
      <c r="AF408" s="63"/>
      <c r="AG408" s="64"/>
      <c r="AH408" s="64"/>
      <c r="AI408" s="64"/>
      <c r="AJ408" s="64"/>
      <c r="AK408" s="64"/>
      <c r="AL408" s="64"/>
      <c r="AM408" s="64"/>
      <c r="AN408" s="64"/>
      <c r="AO408" s="65"/>
    </row>
    <row r="409" spans="2:41" ht="3.6" customHeight="1">
      <c r="B409" s="11"/>
      <c r="I409" s="12"/>
      <c r="J409" s="11"/>
      <c r="M409" s="12"/>
      <c r="N409" s="4"/>
      <c r="O409" s="5"/>
      <c r="P409" s="5"/>
      <c r="Q409" s="6"/>
      <c r="R409" s="288"/>
      <c r="S409" s="291"/>
      <c r="T409" s="100"/>
      <c r="U409" s="401"/>
      <c r="AA409" s="6"/>
      <c r="AF409" s="279"/>
      <c r="AG409" s="280"/>
      <c r="AH409" s="280"/>
      <c r="AI409" s="280"/>
      <c r="AJ409" s="280"/>
      <c r="AK409" s="280"/>
      <c r="AL409" s="280"/>
      <c r="AM409" s="280"/>
      <c r="AN409" s="280"/>
      <c r="AO409" s="281"/>
    </row>
    <row r="410" spans="2:41" ht="13.35" customHeight="1">
      <c r="B410" s="11"/>
      <c r="I410" s="12"/>
      <c r="J410" s="11"/>
      <c r="M410" s="12"/>
      <c r="N410" s="11" t="s">
        <v>281</v>
      </c>
      <c r="Q410" s="12"/>
      <c r="R410" s="289"/>
      <c r="S410" s="292"/>
      <c r="T410" s="101" t="s">
        <v>632</v>
      </c>
      <c r="U410" s="402"/>
      <c r="V410" s="3" t="s">
        <v>366</v>
      </c>
      <c r="AA410" s="12"/>
      <c r="AB410" s="3" t="s">
        <v>578</v>
      </c>
      <c r="AF410" s="282"/>
      <c r="AG410" s="283"/>
      <c r="AH410" s="283"/>
      <c r="AI410" s="283"/>
      <c r="AJ410" s="283"/>
      <c r="AK410" s="283"/>
      <c r="AL410" s="283"/>
      <c r="AM410" s="283"/>
      <c r="AN410" s="283"/>
      <c r="AO410" s="284"/>
    </row>
    <row r="411" spans="2:41" ht="3.6" customHeight="1">
      <c r="B411" s="11"/>
      <c r="I411" s="12"/>
      <c r="J411" s="11"/>
      <c r="M411" s="12"/>
      <c r="N411" s="9"/>
      <c r="O411" s="8"/>
      <c r="P411" s="8"/>
      <c r="Q411" s="10"/>
      <c r="R411" s="290"/>
      <c r="S411" s="293"/>
      <c r="T411" s="102"/>
      <c r="U411" s="403"/>
      <c r="AA411" s="10"/>
      <c r="AF411" s="285"/>
      <c r="AG411" s="286"/>
      <c r="AH411" s="286"/>
      <c r="AI411" s="286"/>
      <c r="AJ411" s="286"/>
      <c r="AK411" s="286"/>
      <c r="AL411" s="286"/>
      <c r="AM411" s="286"/>
      <c r="AN411" s="286"/>
      <c r="AO411" s="287"/>
    </row>
    <row r="412" spans="2:41" ht="3.6" customHeight="1">
      <c r="B412" s="11"/>
      <c r="I412" s="12"/>
      <c r="J412" s="11"/>
      <c r="N412" s="4"/>
      <c r="O412" s="5"/>
      <c r="P412" s="5"/>
      <c r="Q412" s="6"/>
      <c r="S412" s="73"/>
      <c r="T412" s="68"/>
      <c r="U412" s="73"/>
      <c r="V412" s="73"/>
      <c r="W412" s="73"/>
      <c r="X412" s="73"/>
      <c r="Y412" s="73"/>
      <c r="Z412" s="73"/>
      <c r="AA412" s="73"/>
      <c r="AB412" s="73"/>
      <c r="AC412" s="73"/>
      <c r="AD412" s="73"/>
      <c r="AE412" s="73"/>
      <c r="AF412" s="73"/>
      <c r="AG412" s="73"/>
      <c r="AH412" s="73"/>
      <c r="AI412" s="73"/>
      <c r="AJ412" s="73"/>
      <c r="AK412" s="73"/>
      <c r="AL412" s="73"/>
      <c r="AM412" s="73"/>
      <c r="AN412" s="73"/>
      <c r="AO412" s="103"/>
    </row>
    <row r="413" spans="2:41" ht="13.35" customHeight="1">
      <c r="B413" s="11"/>
      <c r="I413" s="12"/>
      <c r="J413" s="11"/>
      <c r="N413" s="11" t="s">
        <v>633</v>
      </c>
      <c r="Q413" s="12"/>
      <c r="R413" s="58"/>
      <c r="S413" s="104"/>
      <c r="T413" s="3" t="s">
        <v>631</v>
      </c>
      <c r="Y413" s="104"/>
      <c r="Z413" s="3" t="s">
        <v>577</v>
      </c>
      <c r="AF413" s="104"/>
      <c r="AG413" s="3" t="s">
        <v>579</v>
      </c>
      <c r="AH413" s="68"/>
      <c r="AI413" s="68"/>
      <c r="AJ413" s="68"/>
      <c r="AK413" s="68"/>
      <c r="AL413" s="68"/>
      <c r="AM413" s="68"/>
      <c r="AN413" s="68"/>
      <c r="AO413" s="105"/>
    </row>
    <row r="414" spans="2:41" ht="3.6" customHeight="1">
      <c r="B414" s="11"/>
      <c r="I414" s="12"/>
      <c r="J414" s="9"/>
      <c r="K414" s="8"/>
      <c r="L414" s="8"/>
      <c r="M414" s="8"/>
      <c r="N414" s="9"/>
      <c r="O414" s="8"/>
      <c r="P414" s="8"/>
      <c r="Q414" s="10"/>
      <c r="R414" s="59"/>
      <c r="S414" s="66"/>
      <c r="T414" s="66"/>
      <c r="U414" s="66"/>
      <c r="V414" s="66"/>
      <c r="W414" s="66"/>
      <c r="X414" s="66"/>
      <c r="Y414" s="66"/>
      <c r="Z414" s="66"/>
      <c r="AA414" s="66"/>
      <c r="AB414" s="66"/>
      <c r="AC414" s="66"/>
      <c r="AD414" s="66"/>
      <c r="AE414" s="66"/>
      <c r="AF414" s="66"/>
      <c r="AG414" s="66"/>
      <c r="AH414" s="66"/>
      <c r="AI414" s="66"/>
      <c r="AJ414" s="66"/>
      <c r="AK414" s="66"/>
      <c r="AL414" s="66"/>
      <c r="AM414" s="66"/>
      <c r="AN414" s="66"/>
      <c r="AO414" s="106"/>
    </row>
    <row r="415" spans="2:41" ht="3.6" customHeight="1">
      <c r="B415" s="11"/>
      <c r="I415" s="12"/>
      <c r="J415" s="4"/>
      <c r="K415" s="5"/>
      <c r="L415" s="5"/>
      <c r="M415" s="6"/>
      <c r="N415" s="4"/>
      <c r="O415" s="5"/>
      <c r="P415" s="5"/>
      <c r="Q415" s="5"/>
      <c r="R415" s="314"/>
      <c r="S415" s="304"/>
      <c r="T415" s="304"/>
      <c r="U415" s="304"/>
      <c r="V415" s="304"/>
      <c r="W415" s="304"/>
      <c r="X415" s="304"/>
      <c r="Y415" s="304"/>
      <c r="Z415" s="304"/>
      <c r="AA415" s="304"/>
      <c r="AB415" s="304"/>
      <c r="AC415" s="304"/>
      <c r="AD415" s="304"/>
      <c r="AE415" s="304"/>
      <c r="AF415" s="304"/>
      <c r="AG415" s="304"/>
      <c r="AH415" s="304"/>
      <c r="AI415" s="304"/>
      <c r="AJ415" s="304"/>
      <c r="AK415" s="304"/>
      <c r="AL415" s="304"/>
      <c r="AM415" s="304"/>
      <c r="AN415" s="304"/>
      <c r="AO415" s="305"/>
    </row>
    <row r="416" spans="2:41" ht="13.35" customHeight="1">
      <c r="B416" s="11"/>
      <c r="I416" s="12"/>
      <c r="J416" s="11"/>
      <c r="M416" s="12"/>
      <c r="N416" s="53" t="s">
        <v>8</v>
      </c>
      <c r="R416" s="306"/>
      <c r="S416" s="307"/>
      <c r="T416" s="307"/>
      <c r="U416" s="307"/>
      <c r="V416" s="307"/>
      <c r="W416" s="307"/>
      <c r="X416" s="307"/>
      <c r="Y416" s="307"/>
      <c r="Z416" s="307"/>
      <c r="AA416" s="307"/>
      <c r="AB416" s="307"/>
      <c r="AC416" s="307"/>
      <c r="AD416" s="307"/>
      <c r="AE416" s="307"/>
      <c r="AF416" s="307"/>
      <c r="AG416" s="307"/>
      <c r="AH416" s="307"/>
      <c r="AI416" s="307"/>
      <c r="AJ416" s="307"/>
      <c r="AK416" s="307"/>
      <c r="AL416" s="307"/>
      <c r="AM416" s="307"/>
      <c r="AN416" s="307"/>
      <c r="AO416" s="308"/>
    </row>
    <row r="417" spans="2:41" ht="3.6" customHeight="1">
      <c r="B417" s="11"/>
      <c r="I417" s="12"/>
      <c r="J417" s="11"/>
      <c r="M417" s="12"/>
      <c r="N417" s="9"/>
      <c r="O417" s="8"/>
      <c r="P417" s="8"/>
      <c r="Q417" s="8"/>
      <c r="R417" s="309"/>
      <c r="S417" s="310"/>
      <c r="T417" s="310"/>
      <c r="U417" s="310"/>
      <c r="V417" s="310"/>
      <c r="W417" s="310"/>
      <c r="X417" s="310"/>
      <c r="Y417" s="310"/>
      <c r="Z417" s="310"/>
      <c r="AA417" s="310"/>
      <c r="AB417" s="310"/>
      <c r="AC417" s="310"/>
      <c r="AD417" s="310"/>
      <c r="AE417" s="310"/>
      <c r="AF417" s="310"/>
      <c r="AG417" s="310"/>
      <c r="AH417" s="310"/>
      <c r="AI417" s="310"/>
      <c r="AJ417" s="310"/>
      <c r="AK417" s="310"/>
      <c r="AL417" s="310"/>
      <c r="AM417" s="310"/>
      <c r="AN417" s="310"/>
      <c r="AO417" s="311"/>
    </row>
    <row r="418" spans="2:41" ht="3.6" customHeight="1">
      <c r="B418" s="11"/>
      <c r="I418" s="12"/>
      <c r="J418" s="11"/>
      <c r="M418" s="12"/>
      <c r="N418" s="4"/>
      <c r="O418" s="5"/>
      <c r="P418" s="5"/>
      <c r="Q418" s="6"/>
      <c r="R418" s="314"/>
      <c r="S418" s="304"/>
      <c r="T418" s="304"/>
      <c r="U418" s="304"/>
      <c r="V418" s="304"/>
      <c r="W418" s="304"/>
      <c r="X418" s="304"/>
      <c r="Y418" s="304"/>
      <c r="Z418" s="304"/>
      <c r="AA418" s="304"/>
      <c r="AB418" s="304"/>
      <c r="AC418" s="304"/>
      <c r="AD418" s="304"/>
      <c r="AE418" s="304"/>
      <c r="AF418" s="304"/>
      <c r="AG418" s="304"/>
      <c r="AH418" s="304"/>
      <c r="AI418" s="304"/>
      <c r="AJ418" s="304"/>
      <c r="AK418" s="304"/>
      <c r="AL418" s="304"/>
      <c r="AM418" s="304"/>
      <c r="AN418" s="304"/>
      <c r="AO418" s="305"/>
    </row>
    <row r="419" spans="2:41" ht="13.35" customHeight="1">
      <c r="B419" s="11"/>
      <c r="I419" s="12"/>
      <c r="J419" s="11"/>
      <c r="M419" s="12"/>
      <c r="N419" s="11" t="s">
        <v>312</v>
      </c>
      <c r="Q419" s="12"/>
      <c r="R419" s="306"/>
      <c r="S419" s="307"/>
      <c r="T419" s="307"/>
      <c r="U419" s="307"/>
      <c r="V419" s="307"/>
      <c r="W419" s="307"/>
      <c r="X419" s="307"/>
      <c r="Y419" s="307"/>
      <c r="Z419" s="307"/>
      <c r="AA419" s="307"/>
      <c r="AB419" s="307"/>
      <c r="AC419" s="307"/>
      <c r="AD419" s="307"/>
      <c r="AE419" s="307"/>
      <c r="AF419" s="307"/>
      <c r="AG419" s="307"/>
      <c r="AH419" s="307"/>
      <c r="AI419" s="307"/>
      <c r="AJ419" s="307"/>
      <c r="AK419" s="307"/>
      <c r="AL419" s="307"/>
      <c r="AM419" s="307"/>
      <c r="AN419" s="307"/>
      <c r="AO419" s="308"/>
    </row>
    <row r="420" spans="2:41" ht="3.6" customHeight="1">
      <c r="B420" s="11"/>
      <c r="I420" s="12"/>
      <c r="J420" s="11"/>
      <c r="M420" s="12"/>
      <c r="N420" s="11"/>
      <c r="Q420" s="12"/>
      <c r="R420" s="309"/>
      <c r="S420" s="310"/>
      <c r="T420" s="310"/>
      <c r="U420" s="310"/>
      <c r="V420" s="310"/>
      <c r="W420" s="310"/>
      <c r="X420" s="310"/>
      <c r="Y420" s="310"/>
      <c r="Z420" s="310"/>
      <c r="AA420" s="310"/>
      <c r="AB420" s="310"/>
      <c r="AC420" s="310"/>
      <c r="AD420" s="310"/>
      <c r="AE420" s="310"/>
      <c r="AF420" s="310"/>
      <c r="AG420" s="310"/>
      <c r="AH420" s="310"/>
      <c r="AI420" s="310"/>
      <c r="AJ420" s="310"/>
      <c r="AK420" s="310"/>
      <c r="AL420" s="310"/>
      <c r="AM420" s="310"/>
      <c r="AN420" s="310"/>
      <c r="AO420" s="311"/>
    </row>
    <row r="421" spans="2:41" ht="3.6" customHeight="1">
      <c r="B421" s="11"/>
      <c r="I421" s="12"/>
      <c r="J421" s="11"/>
      <c r="M421" s="12"/>
      <c r="N421" s="4"/>
      <c r="O421" s="5"/>
      <c r="P421" s="5"/>
      <c r="Q421" s="6"/>
      <c r="R421" s="70"/>
      <c r="S421" s="71"/>
      <c r="T421" s="71"/>
      <c r="U421" s="71"/>
      <c r="V421" s="71"/>
      <c r="W421" s="71"/>
      <c r="X421" s="71"/>
      <c r="Y421" s="71"/>
      <c r="Z421" s="71"/>
      <c r="AA421" s="72"/>
      <c r="AB421" s="4"/>
      <c r="AC421" s="5"/>
      <c r="AD421" s="5"/>
      <c r="AE421" s="6"/>
      <c r="AF421" s="70"/>
      <c r="AG421" s="71"/>
      <c r="AH421" s="71"/>
      <c r="AI421" s="71"/>
      <c r="AJ421" s="71"/>
      <c r="AK421" s="71"/>
      <c r="AL421" s="71"/>
      <c r="AM421" s="71"/>
      <c r="AN421" s="71"/>
      <c r="AO421" s="72"/>
    </row>
    <row r="422" spans="2:41" ht="13.35" customHeight="1">
      <c r="B422" s="11"/>
      <c r="I422" s="12"/>
      <c r="J422" s="11" t="s">
        <v>1182</v>
      </c>
      <c r="M422" s="12"/>
      <c r="N422" s="11" t="s">
        <v>364</v>
      </c>
      <c r="Q422" s="12"/>
      <c r="R422" s="69"/>
      <c r="S422" s="312"/>
      <c r="T422" s="313"/>
      <c r="U422" s="67"/>
      <c r="V422" s="99"/>
      <c r="W422" s="67" t="s">
        <v>13</v>
      </c>
      <c r="X422" s="99"/>
      <c r="Y422" s="67" t="s">
        <v>11</v>
      </c>
      <c r="Z422" s="99"/>
      <c r="AA422" s="67" t="s">
        <v>600</v>
      </c>
      <c r="AB422" s="11" t="s">
        <v>317</v>
      </c>
      <c r="AE422" s="12"/>
      <c r="AF422" s="69"/>
      <c r="AG422" s="312"/>
      <c r="AH422" s="313"/>
      <c r="AI422" s="67"/>
      <c r="AJ422" s="99"/>
      <c r="AK422" s="67" t="s">
        <v>13</v>
      </c>
      <c r="AL422" s="99"/>
      <c r="AM422" s="67" t="s">
        <v>11</v>
      </c>
      <c r="AN422" s="99"/>
      <c r="AO422" s="82" t="s">
        <v>600</v>
      </c>
    </row>
    <row r="423" spans="2:41" ht="3.6" customHeight="1">
      <c r="B423" s="11"/>
      <c r="I423" s="12"/>
      <c r="J423" s="11"/>
      <c r="M423" s="12"/>
      <c r="N423" s="9"/>
      <c r="O423" s="8"/>
      <c r="P423" s="8"/>
      <c r="Q423" s="10"/>
      <c r="R423" s="63"/>
      <c r="S423" s="64"/>
      <c r="T423" s="67"/>
      <c r="U423" s="64"/>
      <c r="V423" s="64"/>
      <c r="W423" s="64"/>
      <c r="X423" s="64"/>
      <c r="Y423" s="64"/>
      <c r="Z423" s="64"/>
      <c r="AA423" s="65"/>
      <c r="AB423" s="9"/>
      <c r="AC423" s="8"/>
      <c r="AD423" s="8"/>
      <c r="AE423" s="10"/>
      <c r="AF423" s="63"/>
      <c r="AG423" s="64"/>
      <c r="AH423" s="64"/>
      <c r="AI423" s="64"/>
      <c r="AJ423" s="64"/>
      <c r="AK423" s="64"/>
      <c r="AL423" s="64"/>
      <c r="AM423" s="64"/>
      <c r="AN423" s="64"/>
      <c r="AO423" s="65"/>
    </row>
    <row r="424" spans="2:41" ht="3.6" customHeight="1">
      <c r="B424" s="11"/>
      <c r="I424" s="12"/>
      <c r="J424" s="11"/>
      <c r="M424" s="12"/>
      <c r="N424" s="4"/>
      <c r="O424" s="5"/>
      <c r="P424" s="5"/>
      <c r="Q424" s="6"/>
      <c r="R424" s="288"/>
      <c r="S424" s="291"/>
      <c r="T424" s="100"/>
      <c r="U424" s="401"/>
      <c r="AA424" s="6"/>
      <c r="AF424" s="279"/>
      <c r="AG424" s="280"/>
      <c r="AH424" s="280"/>
      <c r="AI424" s="280"/>
      <c r="AJ424" s="280"/>
      <c r="AK424" s="280"/>
      <c r="AL424" s="280"/>
      <c r="AM424" s="280"/>
      <c r="AN424" s="280"/>
      <c r="AO424" s="281"/>
    </row>
    <row r="425" spans="2:41" ht="13.35" customHeight="1">
      <c r="B425" s="11"/>
      <c r="I425" s="12"/>
      <c r="J425" s="11"/>
      <c r="M425" s="12"/>
      <c r="N425" s="11" t="s">
        <v>281</v>
      </c>
      <c r="Q425" s="12"/>
      <c r="R425" s="289"/>
      <c r="S425" s="292"/>
      <c r="T425" s="101" t="s">
        <v>632</v>
      </c>
      <c r="U425" s="402"/>
      <c r="V425" s="3" t="s">
        <v>366</v>
      </c>
      <c r="AA425" s="12"/>
      <c r="AB425" s="3" t="s">
        <v>578</v>
      </c>
      <c r="AF425" s="282"/>
      <c r="AG425" s="283"/>
      <c r="AH425" s="283"/>
      <c r="AI425" s="283"/>
      <c r="AJ425" s="283"/>
      <c r="AK425" s="283"/>
      <c r="AL425" s="283"/>
      <c r="AM425" s="283"/>
      <c r="AN425" s="283"/>
      <c r="AO425" s="284"/>
    </row>
    <row r="426" spans="2:41" ht="3.6" customHeight="1">
      <c r="B426" s="11"/>
      <c r="I426" s="12"/>
      <c r="J426" s="11"/>
      <c r="M426" s="12"/>
      <c r="N426" s="9"/>
      <c r="O426" s="8"/>
      <c r="P426" s="8"/>
      <c r="Q426" s="10"/>
      <c r="R426" s="290"/>
      <c r="S426" s="293"/>
      <c r="T426" s="102"/>
      <c r="U426" s="403"/>
      <c r="AA426" s="10"/>
      <c r="AF426" s="285"/>
      <c r="AG426" s="286"/>
      <c r="AH426" s="286"/>
      <c r="AI426" s="286"/>
      <c r="AJ426" s="286"/>
      <c r="AK426" s="286"/>
      <c r="AL426" s="286"/>
      <c r="AM426" s="286"/>
      <c r="AN426" s="286"/>
      <c r="AO426" s="287"/>
    </row>
    <row r="427" spans="2:41" ht="3.6" customHeight="1">
      <c r="B427" s="11"/>
      <c r="I427" s="12"/>
      <c r="J427" s="11"/>
      <c r="N427" s="4"/>
      <c r="O427" s="5"/>
      <c r="P427" s="5"/>
      <c r="Q427" s="6"/>
      <c r="S427" s="73"/>
      <c r="T427" s="68"/>
      <c r="U427" s="73"/>
      <c r="V427" s="73"/>
      <c r="W427" s="73"/>
      <c r="X427" s="73"/>
      <c r="Y427" s="73"/>
      <c r="Z427" s="73"/>
      <c r="AA427" s="73"/>
      <c r="AB427" s="73"/>
      <c r="AC427" s="73"/>
      <c r="AD427" s="73"/>
      <c r="AE427" s="73"/>
      <c r="AF427" s="73"/>
      <c r="AG427" s="73"/>
      <c r="AH427" s="73"/>
      <c r="AI427" s="73"/>
      <c r="AJ427" s="73"/>
      <c r="AK427" s="73"/>
      <c r="AL427" s="73"/>
      <c r="AM427" s="73"/>
      <c r="AN427" s="73"/>
      <c r="AO427" s="103"/>
    </row>
    <row r="428" spans="2:41" ht="13.35" customHeight="1">
      <c r="B428" s="11"/>
      <c r="I428" s="12"/>
      <c r="J428" s="11"/>
      <c r="N428" s="11" t="s">
        <v>633</v>
      </c>
      <c r="Q428" s="12"/>
      <c r="R428" s="58"/>
      <c r="S428" s="104"/>
      <c r="T428" s="3" t="s">
        <v>631</v>
      </c>
      <c r="Y428" s="104"/>
      <c r="Z428" s="3" t="s">
        <v>577</v>
      </c>
      <c r="AF428" s="104"/>
      <c r="AG428" s="3" t="s">
        <v>579</v>
      </c>
      <c r="AH428" s="68"/>
      <c r="AI428" s="68"/>
      <c r="AJ428" s="68"/>
      <c r="AK428" s="68"/>
      <c r="AL428" s="68"/>
      <c r="AM428" s="68"/>
      <c r="AN428" s="68"/>
      <c r="AO428" s="105"/>
    </row>
    <row r="429" spans="2:41" ht="3.6" customHeight="1">
      <c r="B429" s="11"/>
      <c r="I429" s="12"/>
      <c r="J429" s="9"/>
      <c r="K429" s="8"/>
      <c r="L429" s="8"/>
      <c r="M429" s="8"/>
      <c r="N429" s="9"/>
      <c r="O429" s="8"/>
      <c r="P429" s="8"/>
      <c r="Q429" s="10"/>
      <c r="R429" s="59"/>
      <c r="S429" s="66"/>
      <c r="T429" s="66"/>
      <c r="U429" s="66"/>
      <c r="V429" s="66"/>
      <c r="W429" s="66"/>
      <c r="X429" s="66"/>
      <c r="Y429" s="66"/>
      <c r="Z429" s="66"/>
      <c r="AA429" s="66"/>
      <c r="AB429" s="66"/>
      <c r="AC429" s="66"/>
      <c r="AD429" s="66"/>
      <c r="AE429" s="66"/>
      <c r="AF429" s="66"/>
      <c r="AG429" s="66"/>
      <c r="AH429" s="66"/>
      <c r="AI429" s="66"/>
      <c r="AJ429" s="66"/>
      <c r="AK429" s="66"/>
      <c r="AL429" s="66"/>
      <c r="AM429" s="66"/>
      <c r="AN429" s="66"/>
      <c r="AO429" s="106"/>
    </row>
    <row r="430" spans="2:41" ht="3.6" customHeight="1">
      <c r="B430" s="11"/>
      <c r="I430" s="12"/>
      <c r="J430" s="4"/>
      <c r="K430" s="5"/>
      <c r="L430" s="5"/>
      <c r="M430" s="6"/>
      <c r="N430" s="4"/>
      <c r="O430" s="5"/>
      <c r="P430" s="5"/>
      <c r="Q430" s="5"/>
      <c r="R430" s="314"/>
      <c r="S430" s="304"/>
      <c r="T430" s="304"/>
      <c r="U430" s="304"/>
      <c r="V430" s="304"/>
      <c r="W430" s="304"/>
      <c r="X430" s="304"/>
      <c r="Y430" s="304"/>
      <c r="Z430" s="304"/>
      <c r="AA430" s="304"/>
      <c r="AB430" s="304"/>
      <c r="AC430" s="304"/>
      <c r="AD430" s="304"/>
      <c r="AE430" s="304"/>
      <c r="AF430" s="304"/>
      <c r="AG430" s="304"/>
      <c r="AH430" s="304"/>
      <c r="AI430" s="304"/>
      <c r="AJ430" s="304"/>
      <c r="AK430" s="304"/>
      <c r="AL430" s="304"/>
      <c r="AM430" s="304"/>
      <c r="AN430" s="304"/>
      <c r="AO430" s="305"/>
    </row>
    <row r="431" spans="2:41" ht="13.35" customHeight="1">
      <c r="B431" s="11"/>
      <c r="I431" s="12"/>
      <c r="J431" s="11"/>
      <c r="M431" s="12"/>
      <c r="N431" s="53" t="s">
        <v>8</v>
      </c>
      <c r="R431" s="306"/>
      <c r="S431" s="307"/>
      <c r="T431" s="307"/>
      <c r="U431" s="307"/>
      <c r="V431" s="307"/>
      <c r="W431" s="307"/>
      <c r="X431" s="307"/>
      <c r="Y431" s="307"/>
      <c r="Z431" s="307"/>
      <c r="AA431" s="307"/>
      <c r="AB431" s="307"/>
      <c r="AC431" s="307"/>
      <c r="AD431" s="307"/>
      <c r="AE431" s="307"/>
      <c r="AF431" s="307"/>
      <c r="AG431" s="307"/>
      <c r="AH431" s="307"/>
      <c r="AI431" s="307"/>
      <c r="AJ431" s="307"/>
      <c r="AK431" s="307"/>
      <c r="AL431" s="307"/>
      <c r="AM431" s="307"/>
      <c r="AN431" s="307"/>
      <c r="AO431" s="308"/>
    </row>
    <row r="432" spans="2:41" ht="3.6" customHeight="1">
      <c r="B432" s="11"/>
      <c r="I432" s="12"/>
      <c r="J432" s="11"/>
      <c r="M432" s="12"/>
      <c r="N432" s="9"/>
      <c r="O432" s="8"/>
      <c r="P432" s="8"/>
      <c r="Q432" s="8"/>
      <c r="R432" s="309"/>
      <c r="S432" s="310"/>
      <c r="T432" s="310"/>
      <c r="U432" s="310"/>
      <c r="V432" s="310"/>
      <c r="W432" s="310"/>
      <c r="X432" s="310"/>
      <c r="Y432" s="310"/>
      <c r="Z432" s="310"/>
      <c r="AA432" s="310"/>
      <c r="AB432" s="310"/>
      <c r="AC432" s="310"/>
      <c r="AD432" s="310"/>
      <c r="AE432" s="310"/>
      <c r="AF432" s="310"/>
      <c r="AG432" s="310"/>
      <c r="AH432" s="310"/>
      <c r="AI432" s="310"/>
      <c r="AJ432" s="310"/>
      <c r="AK432" s="310"/>
      <c r="AL432" s="310"/>
      <c r="AM432" s="310"/>
      <c r="AN432" s="310"/>
      <c r="AO432" s="311"/>
    </row>
    <row r="433" spans="2:41" ht="3.6" customHeight="1">
      <c r="B433" s="11"/>
      <c r="I433" s="12"/>
      <c r="J433" s="11"/>
      <c r="M433" s="12"/>
      <c r="N433" s="4"/>
      <c r="O433" s="5"/>
      <c r="P433" s="5"/>
      <c r="Q433" s="6"/>
      <c r="R433" s="314"/>
      <c r="S433" s="304"/>
      <c r="T433" s="304"/>
      <c r="U433" s="304"/>
      <c r="V433" s="304"/>
      <c r="W433" s="304"/>
      <c r="X433" s="304"/>
      <c r="Y433" s="304"/>
      <c r="Z433" s="304"/>
      <c r="AA433" s="304"/>
      <c r="AB433" s="304"/>
      <c r="AC433" s="304"/>
      <c r="AD433" s="304"/>
      <c r="AE433" s="304"/>
      <c r="AF433" s="304"/>
      <c r="AG433" s="304"/>
      <c r="AH433" s="304"/>
      <c r="AI433" s="304"/>
      <c r="AJ433" s="304"/>
      <c r="AK433" s="304"/>
      <c r="AL433" s="304"/>
      <c r="AM433" s="304"/>
      <c r="AN433" s="304"/>
      <c r="AO433" s="305"/>
    </row>
    <row r="434" spans="2:41" ht="13.35" customHeight="1">
      <c r="B434" s="11"/>
      <c r="I434" s="12"/>
      <c r="J434" s="11"/>
      <c r="M434" s="12"/>
      <c r="N434" s="11" t="s">
        <v>312</v>
      </c>
      <c r="Q434" s="12"/>
      <c r="R434" s="306"/>
      <c r="S434" s="307"/>
      <c r="T434" s="307"/>
      <c r="U434" s="307"/>
      <c r="V434" s="307"/>
      <c r="W434" s="307"/>
      <c r="X434" s="307"/>
      <c r="Y434" s="307"/>
      <c r="Z434" s="307"/>
      <c r="AA434" s="307"/>
      <c r="AB434" s="307"/>
      <c r="AC434" s="307"/>
      <c r="AD434" s="307"/>
      <c r="AE434" s="307"/>
      <c r="AF434" s="307"/>
      <c r="AG434" s="307"/>
      <c r="AH434" s="307"/>
      <c r="AI434" s="307"/>
      <c r="AJ434" s="307"/>
      <c r="AK434" s="307"/>
      <c r="AL434" s="307"/>
      <c r="AM434" s="307"/>
      <c r="AN434" s="307"/>
      <c r="AO434" s="308"/>
    </row>
    <row r="435" spans="2:41" ht="3.6" customHeight="1">
      <c r="B435" s="11"/>
      <c r="I435" s="12"/>
      <c r="J435" s="11"/>
      <c r="M435" s="12"/>
      <c r="N435" s="11"/>
      <c r="Q435" s="12"/>
      <c r="R435" s="309"/>
      <c r="S435" s="310"/>
      <c r="T435" s="310"/>
      <c r="U435" s="310"/>
      <c r="V435" s="310"/>
      <c r="W435" s="310"/>
      <c r="X435" s="310"/>
      <c r="Y435" s="310"/>
      <c r="Z435" s="310"/>
      <c r="AA435" s="310"/>
      <c r="AB435" s="310"/>
      <c r="AC435" s="310"/>
      <c r="AD435" s="310"/>
      <c r="AE435" s="310"/>
      <c r="AF435" s="310"/>
      <c r="AG435" s="310"/>
      <c r="AH435" s="310"/>
      <c r="AI435" s="310"/>
      <c r="AJ435" s="310"/>
      <c r="AK435" s="310"/>
      <c r="AL435" s="310"/>
      <c r="AM435" s="310"/>
      <c r="AN435" s="310"/>
      <c r="AO435" s="311"/>
    </row>
    <row r="436" spans="2:41" ht="3.6" customHeight="1">
      <c r="B436" s="11"/>
      <c r="I436" s="12"/>
      <c r="J436" s="11"/>
      <c r="M436" s="12"/>
      <c r="N436" s="4"/>
      <c r="O436" s="5"/>
      <c r="P436" s="5"/>
      <c r="Q436" s="6"/>
      <c r="R436" s="70"/>
      <c r="S436" s="71"/>
      <c r="T436" s="71"/>
      <c r="U436" s="71"/>
      <c r="V436" s="71"/>
      <c r="W436" s="71"/>
      <c r="X436" s="71"/>
      <c r="Y436" s="71"/>
      <c r="Z436" s="71"/>
      <c r="AA436" s="72"/>
      <c r="AB436" s="4"/>
      <c r="AC436" s="5"/>
      <c r="AD436" s="5"/>
      <c r="AE436" s="6"/>
      <c r="AF436" s="70"/>
      <c r="AG436" s="71"/>
      <c r="AH436" s="71"/>
      <c r="AI436" s="71"/>
      <c r="AJ436" s="71"/>
      <c r="AK436" s="71"/>
      <c r="AL436" s="71"/>
      <c r="AM436" s="71"/>
      <c r="AN436" s="71"/>
      <c r="AO436" s="72"/>
    </row>
    <row r="437" spans="2:41" ht="13.35" customHeight="1">
      <c r="B437" s="11"/>
      <c r="I437" s="12"/>
      <c r="J437" s="11" t="s">
        <v>1183</v>
      </c>
      <c r="M437" s="12"/>
      <c r="N437" s="11" t="s">
        <v>364</v>
      </c>
      <c r="Q437" s="12"/>
      <c r="R437" s="69"/>
      <c r="S437" s="312"/>
      <c r="T437" s="313"/>
      <c r="U437" s="67"/>
      <c r="V437" s="99"/>
      <c r="W437" s="67" t="s">
        <v>13</v>
      </c>
      <c r="X437" s="99"/>
      <c r="Y437" s="67" t="s">
        <v>11</v>
      </c>
      <c r="Z437" s="99"/>
      <c r="AA437" s="67" t="s">
        <v>600</v>
      </c>
      <c r="AB437" s="11" t="s">
        <v>317</v>
      </c>
      <c r="AE437" s="12"/>
      <c r="AF437" s="69"/>
      <c r="AG437" s="312"/>
      <c r="AH437" s="313"/>
      <c r="AI437" s="67"/>
      <c r="AJ437" s="99"/>
      <c r="AK437" s="67" t="s">
        <v>13</v>
      </c>
      <c r="AL437" s="99"/>
      <c r="AM437" s="67" t="s">
        <v>11</v>
      </c>
      <c r="AN437" s="99"/>
      <c r="AO437" s="82" t="s">
        <v>600</v>
      </c>
    </row>
    <row r="438" spans="2:41" ht="3.6" customHeight="1">
      <c r="B438" s="11"/>
      <c r="I438" s="12"/>
      <c r="J438" s="11"/>
      <c r="M438" s="12"/>
      <c r="N438" s="9"/>
      <c r="O438" s="8"/>
      <c r="P438" s="8"/>
      <c r="Q438" s="10"/>
      <c r="R438" s="63"/>
      <c r="S438" s="64"/>
      <c r="T438" s="67"/>
      <c r="U438" s="64"/>
      <c r="V438" s="64"/>
      <c r="W438" s="64"/>
      <c r="X438" s="64"/>
      <c r="Y438" s="64"/>
      <c r="Z438" s="64"/>
      <c r="AA438" s="65"/>
      <c r="AB438" s="9"/>
      <c r="AC438" s="8"/>
      <c r="AD438" s="8"/>
      <c r="AE438" s="10"/>
      <c r="AF438" s="63"/>
      <c r="AG438" s="64"/>
      <c r="AH438" s="64"/>
      <c r="AI438" s="64"/>
      <c r="AJ438" s="64"/>
      <c r="AK438" s="64"/>
      <c r="AL438" s="64"/>
      <c r="AM438" s="64"/>
      <c r="AN438" s="64"/>
      <c r="AO438" s="65"/>
    </row>
    <row r="439" spans="2:41" ht="3.6" customHeight="1">
      <c r="B439" s="11"/>
      <c r="I439" s="12"/>
      <c r="J439" s="11"/>
      <c r="M439" s="12"/>
      <c r="N439" s="4"/>
      <c r="O439" s="5"/>
      <c r="P439" s="5"/>
      <c r="Q439" s="6"/>
      <c r="R439" s="288"/>
      <c r="S439" s="291"/>
      <c r="T439" s="100"/>
      <c r="U439" s="401"/>
      <c r="AA439" s="6"/>
      <c r="AF439" s="279"/>
      <c r="AG439" s="280"/>
      <c r="AH439" s="280"/>
      <c r="AI439" s="280"/>
      <c r="AJ439" s="280"/>
      <c r="AK439" s="280"/>
      <c r="AL439" s="280"/>
      <c r="AM439" s="280"/>
      <c r="AN439" s="280"/>
      <c r="AO439" s="281"/>
    </row>
    <row r="440" spans="2:41" ht="13.35" customHeight="1">
      <c r="B440" s="11"/>
      <c r="I440" s="12"/>
      <c r="J440" s="11"/>
      <c r="M440" s="12"/>
      <c r="N440" s="11" t="s">
        <v>281</v>
      </c>
      <c r="Q440" s="12"/>
      <c r="R440" s="289"/>
      <c r="S440" s="292"/>
      <c r="T440" s="101" t="s">
        <v>632</v>
      </c>
      <c r="U440" s="402"/>
      <c r="V440" s="3" t="s">
        <v>366</v>
      </c>
      <c r="AA440" s="12"/>
      <c r="AB440" s="3" t="s">
        <v>578</v>
      </c>
      <c r="AF440" s="282"/>
      <c r="AG440" s="283"/>
      <c r="AH440" s="283"/>
      <c r="AI440" s="283"/>
      <c r="AJ440" s="283"/>
      <c r="AK440" s="283"/>
      <c r="AL440" s="283"/>
      <c r="AM440" s="283"/>
      <c r="AN440" s="283"/>
      <c r="AO440" s="284"/>
    </row>
    <row r="441" spans="2:41" ht="3.6" customHeight="1">
      <c r="B441" s="11"/>
      <c r="I441" s="12"/>
      <c r="J441" s="11"/>
      <c r="M441" s="12"/>
      <c r="N441" s="9"/>
      <c r="O441" s="8"/>
      <c r="P441" s="8"/>
      <c r="Q441" s="10"/>
      <c r="R441" s="290"/>
      <c r="S441" s="293"/>
      <c r="T441" s="102"/>
      <c r="U441" s="403"/>
      <c r="AA441" s="10"/>
      <c r="AF441" s="285"/>
      <c r="AG441" s="286"/>
      <c r="AH441" s="286"/>
      <c r="AI441" s="286"/>
      <c r="AJ441" s="286"/>
      <c r="AK441" s="286"/>
      <c r="AL441" s="286"/>
      <c r="AM441" s="286"/>
      <c r="AN441" s="286"/>
      <c r="AO441" s="287"/>
    </row>
    <row r="442" spans="2:41" ht="3.6" customHeight="1">
      <c r="B442" s="11"/>
      <c r="I442" s="12"/>
      <c r="J442" s="11"/>
      <c r="N442" s="4"/>
      <c r="O442" s="5"/>
      <c r="P442" s="5"/>
      <c r="Q442" s="6"/>
      <c r="S442" s="73"/>
      <c r="T442" s="68"/>
      <c r="U442" s="73"/>
      <c r="V442" s="73"/>
      <c r="W442" s="73"/>
      <c r="X442" s="73"/>
      <c r="Y442" s="73"/>
      <c r="Z442" s="73"/>
      <c r="AA442" s="73"/>
      <c r="AB442" s="73"/>
      <c r="AC442" s="73"/>
      <c r="AD442" s="73"/>
      <c r="AE442" s="73"/>
      <c r="AF442" s="73"/>
      <c r="AG442" s="73"/>
      <c r="AH442" s="73"/>
      <c r="AI442" s="73"/>
      <c r="AJ442" s="73"/>
      <c r="AK442" s="73"/>
      <c r="AL442" s="73"/>
      <c r="AM442" s="73"/>
      <c r="AN442" s="73"/>
      <c r="AO442" s="103"/>
    </row>
    <row r="443" spans="2:41" ht="13.35" customHeight="1">
      <c r="B443" s="11"/>
      <c r="I443" s="12"/>
      <c r="J443" s="11"/>
      <c r="N443" s="11" t="s">
        <v>633</v>
      </c>
      <c r="Q443" s="12"/>
      <c r="R443" s="58"/>
      <c r="S443" s="104"/>
      <c r="T443" s="3" t="s">
        <v>631</v>
      </c>
      <c r="Y443" s="104"/>
      <c r="Z443" s="3" t="s">
        <v>577</v>
      </c>
      <c r="AF443" s="104"/>
      <c r="AG443" s="3" t="s">
        <v>579</v>
      </c>
      <c r="AH443" s="68"/>
      <c r="AI443" s="68"/>
      <c r="AJ443" s="68"/>
      <c r="AK443" s="68"/>
      <c r="AL443" s="68"/>
      <c r="AM443" s="68"/>
      <c r="AN443" s="68"/>
      <c r="AO443" s="105"/>
    </row>
    <row r="444" spans="2:41" ht="3.6" customHeight="1">
      <c r="B444" s="11"/>
      <c r="I444" s="12"/>
      <c r="J444" s="9"/>
      <c r="K444" s="8"/>
      <c r="L444" s="8"/>
      <c r="M444" s="8"/>
      <c r="N444" s="9"/>
      <c r="O444" s="8"/>
      <c r="P444" s="8"/>
      <c r="Q444" s="10"/>
      <c r="R444" s="59"/>
      <c r="S444" s="66"/>
      <c r="T444" s="66"/>
      <c r="U444" s="66"/>
      <c r="V444" s="66"/>
      <c r="W444" s="66"/>
      <c r="X444" s="66"/>
      <c r="Y444" s="66"/>
      <c r="Z444" s="66"/>
      <c r="AA444" s="66"/>
      <c r="AB444" s="66"/>
      <c r="AC444" s="66"/>
      <c r="AD444" s="66"/>
      <c r="AE444" s="66"/>
      <c r="AF444" s="66"/>
      <c r="AG444" s="66"/>
      <c r="AH444" s="66"/>
      <c r="AI444" s="66"/>
      <c r="AJ444" s="66"/>
      <c r="AK444" s="66"/>
      <c r="AL444" s="66"/>
      <c r="AM444" s="66"/>
      <c r="AN444" s="66"/>
      <c r="AO444" s="106"/>
    </row>
    <row r="445" spans="2:41" ht="3.6" customHeight="1">
      <c r="B445" s="11"/>
      <c r="I445" s="12"/>
      <c r="J445" s="4"/>
      <c r="K445" s="5"/>
      <c r="L445" s="5"/>
      <c r="M445" s="6"/>
      <c r="N445" s="4"/>
      <c r="O445" s="5"/>
      <c r="P445" s="5"/>
      <c r="Q445" s="5"/>
      <c r="R445" s="314"/>
      <c r="S445" s="304"/>
      <c r="T445" s="304"/>
      <c r="U445" s="304"/>
      <c r="V445" s="304"/>
      <c r="W445" s="304"/>
      <c r="X445" s="304"/>
      <c r="Y445" s="304"/>
      <c r="Z445" s="304"/>
      <c r="AA445" s="304"/>
      <c r="AB445" s="304"/>
      <c r="AC445" s="304"/>
      <c r="AD445" s="304"/>
      <c r="AE445" s="304"/>
      <c r="AF445" s="304"/>
      <c r="AG445" s="304"/>
      <c r="AH445" s="304"/>
      <c r="AI445" s="304"/>
      <c r="AJ445" s="304"/>
      <c r="AK445" s="304"/>
      <c r="AL445" s="304"/>
      <c r="AM445" s="304"/>
      <c r="AN445" s="304"/>
      <c r="AO445" s="305"/>
    </row>
    <row r="446" spans="2:41" ht="13.35" customHeight="1">
      <c r="B446" s="11"/>
      <c r="I446" s="12"/>
      <c r="J446" s="11"/>
      <c r="M446" s="12"/>
      <c r="N446" s="53" t="s">
        <v>8</v>
      </c>
      <c r="R446" s="306"/>
      <c r="S446" s="307"/>
      <c r="T446" s="307"/>
      <c r="U446" s="307"/>
      <c r="V446" s="307"/>
      <c r="W446" s="307"/>
      <c r="X446" s="307"/>
      <c r="Y446" s="307"/>
      <c r="Z446" s="307"/>
      <c r="AA446" s="307"/>
      <c r="AB446" s="307"/>
      <c r="AC446" s="307"/>
      <c r="AD446" s="307"/>
      <c r="AE446" s="307"/>
      <c r="AF446" s="307"/>
      <c r="AG446" s="307"/>
      <c r="AH446" s="307"/>
      <c r="AI446" s="307"/>
      <c r="AJ446" s="307"/>
      <c r="AK446" s="307"/>
      <c r="AL446" s="307"/>
      <c r="AM446" s="307"/>
      <c r="AN446" s="307"/>
      <c r="AO446" s="308"/>
    </row>
    <row r="447" spans="2:41" ht="3.6" customHeight="1">
      <c r="B447" s="11"/>
      <c r="I447" s="12"/>
      <c r="J447" s="11"/>
      <c r="M447" s="12"/>
      <c r="N447" s="9"/>
      <c r="O447" s="8"/>
      <c r="P447" s="8"/>
      <c r="Q447" s="8"/>
      <c r="R447" s="309"/>
      <c r="S447" s="310"/>
      <c r="T447" s="310"/>
      <c r="U447" s="310"/>
      <c r="V447" s="310"/>
      <c r="W447" s="310"/>
      <c r="X447" s="310"/>
      <c r="Y447" s="310"/>
      <c r="Z447" s="310"/>
      <c r="AA447" s="310"/>
      <c r="AB447" s="310"/>
      <c r="AC447" s="310"/>
      <c r="AD447" s="310"/>
      <c r="AE447" s="310"/>
      <c r="AF447" s="310"/>
      <c r="AG447" s="310"/>
      <c r="AH447" s="310"/>
      <c r="AI447" s="310"/>
      <c r="AJ447" s="310"/>
      <c r="AK447" s="310"/>
      <c r="AL447" s="310"/>
      <c r="AM447" s="310"/>
      <c r="AN447" s="310"/>
      <c r="AO447" s="311"/>
    </row>
    <row r="448" spans="2:41" ht="3.6" customHeight="1">
      <c r="B448" s="11"/>
      <c r="I448" s="12"/>
      <c r="J448" s="11"/>
      <c r="M448" s="12"/>
      <c r="N448" s="4"/>
      <c r="O448" s="5"/>
      <c r="P448" s="5"/>
      <c r="Q448" s="6"/>
      <c r="R448" s="314"/>
      <c r="S448" s="304"/>
      <c r="T448" s="304"/>
      <c r="U448" s="304"/>
      <c r="V448" s="304"/>
      <c r="W448" s="304"/>
      <c r="X448" s="304"/>
      <c r="Y448" s="304"/>
      <c r="Z448" s="304"/>
      <c r="AA448" s="304"/>
      <c r="AB448" s="304"/>
      <c r="AC448" s="304"/>
      <c r="AD448" s="304"/>
      <c r="AE448" s="304"/>
      <c r="AF448" s="304"/>
      <c r="AG448" s="304"/>
      <c r="AH448" s="304"/>
      <c r="AI448" s="304"/>
      <c r="AJ448" s="304"/>
      <c r="AK448" s="304"/>
      <c r="AL448" s="304"/>
      <c r="AM448" s="304"/>
      <c r="AN448" s="304"/>
      <c r="AO448" s="305"/>
    </row>
    <row r="449" spans="2:41" ht="13.35" customHeight="1">
      <c r="B449" s="11"/>
      <c r="I449" s="12"/>
      <c r="J449" s="11"/>
      <c r="M449" s="12"/>
      <c r="N449" s="11" t="s">
        <v>312</v>
      </c>
      <c r="Q449" s="12"/>
      <c r="R449" s="306"/>
      <c r="S449" s="307"/>
      <c r="T449" s="307"/>
      <c r="U449" s="307"/>
      <c r="V449" s="307"/>
      <c r="W449" s="307"/>
      <c r="X449" s="307"/>
      <c r="Y449" s="307"/>
      <c r="Z449" s="307"/>
      <c r="AA449" s="307"/>
      <c r="AB449" s="307"/>
      <c r="AC449" s="307"/>
      <c r="AD449" s="307"/>
      <c r="AE449" s="307"/>
      <c r="AF449" s="307"/>
      <c r="AG449" s="307"/>
      <c r="AH449" s="307"/>
      <c r="AI449" s="307"/>
      <c r="AJ449" s="307"/>
      <c r="AK449" s="307"/>
      <c r="AL449" s="307"/>
      <c r="AM449" s="307"/>
      <c r="AN449" s="307"/>
      <c r="AO449" s="308"/>
    </row>
    <row r="450" spans="2:41" ht="3.6" customHeight="1">
      <c r="B450" s="11"/>
      <c r="I450" s="12"/>
      <c r="J450" s="11"/>
      <c r="M450" s="12"/>
      <c r="N450" s="11"/>
      <c r="Q450" s="12"/>
      <c r="R450" s="309"/>
      <c r="S450" s="310"/>
      <c r="T450" s="310"/>
      <c r="U450" s="310"/>
      <c r="V450" s="310"/>
      <c r="W450" s="310"/>
      <c r="X450" s="310"/>
      <c r="Y450" s="310"/>
      <c r="Z450" s="310"/>
      <c r="AA450" s="310"/>
      <c r="AB450" s="310"/>
      <c r="AC450" s="310"/>
      <c r="AD450" s="310"/>
      <c r="AE450" s="310"/>
      <c r="AF450" s="310"/>
      <c r="AG450" s="310"/>
      <c r="AH450" s="310"/>
      <c r="AI450" s="310"/>
      <c r="AJ450" s="310"/>
      <c r="AK450" s="310"/>
      <c r="AL450" s="310"/>
      <c r="AM450" s="310"/>
      <c r="AN450" s="310"/>
      <c r="AO450" s="311"/>
    </row>
    <row r="451" spans="2:41" ht="3.6" customHeight="1">
      <c r="B451" s="11"/>
      <c r="I451" s="12"/>
      <c r="J451" s="11"/>
      <c r="M451" s="12"/>
      <c r="N451" s="4"/>
      <c r="O451" s="5"/>
      <c r="P451" s="5"/>
      <c r="Q451" s="6"/>
      <c r="R451" s="70"/>
      <c r="S451" s="71"/>
      <c r="T451" s="71"/>
      <c r="U451" s="71"/>
      <c r="V451" s="71"/>
      <c r="W451" s="71"/>
      <c r="X451" s="71"/>
      <c r="Y451" s="71"/>
      <c r="Z451" s="71"/>
      <c r="AA451" s="72"/>
      <c r="AB451" s="4"/>
      <c r="AC451" s="5"/>
      <c r="AD451" s="5"/>
      <c r="AE451" s="6"/>
      <c r="AF451" s="70"/>
      <c r="AG451" s="71"/>
      <c r="AH451" s="71"/>
      <c r="AI451" s="71"/>
      <c r="AJ451" s="71"/>
      <c r="AK451" s="71"/>
      <c r="AL451" s="71"/>
      <c r="AM451" s="71"/>
      <c r="AN451" s="71"/>
      <c r="AO451" s="72"/>
    </row>
    <row r="452" spans="2:41" ht="13.35" customHeight="1">
      <c r="B452" s="11"/>
      <c r="I452" s="12"/>
      <c r="J452" s="11" t="s">
        <v>1184</v>
      </c>
      <c r="M452" s="12"/>
      <c r="N452" s="11" t="s">
        <v>364</v>
      </c>
      <c r="Q452" s="12"/>
      <c r="R452" s="69"/>
      <c r="S452" s="312"/>
      <c r="T452" s="313"/>
      <c r="U452" s="67"/>
      <c r="V452" s="99"/>
      <c r="W452" s="67" t="s">
        <v>13</v>
      </c>
      <c r="X452" s="99"/>
      <c r="Y452" s="67" t="s">
        <v>11</v>
      </c>
      <c r="Z452" s="99"/>
      <c r="AA452" s="67" t="s">
        <v>600</v>
      </c>
      <c r="AB452" s="11" t="s">
        <v>317</v>
      </c>
      <c r="AE452" s="12"/>
      <c r="AF452" s="69"/>
      <c r="AG452" s="312"/>
      <c r="AH452" s="313"/>
      <c r="AI452" s="67"/>
      <c r="AJ452" s="99"/>
      <c r="AK452" s="67" t="s">
        <v>13</v>
      </c>
      <c r="AL452" s="99"/>
      <c r="AM452" s="67" t="s">
        <v>11</v>
      </c>
      <c r="AN452" s="99"/>
      <c r="AO452" s="82" t="s">
        <v>600</v>
      </c>
    </row>
    <row r="453" spans="2:41" ht="3.6" customHeight="1">
      <c r="B453" s="11"/>
      <c r="I453" s="12"/>
      <c r="J453" s="11"/>
      <c r="M453" s="12"/>
      <c r="N453" s="9"/>
      <c r="O453" s="8"/>
      <c r="P453" s="8"/>
      <c r="Q453" s="10"/>
      <c r="R453" s="63"/>
      <c r="S453" s="64"/>
      <c r="T453" s="67"/>
      <c r="U453" s="64"/>
      <c r="V453" s="64"/>
      <c r="W453" s="64"/>
      <c r="X453" s="64"/>
      <c r="Y453" s="64"/>
      <c r="Z453" s="64"/>
      <c r="AA453" s="65"/>
      <c r="AB453" s="9"/>
      <c r="AC453" s="8"/>
      <c r="AD453" s="8"/>
      <c r="AE453" s="10"/>
      <c r="AF453" s="63"/>
      <c r="AG453" s="64"/>
      <c r="AH453" s="64"/>
      <c r="AI453" s="64"/>
      <c r="AJ453" s="64"/>
      <c r="AK453" s="64"/>
      <c r="AL453" s="64"/>
      <c r="AM453" s="64"/>
      <c r="AN453" s="64"/>
      <c r="AO453" s="65"/>
    </row>
    <row r="454" spans="2:41" ht="3.6" customHeight="1">
      <c r="B454" s="11"/>
      <c r="I454" s="12"/>
      <c r="J454" s="11"/>
      <c r="M454" s="12"/>
      <c r="N454" s="4"/>
      <c r="O454" s="5"/>
      <c r="P454" s="5"/>
      <c r="Q454" s="6"/>
      <c r="R454" s="288"/>
      <c r="S454" s="291"/>
      <c r="T454" s="100"/>
      <c r="U454" s="401"/>
      <c r="AA454" s="6"/>
      <c r="AF454" s="279"/>
      <c r="AG454" s="280"/>
      <c r="AH454" s="280"/>
      <c r="AI454" s="280"/>
      <c r="AJ454" s="280"/>
      <c r="AK454" s="280"/>
      <c r="AL454" s="280"/>
      <c r="AM454" s="280"/>
      <c r="AN454" s="280"/>
      <c r="AO454" s="281"/>
    </row>
    <row r="455" spans="2:41" ht="13.35" customHeight="1">
      <c r="B455" s="11"/>
      <c r="I455" s="12"/>
      <c r="J455" s="11"/>
      <c r="M455" s="12"/>
      <c r="N455" s="11" t="s">
        <v>281</v>
      </c>
      <c r="Q455" s="12"/>
      <c r="R455" s="289"/>
      <c r="S455" s="292"/>
      <c r="T455" s="101" t="s">
        <v>632</v>
      </c>
      <c r="U455" s="402"/>
      <c r="V455" s="3" t="s">
        <v>366</v>
      </c>
      <c r="AA455" s="12"/>
      <c r="AB455" s="3" t="s">
        <v>578</v>
      </c>
      <c r="AF455" s="282"/>
      <c r="AG455" s="283"/>
      <c r="AH455" s="283"/>
      <c r="AI455" s="283"/>
      <c r="AJ455" s="283"/>
      <c r="AK455" s="283"/>
      <c r="AL455" s="283"/>
      <c r="AM455" s="283"/>
      <c r="AN455" s="283"/>
      <c r="AO455" s="284"/>
    </row>
    <row r="456" spans="2:41" ht="3.6" customHeight="1">
      <c r="B456" s="11"/>
      <c r="I456" s="12"/>
      <c r="J456" s="11"/>
      <c r="M456" s="12"/>
      <c r="N456" s="9"/>
      <c r="O456" s="8"/>
      <c r="P456" s="8"/>
      <c r="Q456" s="10"/>
      <c r="R456" s="290"/>
      <c r="S456" s="293"/>
      <c r="T456" s="102"/>
      <c r="U456" s="403"/>
      <c r="AA456" s="10"/>
      <c r="AF456" s="285"/>
      <c r="AG456" s="286"/>
      <c r="AH456" s="286"/>
      <c r="AI456" s="286"/>
      <c r="AJ456" s="286"/>
      <c r="AK456" s="286"/>
      <c r="AL456" s="286"/>
      <c r="AM456" s="286"/>
      <c r="AN456" s="286"/>
      <c r="AO456" s="287"/>
    </row>
    <row r="457" spans="2:41" ht="3.6" customHeight="1">
      <c r="B457" s="11"/>
      <c r="I457" s="12"/>
      <c r="J457" s="11"/>
      <c r="N457" s="4"/>
      <c r="O457" s="5"/>
      <c r="P457" s="5"/>
      <c r="Q457" s="6"/>
      <c r="S457" s="73"/>
      <c r="T457" s="68"/>
      <c r="U457" s="73"/>
      <c r="V457" s="73"/>
      <c r="W457" s="73"/>
      <c r="X457" s="73"/>
      <c r="Y457" s="73"/>
      <c r="Z457" s="73"/>
      <c r="AA457" s="73"/>
      <c r="AB457" s="73"/>
      <c r="AC457" s="73"/>
      <c r="AD457" s="73"/>
      <c r="AE457" s="73"/>
      <c r="AF457" s="73"/>
      <c r="AG457" s="73"/>
      <c r="AH457" s="73"/>
      <c r="AI457" s="73"/>
      <c r="AJ457" s="73"/>
      <c r="AK457" s="73"/>
      <c r="AL457" s="73"/>
      <c r="AM457" s="73"/>
      <c r="AN457" s="73"/>
      <c r="AO457" s="103"/>
    </row>
    <row r="458" spans="2:41" ht="13.35" customHeight="1">
      <c r="B458" s="11"/>
      <c r="I458" s="12"/>
      <c r="J458" s="11"/>
      <c r="N458" s="11" t="s">
        <v>633</v>
      </c>
      <c r="Q458" s="12"/>
      <c r="R458" s="58"/>
      <c r="S458" s="104"/>
      <c r="T458" s="3" t="s">
        <v>631</v>
      </c>
      <c r="Y458" s="104"/>
      <c r="Z458" s="3" t="s">
        <v>577</v>
      </c>
      <c r="AF458" s="104"/>
      <c r="AG458" s="3" t="s">
        <v>579</v>
      </c>
      <c r="AH458" s="68"/>
      <c r="AI458" s="68"/>
      <c r="AJ458" s="68"/>
      <c r="AK458" s="68"/>
      <c r="AL458" s="68"/>
      <c r="AM458" s="68"/>
      <c r="AN458" s="68"/>
      <c r="AO458" s="105"/>
    </row>
    <row r="459" spans="2:41" ht="3.6" customHeight="1">
      <c r="B459" s="11"/>
      <c r="I459" s="12"/>
      <c r="J459" s="9"/>
      <c r="K459" s="8"/>
      <c r="L459" s="8"/>
      <c r="M459" s="8"/>
      <c r="N459" s="9"/>
      <c r="O459" s="8"/>
      <c r="P459" s="8"/>
      <c r="Q459" s="10"/>
      <c r="R459" s="59"/>
      <c r="S459" s="66"/>
      <c r="T459" s="66"/>
      <c r="U459" s="66"/>
      <c r="V459" s="66"/>
      <c r="W459" s="66"/>
      <c r="X459" s="66"/>
      <c r="Y459" s="66"/>
      <c r="Z459" s="66"/>
      <c r="AA459" s="66"/>
      <c r="AB459" s="66"/>
      <c r="AC459" s="66"/>
      <c r="AD459" s="66"/>
      <c r="AE459" s="66"/>
      <c r="AF459" s="66"/>
      <c r="AG459" s="66"/>
      <c r="AH459" s="66"/>
      <c r="AI459" s="66"/>
      <c r="AJ459" s="66"/>
      <c r="AK459" s="66"/>
      <c r="AL459" s="66"/>
      <c r="AM459" s="66"/>
      <c r="AN459" s="66"/>
      <c r="AO459" s="106"/>
    </row>
    <row r="460" spans="2:41" ht="3.6" customHeight="1">
      <c r="B460" s="11"/>
      <c r="I460" s="12"/>
      <c r="J460" s="4"/>
      <c r="K460" s="5"/>
      <c r="L460" s="5"/>
      <c r="M460" s="6"/>
      <c r="N460" s="4"/>
      <c r="O460" s="5"/>
      <c r="P460" s="5"/>
      <c r="Q460" s="5"/>
      <c r="R460" s="314"/>
      <c r="S460" s="304"/>
      <c r="T460" s="304"/>
      <c r="U460" s="304"/>
      <c r="V460" s="304"/>
      <c r="W460" s="304"/>
      <c r="X460" s="304"/>
      <c r="Y460" s="304"/>
      <c r="Z460" s="304"/>
      <c r="AA460" s="304"/>
      <c r="AB460" s="304"/>
      <c r="AC460" s="304"/>
      <c r="AD460" s="304"/>
      <c r="AE460" s="304"/>
      <c r="AF460" s="304"/>
      <c r="AG460" s="304"/>
      <c r="AH460" s="304"/>
      <c r="AI460" s="304"/>
      <c r="AJ460" s="304"/>
      <c r="AK460" s="304"/>
      <c r="AL460" s="304"/>
      <c r="AM460" s="304"/>
      <c r="AN460" s="304"/>
      <c r="AO460" s="305"/>
    </row>
    <row r="461" spans="2:41" ht="13.35" customHeight="1">
      <c r="B461" s="11"/>
      <c r="I461" s="12"/>
      <c r="J461" s="11"/>
      <c r="M461" s="12"/>
      <c r="N461" s="53" t="s">
        <v>8</v>
      </c>
      <c r="R461" s="306"/>
      <c r="S461" s="307"/>
      <c r="T461" s="307"/>
      <c r="U461" s="307"/>
      <c r="V461" s="307"/>
      <c r="W461" s="307"/>
      <c r="X461" s="307"/>
      <c r="Y461" s="307"/>
      <c r="Z461" s="307"/>
      <c r="AA461" s="307"/>
      <c r="AB461" s="307"/>
      <c r="AC461" s="307"/>
      <c r="AD461" s="307"/>
      <c r="AE461" s="307"/>
      <c r="AF461" s="307"/>
      <c r="AG461" s="307"/>
      <c r="AH461" s="307"/>
      <c r="AI461" s="307"/>
      <c r="AJ461" s="307"/>
      <c r="AK461" s="307"/>
      <c r="AL461" s="307"/>
      <c r="AM461" s="307"/>
      <c r="AN461" s="307"/>
      <c r="AO461" s="308"/>
    </row>
    <row r="462" spans="2:41" ht="3.6" customHeight="1">
      <c r="B462" s="11"/>
      <c r="I462" s="12"/>
      <c r="J462" s="11"/>
      <c r="M462" s="12"/>
      <c r="N462" s="9"/>
      <c r="O462" s="8"/>
      <c r="P462" s="8"/>
      <c r="Q462" s="8"/>
      <c r="R462" s="309"/>
      <c r="S462" s="310"/>
      <c r="T462" s="310"/>
      <c r="U462" s="310"/>
      <c r="V462" s="310"/>
      <c r="W462" s="310"/>
      <c r="X462" s="310"/>
      <c r="Y462" s="310"/>
      <c r="Z462" s="310"/>
      <c r="AA462" s="310"/>
      <c r="AB462" s="310"/>
      <c r="AC462" s="310"/>
      <c r="AD462" s="310"/>
      <c r="AE462" s="310"/>
      <c r="AF462" s="310"/>
      <c r="AG462" s="310"/>
      <c r="AH462" s="310"/>
      <c r="AI462" s="310"/>
      <c r="AJ462" s="310"/>
      <c r="AK462" s="310"/>
      <c r="AL462" s="310"/>
      <c r="AM462" s="310"/>
      <c r="AN462" s="310"/>
      <c r="AO462" s="311"/>
    </row>
    <row r="463" spans="2:41" ht="3.6" customHeight="1">
      <c r="B463" s="11"/>
      <c r="I463" s="12"/>
      <c r="J463" s="11"/>
      <c r="M463" s="12"/>
      <c r="N463" s="4"/>
      <c r="O463" s="5"/>
      <c r="P463" s="5"/>
      <c r="Q463" s="6"/>
      <c r="R463" s="314"/>
      <c r="S463" s="304"/>
      <c r="T463" s="304"/>
      <c r="U463" s="304"/>
      <c r="V463" s="304"/>
      <c r="W463" s="304"/>
      <c r="X463" s="304"/>
      <c r="Y463" s="304"/>
      <c r="Z463" s="304"/>
      <c r="AA463" s="304"/>
      <c r="AB463" s="304"/>
      <c r="AC463" s="304"/>
      <c r="AD463" s="304"/>
      <c r="AE463" s="304"/>
      <c r="AF463" s="304"/>
      <c r="AG463" s="304"/>
      <c r="AH463" s="304"/>
      <c r="AI463" s="304"/>
      <c r="AJ463" s="304"/>
      <c r="AK463" s="304"/>
      <c r="AL463" s="304"/>
      <c r="AM463" s="304"/>
      <c r="AN463" s="304"/>
      <c r="AO463" s="305"/>
    </row>
    <row r="464" spans="2:41" ht="13.35" customHeight="1">
      <c r="B464" s="11"/>
      <c r="I464" s="12"/>
      <c r="J464" s="11"/>
      <c r="M464" s="12"/>
      <c r="N464" s="11" t="s">
        <v>312</v>
      </c>
      <c r="Q464" s="12"/>
      <c r="R464" s="306"/>
      <c r="S464" s="307"/>
      <c r="T464" s="307"/>
      <c r="U464" s="307"/>
      <c r="V464" s="307"/>
      <c r="W464" s="307"/>
      <c r="X464" s="307"/>
      <c r="Y464" s="307"/>
      <c r="Z464" s="307"/>
      <c r="AA464" s="307"/>
      <c r="AB464" s="307"/>
      <c r="AC464" s="307"/>
      <c r="AD464" s="307"/>
      <c r="AE464" s="307"/>
      <c r="AF464" s="307"/>
      <c r="AG464" s="307"/>
      <c r="AH464" s="307"/>
      <c r="AI464" s="307"/>
      <c r="AJ464" s="307"/>
      <c r="AK464" s="307"/>
      <c r="AL464" s="307"/>
      <c r="AM464" s="307"/>
      <c r="AN464" s="307"/>
      <c r="AO464" s="308"/>
    </row>
    <row r="465" spans="2:41" ht="3.6" customHeight="1">
      <c r="B465" s="11"/>
      <c r="I465" s="12"/>
      <c r="J465" s="11"/>
      <c r="M465" s="12"/>
      <c r="N465" s="11"/>
      <c r="Q465" s="12"/>
      <c r="R465" s="309"/>
      <c r="S465" s="310"/>
      <c r="T465" s="310"/>
      <c r="U465" s="310"/>
      <c r="V465" s="310"/>
      <c r="W465" s="310"/>
      <c r="X465" s="310"/>
      <c r="Y465" s="310"/>
      <c r="Z465" s="310"/>
      <c r="AA465" s="310"/>
      <c r="AB465" s="310"/>
      <c r="AC465" s="310"/>
      <c r="AD465" s="310"/>
      <c r="AE465" s="310"/>
      <c r="AF465" s="310"/>
      <c r="AG465" s="310"/>
      <c r="AH465" s="310"/>
      <c r="AI465" s="310"/>
      <c r="AJ465" s="310"/>
      <c r="AK465" s="310"/>
      <c r="AL465" s="310"/>
      <c r="AM465" s="310"/>
      <c r="AN465" s="310"/>
      <c r="AO465" s="311"/>
    </row>
    <row r="466" spans="2:41" ht="3.6" customHeight="1">
      <c r="B466" s="11"/>
      <c r="I466" s="12"/>
      <c r="J466" s="11"/>
      <c r="M466" s="12"/>
      <c r="N466" s="4"/>
      <c r="O466" s="5"/>
      <c r="P466" s="5"/>
      <c r="Q466" s="6"/>
      <c r="R466" s="70"/>
      <c r="S466" s="71"/>
      <c r="T466" s="71"/>
      <c r="U466" s="71"/>
      <c r="V466" s="71"/>
      <c r="W466" s="71"/>
      <c r="X466" s="71"/>
      <c r="Y466" s="71"/>
      <c r="Z466" s="71"/>
      <c r="AA466" s="72"/>
      <c r="AB466" s="4"/>
      <c r="AC466" s="5"/>
      <c r="AD466" s="5"/>
      <c r="AE466" s="6"/>
      <c r="AF466" s="70"/>
      <c r="AG466" s="71"/>
      <c r="AH466" s="71"/>
      <c r="AI466" s="71"/>
      <c r="AJ466" s="71"/>
      <c r="AK466" s="71"/>
      <c r="AL466" s="71"/>
      <c r="AM466" s="71"/>
      <c r="AN466" s="71"/>
      <c r="AO466" s="72"/>
    </row>
    <row r="467" spans="2:41" ht="13.35" customHeight="1">
      <c r="B467" s="11"/>
      <c r="I467" s="12"/>
      <c r="J467" s="11" t="s">
        <v>1185</v>
      </c>
      <c r="M467" s="12"/>
      <c r="N467" s="11" t="s">
        <v>364</v>
      </c>
      <c r="Q467" s="12"/>
      <c r="R467" s="69"/>
      <c r="S467" s="312"/>
      <c r="T467" s="313"/>
      <c r="U467" s="67"/>
      <c r="V467" s="99"/>
      <c r="W467" s="67" t="s">
        <v>13</v>
      </c>
      <c r="X467" s="99"/>
      <c r="Y467" s="67" t="s">
        <v>11</v>
      </c>
      <c r="Z467" s="99"/>
      <c r="AA467" s="67" t="s">
        <v>600</v>
      </c>
      <c r="AB467" s="11" t="s">
        <v>317</v>
      </c>
      <c r="AE467" s="12"/>
      <c r="AF467" s="69"/>
      <c r="AG467" s="312"/>
      <c r="AH467" s="313"/>
      <c r="AI467" s="67"/>
      <c r="AJ467" s="99"/>
      <c r="AK467" s="67" t="s">
        <v>13</v>
      </c>
      <c r="AL467" s="99"/>
      <c r="AM467" s="67" t="s">
        <v>11</v>
      </c>
      <c r="AN467" s="99"/>
      <c r="AO467" s="82" t="s">
        <v>600</v>
      </c>
    </row>
    <row r="468" spans="2:41" ht="3.6" customHeight="1">
      <c r="B468" s="11"/>
      <c r="I468" s="12"/>
      <c r="J468" s="11"/>
      <c r="M468" s="12"/>
      <c r="N468" s="9"/>
      <c r="O468" s="8"/>
      <c r="P468" s="8"/>
      <c r="Q468" s="10"/>
      <c r="R468" s="63"/>
      <c r="S468" s="64"/>
      <c r="T468" s="67"/>
      <c r="U468" s="64"/>
      <c r="V468" s="64"/>
      <c r="W468" s="64"/>
      <c r="X468" s="64"/>
      <c r="Y468" s="64"/>
      <c r="Z468" s="64"/>
      <c r="AA468" s="65"/>
      <c r="AB468" s="9"/>
      <c r="AC468" s="8"/>
      <c r="AD468" s="8"/>
      <c r="AE468" s="10"/>
      <c r="AF468" s="63"/>
      <c r="AG468" s="64"/>
      <c r="AH468" s="64"/>
      <c r="AI468" s="64"/>
      <c r="AJ468" s="64"/>
      <c r="AK468" s="64"/>
      <c r="AL468" s="64"/>
      <c r="AM468" s="64"/>
      <c r="AN468" s="64"/>
      <c r="AO468" s="65"/>
    </row>
    <row r="469" spans="2:41" ht="3.6" customHeight="1">
      <c r="B469" s="11"/>
      <c r="I469" s="12"/>
      <c r="J469" s="11"/>
      <c r="M469" s="12"/>
      <c r="N469" s="4"/>
      <c r="O469" s="5"/>
      <c r="P469" s="5"/>
      <c r="Q469" s="6"/>
      <c r="R469" s="288"/>
      <c r="S469" s="291"/>
      <c r="T469" s="100"/>
      <c r="U469" s="401"/>
      <c r="AA469" s="6"/>
      <c r="AF469" s="279"/>
      <c r="AG469" s="280"/>
      <c r="AH469" s="280"/>
      <c r="AI469" s="280"/>
      <c r="AJ469" s="280"/>
      <c r="AK469" s="280"/>
      <c r="AL469" s="280"/>
      <c r="AM469" s="280"/>
      <c r="AN469" s="280"/>
      <c r="AO469" s="281"/>
    </row>
    <row r="470" spans="2:41" ht="13.35" customHeight="1">
      <c r="B470" s="11"/>
      <c r="I470" s="12"/>
      <c r="J470" s="11"/>
      <c r="M470" s="12"/>
      <c r="N470" s="11" t="s">
        <v>281</v>
      </c>
      <c r="Q470" s="12"/>
      <c r="R470" s="289"/>
      <c r="S470" s="292"/>
      <c r="T470" s="101" t="s">
        <v>632</v>
      </c>
      <c r="U470" s="402"/>
      <c r="V470" s="3" t="s">
        <v>366</v>
      </c>
      <c r="AA470" s="12"/>
      <c r="AB470" s="3" t="s">
        <v>578</v>
      </c>
      <c r="AF470" s="282"/>
      <c r="AG470" s="283"/>
      <c r="AH470" s="283"/>
      <c r="AI470" s="283"/>
      <c r="AJ470" s="283"/>
      <c r="AK470" s="283"/>
      <c r="AL470" s="283"/>
      <c r="AM470" s="283"/>
      <c r="AN470" s="283"/>
      <c r="AO470" s="284"/>
    </row>
    <row r="471" spans="2:41" ht="3.6" customHeight="1">
      <c r="B471" s="11"/>
      <c r="I471" s="12"/>
      <c r="J471" s="11"/>
      <c r="M471" s="12"/>
      <c r="N471" s="9"/>
      <c r="O471" s="8"/>
      <c r="P471" s="8"/>
      <c r="Q471" s="10"/>
      <c r="R471" s="290"/>
      <c r="S471" s="293"/>
      <c r="T471" s="102"/>
      <c r="U471" s="403"/>
      <c r="AA471" s="10"/>
      <c r="AF471" s="285"/>
      <c r="AG471" s="286"/>
      <c r="AH471" s="286"/>
      <c r="AI471" s="286"/>
      <c r="AJ471" s="286"/>
      <c r="AK471" s="286"/>
      <c r="AL471" s="286"/>
      <c r="AM471" s="286"/>
      <c r="AN471" s="286"/>
      <c r="AO471" s="287"/>
    </row>
    <row r="472" spans="2:41" ht="3.6" customHeight="1">
      <c r="B472" s="11"/>
      <c r="I472" s="12"/>
      <c r="J472" s="11"/>
      <c r="N472" s="4"/>
      <c r="O472" s="5"/>
      <c r="P472" s="5"/>
      <c r="Q472" s="6"/>
      <c r="S472" s="73"/>
      <c r="T472" s="68"/>
      <c r="U472" s="73"/>
      <c r="V472" s="73"/>
      <c r="W472" s="73"/>
      <c r="X472" s="73"/>
      <c r="Y472" s="73"/>
      <c r="Z472" s="73"/>
      <c r="AA472" s="73"/>
      <c r="AB472" s="73"/>
      <c r="AC472" s="73"/>
      <c r="AD472" s="73"/>
      <c r="AE472" s="73"/>
      <c r="AF472" s="73"/>
      <c r="AG472" s="73"/>
      <c r="AH472" s="73"/>
      <c r="AI472" s="73"/>
      <c r="AJ472" s="73"/>
      <c r="AK472" s="73"/>
      <c r="AL472" s="73"/>
      <c r="AM472" s="73"/>
      <c r="AN472" s="73"/>
      <c r="AO472" s="103"/>
    </row>
    <row r="473" spans="2:41" ht="13.35" customHeight="1">
      <c r="B473" s="11"/>
      <c r="I473" s="12"/>
      <c r="J473" s="11"/>
      <c r="N473" s="11" t="s">
        <v>633</v>
      </c>
      <c r="Q473" s="12"/>
      <c r="R473" s="58"/>
      <c r="S473" s="104"/>
      <c r="T473" s="3" t="s">
        <v>631</v>
      </c>
      <c r="Y473" s="104"/>
      <c r="Z473" s="3" t="s">
        <v>577</v>
      </c>
      <c r="AF473" s="104"/>
      <c r="AG473" s="3" t="s">
        <v>579</v>
      </c>
      <c r="AH473" s="68"/>
      <c r="AI473" s="68"/>
      <c r="AJ473" s="68"/>
      <c r="AK473" s="68"/>
      <c r="AL473" s="68"/>
      <c r="AM473" s="68"/>
      <c r="AN473" s="68"/>
      <c r="AO473" s="105"/>
    </row>
    <row r="474" spans="2:41" ht="3.6" customHeight="1">
      <c r="B474" s="11"/>
      <c r="I474" s="12"/>
      <c r="J474" s="9"/>
      <c r="K474" s="8"/>
      <c r="L474" s="8"/>
      <c r="M474" s="8"/>
      <c r="N474" s="9"/>
      <c r="O474" s="8"/>
      <c r="P474" s="8"/>
      <c r="Q474" s="10"/>
      <c r="R474" s="59"/>
      <c r="S474" s="66"/>
      <c r="T474" s="66"/>
      <c r="U474" s="66"/>
      <c r="V474" s="66"/>
      <c r="W474" s="66"/>
      <c r="X474" s="66"/>
      <c r="Y474" s="66"/>
      <c r="Z474" s="66"/>
      <c r="AA474" s="66"/>
      <c r="AB474" s="66"/>
      <c r="AC474" s="66"/>
      <c r="AD474" s="66"/>
      <c r="AE474" s="66"/>
      <c r="AF474" s="66"/>
      <c r="AG474" s="66"/>
      <c r="AH474" s="66"/>
      <c r="AI474" s="66"/>
      <c r="AJ474" s="66"/>
      <c r="AK474" s="66"/>
      <c r="AL474" s="66"/>
      <c r="AM474" s="66"/>
      <c r="AN474" s="66"/>
      <c r="AO474" s="106"/>
    </row>
    <row r="475" spans="2:41" ht="3.6" customHeight="1">
      <c r="B475" s="11"/>
      <c r="I475" s="12"/>
      <c r="J475" s="4"/>
      <c r="K475" s="5"/>
      <c r="L475" s="5"/>
      <c r="M475" s="6"/>
      <c r="N475" s="4"/>
      <c r="O475" s="5"/>
      <c r="P475" s="5"/>
      <c r="Q475" s="5"/>
      <c r="R475" s="314"/>
      <c r="S475" s="304"/>
      <c r="T475" s="304"/>
      <c r="U475" s="304"/>
      <c r="V475" s="304"/>
      <c r="W475" s="304"/>
      <c r="X475" s="304"/>
      <c r="Y475" s="304"/>
      <c r="Z475" s="304"/>
      <c r="AA475" s="304"/>
      <c r="AB475" s="304"/>
      <c r="AC475" s="304"/>
      <c r="AD475" s="304"/>
      <c r="AE475" s="304"/>
      <c r="AF475" s="304"/>
      <c r="AG475" s="304"/>
      <c r="AH475" s="304"/>
      <c r="AI475" s="304"/>
      <c r="AJ475" s="304"/>
      <c r="AK475" s="304"/>
      <c r="AL475" s="304"/>
      <c r="AM475" s="304"/>
      <c r="AN475" s="304"/>
      <c r="AO475" s="305"/>
    </row>
    <row r="476" spans="2:41" ht="13.35" customHeight="1">
      <c r="B476" s="11"/>
      <c r="I476" s="12"/>
      <c r="J476" s="11"/>
      <c r="M476" s="12"/>
      <c r="N476" s="53" t="s">
        <v>8</v>
      </c>
      <c r="R476" s="306"/>
      <c r="S476" s="307"/>
      <c r="T476" s="307"/>
      <c r="U476" s="307"/>
      <c r="V476" s="307"/>
      <c r="W476" s="307"/>
      <c r="X476" s="307"/>
      <c r="Y476" s="307"/>
      <c r="Z476" s="307"/>
      <c r="AA476" s="307"/>
      <c r="AB476" s="307"/>
      <c r="AC476" s="307"/>
      <c r="AD476" s="307"/>
      <c r="AE476" s="307"/>
      <c r="AF476" s="307"/>
      <c r="AG476" s="307"/>
      <c r="AH476" s="307"/>
      <c r="AI476" s="307"/>
      <c r="AJ476" s="307"/>
      <c r="AK476" s="307"/>
      <c r="AL476" s="307"/>
      <c r="AM476" s="307"/>
      <c r="AN476" s="307"/>
      <c r="AO476" s="308"/>
    </row>
    <row r="477" spans="2:41" ht="3.6" customHeight="1">
      <c r="B477" s="11"/>
      <c r="I477" s="12"/>
      <c r="J477" s="11"/>
      <c r="M477" s="12"/>
      <c r="N477" s="9"/>
      <c r="O477" s="8"/>
      <c r="P477" s="8"/>
      <c r="Q477" s="8"/>
      <c r="R477" s="309"/>
      <c r="S477" s="310"/>
      <c r="T477" s="310"/>
      <c r="U477" s="310"/>
      <c r="V477" s="310"/>
      <c r="W477" s="310"/>
      <c r="X477" s="310"/>
      <c r="Y477" s="310"/>
      <c r="Z477" s="310"/>
      <c r="AA477" s="310"/>
      <c r="AB477" s="310"/>
      <c r="AC477" s="310"/>
      <c r="AD477" s="310"/>
      <c r="AE477" s="310"/>
      <c r="AF477" s="310"/>
      <c r="AG477" s="310"/>
      <c r="AH477" s="310"/>
      <c r="AI477" s="310"/>
      <c r="AJ477" s="310"/>
      <c r="AK477" s="310"/>
      <c r="AL477" s="310"/>
      <c r="AM477" s="310"/>
      <c r="AN477" s="310"/>
      <c r="AO477" s="311"/>
    </row>
    <row r="478" spans="2:41" ht="3.6" customHeight="1">
      <c r="B478" s="11"/>
      <c r="I478" s="12"/>
      <c r="J478" s="11"/>
      <c r="M478" s="12"/>
      <c r="N478" s="4"/>
      <c r="O478" s="5"/>
      <c r="P478" s="5"/>
      <c r="Q478" s="6"/>
      <c r="R478" s="314"/>
      <c r="S478" s="304"/>
      <c r="T478" s="304"/>
      <c r="U478" s="304"/>
      <c r="V478" s="304"/>
      <c r="W478" s="304"/>
      <c r="X478" s="304"/>
      <c r="Y478" s="304"/>
      <c r="Z478" s="304"/>
      <c r="AA478" s="304"/>
      <c r="AB478" s="304"/>
      <c r="AC478" s="304"/>
      <c r="AD478" s="304"/>
      <c r="AE478" s="304"/>
      <c r="AF478" s="304"/>
      <c r="AG478" s="304"/>
      <c r="AH478" s="304"/>
      <c r="AI478" s="304"/>
      <c r="AJ478" s="304"/>
      <c r="AK478" s="304"/>
      <c r="AL478" s="304"/>
      <c r="AM478" s="304"/>
      <c r="AN478" s="304"/>
      <c r="AO478" s="305"/>
    </row>
    <row r="479" spans="2:41" ht="13.35" customHeight="1">
      <c r="B479" s="11"/>
      <c r="I479" s="12"/>
      <c r="J479" s="11"/>
      <c r="M479" s="12"/>
      <c r="N479" s="11" t="s">
        <v>312</v>
      </c>
      <c r="Q479" s="12"/>
      <c r="R479" s="306"/>
      <c r="S479" s="307"/>
      <c r="T479" s="307"/>
      <c r="U479" s="307"/>
      <c r="V479" s="307"/>
      <c r="W479" s="307"/>
      <c r="X479" s="307"/>
      <c r="Y479" s="307"/>
      <c r="Z479" s="307"/>
      <c r="AA479" s="307"/>
      <c r="AB479" s="307"/>
      <c r="AC479" s="307"/>
      <c r="AD479" s="307"/>
      <c r="AE479" s="307"/>
      <c r="AF479" s="307"/>
      <c r="AG479" s="307"/>
      <c r="AH479" s="307"/>
      <c r="AI479" s="307"/>
      <c r="AJ479" s="307"/>
      <c r="AK479" s="307"/>
      <c r="AL479" s="307"/>
      <c r="AM479" s="307"/>
      <c r="AN479" s="307"/>
      <c r="AO479" s="308"/>
    </row>
    <row r="480" spans="2:41" ht="3.6" customHeight="1">
      <c r="B480" s="11"/>
      <c r="I480" s="12"/>
      <c r="J480" s="11"/>
      <c r="M480" s="12"/>
      <c r="N480" s="11"/>
      <c r="Q480" s="12"/>
      <c r="R480" s="309"/>
      <c r="S480" s="310"/>
      <c r="T480" s="310"/>
      <c r="U480" s="310"/>
      <c r="V480" s="310"/>
      <c r="W480" s="310"/>
      <c r="X480" s="310"/>
      <c r="Y480" s="310"/>
      <c r="Z480" s="310"/>
      <c r="AA480" s="310"/>
      <c r="AB480" s="310"/>
      <c r="AC480" s="310"/>
      <c r="AD480" s="310"/>
      <c r="AE480" s="310"/>
      <c r="AF480" s="310"/>
      <c r="AG480" s="310"/>
      <c r="AH480" s="310"/>
      <c r="AI480" s="310"/>
      <c r="AJ480" s="310"/>
      <c r="AK480" s="310"/>
      <c r="AL480" s="310"/>
      <c r="AM480" s="310"/>
      <c r="AN480" s="310"/>
      <c r="AO480" s="311"/>
    </row>
    <row r="481" spans="2:41" ht="3.6" customHeight="1">
      <c r="B481" s="11"/>
      <c r="I481" s="12"/>
      <c r="J481" s="11"/>
      <c r="M481" s="12"/>
      <c r="N481" s="4"/>
      <c r="O481" s="5"/>
      <c r="P481" s="5"/>
      <c r="Q481" s="6"/>
      <c r="R481" s="70"/>
      <c r="S481" s="71"/>
      <c r="T481" s="71"/>
      <c r="U481" s="71"/>
      <c r="V481" s="71"/>
      <c r="W481" s="71"/>
      <c r="X481" s="71"/>
      <c r="Y481" s="71"/>
      <c r="Z481" s="71"/>
      <c r="AA481" s="72"/>
      <c r="AB481" s="4"/>
      <c r="AC481" s="5"/>
      <c r="AD481" s="5"/>
      <c r="AE481" s="6"/>
      <c r="AF481" s="70"/>
      <c r="AG481" s="71"/>
      <c r="AH481" s="71"/>
      <c r="AI481" s="71"/>
      <c r="AJ481" s="71"/>
      <c r="AK481" s="71"/>
      <c r="AL481" s="71"/>
      <c r="AM481" s="71"/>
      <c r="AN481" s="71"/>
      <c r="AO481" s="72"/>
    </row>
    <row r="482" spans="2:41" ht="13.35" customHeight="1">
      <c r="B482" s="11"/>
      <c r="I482" s="12"/>
      <c r="J482" s="11" t="s">
        <v>1186</v>
      </c>
      <c r="M482" s="12"/>
      <c r="N482" s="11" t="s">
        <v>364</v>
      </c>
      <c r="Q482" s="12"/>
      <c r="R482" s="69"/>
      <c r="S482" s="312"/>
      <c r="T482" s="313"/>
      <c r="U482" s="67"/>
      <c r="V482" s="99"/>
      <c r="W482" s="67" t="s">
        <v>13</v>
      </c>
      <c r="X482" s="99"/>
      <c r="Y482" s="67" t="s">
        <v>11</v>
      </c>
      <c r="Z482" s="99"/>
      <c r="AA482" s="67" t="s">
        <v>600</v>
      </c>
      <c r="AB482" s="11" t="s">
        <v>317</v>
      </c>
      <c r="AE482" s="12"/>
      <c r="AF482" s="69"/>
      <c r="AG482" s="312"/>
      <c r="AH482" s="313"/>
      <c r="AI482" s="67"/>
      <c r="AJ482" s="99"/>
      <c r="AK482" s="67" t="s">
        <v>13</v>
      </c>
      <c r="AL482" s="99"/>
      <c r="AM482" s="67" t="s">
        <v>11</v>
      </c>
      <c r="AN482" s="99"/>
      <c r="AO482" s="82" t="s">
        <v>600</v>
      </c>
    </row>
    <row r="483" spans="2:41" ht="3.6" customHeight="1">
      <c r="B483" s="11"/>
      <c r="I483" s="12"/>
      <c r="J483" s="11"/>
      <c r="M483" s="12"/>
      <c r="N483" s="9"/>
      <c r="O483" s="8"/>
      <c r="P483" s="8"/>
      <c r="Q483" s="10"/>
      <c r="R483" s="63"/>
      <c r="S483" s="64"/>
      <c r="T483" s="67"/>
      <c r="U483" s="64"/>
      <c r="V483" s="64"/>
      <c r="W483" s="64"/>
      <c r="X483" s="64"/>
      <c r="Y483" s="64"/>
      <c r="Z483" s="64"/>
      <c r="AA483" s="65"/>
      <c r="AB483" s="9"/>
      <c r="AC483" s="8"/>
      <c r="AD483" s="8"/>
      <c r="AE483" s="10"/>
      <c r="AF483" s="63"/>
      <c r="AG483" s="64"/>
      <c r="AH483" s="64"/>
      <c r="AI483" s="64"/>
      <c r="AJ483" s="64"/>
      <c r="AK483" s="64"/>
      <c r="AL483" s="64"/>
      <c r="AM483" s="64"/>
      <c r="AN483" s="64"/>
      <c r="AO483" s="65"/>
    </row>
    <row r="484" spans="2:41" ht="3.6" customHeight="1">
      <c r="B484" s="11"/>
      <c r="I484" s="12"/>
      <c r="J484" s="11"/>
      <c r="M484" s="12"/>
      <c r="N484" s="4"/>
      <c r="O484" s="5"/>
      <c r="P484" s="5"/>
      <c r="Q484" s="6"/>
      <c r="R484" s="288"/>
      <c r="S484" s="291"/>
      <c r="T484" s="100"/>
      <c r="U484" s="401"/>
      <c r="AA484" s="6"/>
      <c r="AF484" s="279"/>
      <c r="AG484" s="280"/>
      <c r="AH484" s="280"/>
      <c r="AI484" s="280"/>
      <c r="AJ484" s="280"/>
      <c r="AK484" s="280"/>
      <c r="AL484" s="280"/>
      <c r="AM484" s="280"/>
      <c r="AN484" s="280"/>
      <c r="AO484" s="281"/>
    </row>
    <row r="485" spans="2:41" ht="13.35" customHeight="1">
      <c r="B485" s="11"/>
      <c r="I485" s="12"/>
      <c r="J485" s="11"/>
      <c r="M485" s="12"/>
      <c r="N485" s="11" t="s">
        <v>281</v>
      </c>
      <c r="Q485" s="12"/>
      <c r="R485" s="289"/>
      <c r="S485" s="292"/>
      <c r="T485" s="101" t="s">
        <v>632</v>
      </c>
      <c r="U485" s="402"/>
      <c r="V485" s="3" t="s">
        <v>366</v>
      </c>
      <c r="AA485" s="12"/>
      <c r="AB485" s="3" t="s">
        <v>578</v>
      </c>
      <c r="AF485" s="282"/>
      <c r="AG485" s="283"/>
      <c r="AH485" s="283"/>
      <c r="AI485" s="283"/>
      <c r="AJ485" s="283"/>
      <c r="AK485" s="283"/>
      <c r="AL485" s="283"/>
      <c r="AM485" s="283"/>
      <c r="AN485" s="283"/>
      <c r="AO485" s="284"/>
    </row>
    <row r="486" spans="2:41" ht="3.6" customHeight="1">
      <c r="B486" s="11"/>
      <c r="I486" s="12"/>
      <c r="J486" s="11"/>
      <c r="M486" s="12"/>
      <c r="N486" s="9"/>
      <c r="O486" s="8"/>
      <c r="P486" s="8"/>
      <c r="Q486" s="10"/>
      <c r="R486" s="290"/>
      <c r="S486" s="293"/>
      <c r="T486" s="102"/>
      <c r="U486" s="403"/>
      <c r="AA486" s="10"/>
      <c r="AF486" s="285"/>
      <c r="AG486" s="286"/>
      <c r="AH486" s="286"/>
      <c r="AI486" s="286"/>
      <c r="AJ486" s="286"/>
      <c r="AK486" s="286"/>
      <c r="AL486" s="286"/>
      <c r="AM486" s="286"/>
      <c r="AN486" s="286"/>
      <c r="AO486" s="287"/>
    </row>
    <row r="487" spans="2:41" ht="3.6" customHeight="1">
      <c r="B487" s="11"/>
      <c r="I487" s="12"/>
      <c r="J487" s="11"/>
      <c r="N487" s="4"/>
      <c r="O487" s="5"/>
      <c r="P487" s="5"/>
      <c r="Q487" s="6"/>
      <c r="S487" s="73"/>
      <c r="T487" s="68"/>
      <c r="U487" s="73"/>
      <c r="V487" s="73"/>
      <c r="W487" s="73"/>
      <c r="X487" s="73"/>
      <c r="Y487" s="73"/>
      <c r="Z487" s="73"/>
      <c r="AA487" s="73"/>
      <c r="AB487" s="73"/>
      <c r="AC487" s="73"/>
      <c r="AD487" s="73"/>
      <c r="AE487" s="73"/>
      <c r="AF487" s="73"/>
      <c r="AG487" s="73"/>
      <c r="AH487" s="73"/>
      <c r="AI487" s="73"/>
      <c r="AJ487" s="73"/>
      <c r="AK487" s="73"/>
      <c r="AL487" s="73"/>
      <c r="AM487" s="73"/>
      <c r="AN487" s="73"/>
      <c r="AO487" s="103"/>
    </row>
    <row r="488" spans="2:41" ht="13.35" customHeight="1">
      <c r="B488" s="11"/>
      <c r="I488" s="12"/>
      <c r="J488" s="11"/>
      <c r="N488" s="11" t="s">
        <v>633</v>
      </c>
      <c r="Q488" s="12"/>
      <c r="R488" s="58"/>
      <c r="S488" s="104"/>
      <c r="T488" s="3" t="s">
        <v>631</v>
      </c>
      <c r="Y488" s="104"/>
      <c r="Z488" s="3" t="s">
        <v>577</v>
      </c>
      <c r="AF488" s="104"/>
      <c r="AG488" s="3" t="s">
        <v>579</v>
      </c>
      <c r="AH488" s="68"/>
      <c r="AI488" s="68"/>
      <c r="AJ488" s="68"/>
      <c r="AK488" s="68"/>
      <c r="AL488" s="68"/>
      <c r="AM488" s="68"/>
      <c r="AN488" s="68"/>
      <c r="AO488" s="105"/>
    </row>
    <row r="489" spans="2:41" ht="3.6" customHeight="1">
      <c r="B489" s="11"/>
      <c r="I489" s="12"/>
      <c r="J489" s="9"/>
      <c r="K489" s="8"/>
      <c r="L489" s="8"/>
      <c r="M489" s="8"/>
      <c r="N489" s="9"/>
      <c r="O489" s="8"/>
      <c r="P489" s="8"/>
      <c r="Q489" s="10"/>
      <c r="R489" s="59"/>
      <c r="S489" s="66"/>
      <c r="T489" s="66"/>
      <c r="U489" s="66"/>
      <c r="V489" s="66"/>
      <c r="W489" s="66"/>
      <c r="X489" s="66"/>
      <c r="Y489" s="66"/>
      <c r="Z489" s="66"/>
      <c r="AA489" s="66"/>
      <c r="AB489" s="66"/>
      <c r="AC489" s="66"/>
      <c r="AD489" s="66"/>
      <c r="AE489" s="66"/>
      <c r="AF489" s="66"/>
      <c r="AG489" s="66"/>
      <c r="AH489" s="66"/>
      <c r="AI489" s="66"/>
      <c r="AJ489" s="66"/>
      <c r="AK489" s="66"/>
      <c r="AL489" s="66"/>
      <c r="AM489" s="66"/>
      <c r="AN489" s="66"/>
      <c r="AO489" s="106"/>
    </row>
    <row r="490" spans="2:41" ht="3.6" customHeight="1">
      <c r="B490" s="11"/>
      <c r="I490" s="12"/>
      <c r="J490" s="4"/>
      <c r="K490" s="5"/>
      <c r="L490" s="5"/>
      <c r="M490" s="6"/>
      <c r="N490" s="4"/>
      <c r="O490" s="5"/>
      <c r="P490" s="5"/>
      <c r="Q490" s="5"/>
      <c r="R490" s="314"/>
      <c r="S490" s="304"/>
      <c r="T490" s="304"/>
      <c r="U490" s="304"/>
      <c r="V490" s="304"/>
      <c r="W490" s="304"/>
      <c r="X490" s="304"/>
      <c r="Y490" s="304"/>
      <c r="Z490" s="304"/>
      <c r="AA490" s="304"/>
      <c r="AB490" s="304"/>
      <c r="AC490" s="304"/>
      <c r="AD490" s="304"/>
      <c r="AE490" s="304"/>
      <c r="AF490" s="304"/>
      <c r="AG490" s="304"/>
      <c r="AH490" s="304"/>
      <c r="AI490" s="304"/>
      <c r="AJ490" s="304"/>
      <c r="AK490" s="304"/>
      <c r="AL490" s="304"/>
      <c r="AM490" s="304"/>
      <c r="AN490" s="304"/>
      <c r="AO490" s="305"/>
    </row>
    <row r="491" spans="2:41" ht="13.35" customHeight="1">
      <c r="B491" s="11"/>
      <c r="I491" s="12"/>
      <c r="J491" s="11"/>
      <c r="M491" s="12"/>
      <c r="N491" s="53" t="s">
        <v>8</v>
      </c>
      <c r="R491" s="306"/>
      <c r="S491" s="307"/>
      <c r="T491" s="307"/>
      <c r="U491" s="307"/>
      <c r="V491" s="307"/>
      <c r="W491" s="307"/>
      <c r="X491" s="307"/>
      <c r="Y491" s="307"/>
      <c r="Z491" s="307"/>
      <c r="AA491" s="307"/>
      <c r="AB491" s="307"/>
      <c r="AC491" s="307"/>
      <c r="AD491" s="307"/>
      <c r="AE491" s="307"/>
      <c r="AF491" s="307"/>
      <c r="AG491" s="307"/>
      <c r="AH491" s="307"/>
      <c r="AI491" s="307"/>
      <c r="AJ491" s="307"/>
      <c r="AK491" s="307"/>
      <c r="AL491" s="307"/>
      <c r="AM491" s="307"/>
      <c r="AN491" s="307"/>
      <c r="AO491" s="308"/>
    </row>
    <row r="492" spans="2:41" ht="3.6" customHeight="1">
      <c r="B492" s="11"/>
      <c r="I492" s="12"/>
      <c r="J492" s="11"/>
      <c r="M492" s="12"/>
      <c r="N492" s="9"/>
      <c r="O492" s="8"/>
      <c r="P492" s="8"/>
      <c r="Q492" s="8"/>
      <c r="R492" s="309"/>
      <c r="S492" s="310"/>
      <c r="T492" s="310"/>
      <c r="U492" s="310"/>
      <c r="V492" s="310"/>
      <c r="W492" s="310"/>
      <c r="X492" s="310"/>
      <c r="Y492" s="310"/>
      <c r="Z492" s="310"/>
      <c r="AA492" s="310"/>
      <c r="AB492" s="310"/>
      <c r="AC492" s="310"/>
      <c r="AD492" s="310"/>
      <c r="AE492" s="310"/>
      <c r="AF492" s="310"/>
      <c r="AG492" s="310"/>
      <c r="AH492" s="310"/>
      <c r="AI492" s="310"/>
      <c r="AJ492" s="310"/>
      <c r="AK492" s="310"/>
      <c r="AL492" s="310"/>
      <c r="AM492" s="310"/>
      <c r="AN492" s="310"/>
      <c r="AO492" s="311"/>
    </row>
    <row r="493" spans="2:41" ht="3.6" customHeight="1">
      <c r="B493" s="11"/>
      <c r="I493" s="12"/>
      <c r="J493" s="11"/>
      <c r="M493" s="12"/>
      <c r="N493" s="4"/>
      <c r="O493" s="5"/>
      <c r="P493" s="5"/>
      <c r="Q493" s="6"/>
      <c r="R493" s="314"/>
      <c r="S493" s="304"/>
      <c r="T493" s="304"/>
      <c r="U493" s="304"/>
      <c r="V493" s="304"/>
      <c r="W493" s="304"/>
      <c r="X493" s="304"/>
      <c r="Y493" s="304"/>
      <c r="Z493" s="304"/>
      <c r="AA493" s="304"/>
      <c r="AB493" s="304"/>
      <c r="AC493" s="304"/>
      <c r="AD493" s="304"/>
      <c r="AE493" s="304"/>
      <c r="AF493" s="304"/>
      <c r="AG493" s="304"/>
      <c r="AH493" s="304"/>
      <c r="AI493" s="304"/>
      <c r="AJ493" s="304"/>
      <c r="AK493" s="304"/>
      <c r="AL493" s="304"/>
      <c r="AM493" s="304"/>
      <c r="AN493" s="304"/>
      <c r="AO493" s="305"/>
    </row>
    <row r="494" spans="2:41" ht="13.35" customHeight="1">
      <c r="B494" s="11"/>
      <c r="I494" s="12"/>
      <c r="J494" s="11"/>
      <c r="M494" s="12"/>
      <c r="N494" s="11" t="s">
        <v>312</v>
      </c>
      <c r="Q494" s="12"/>
      <c r="R494" s="306"/>
      <c r="S494" s="307"/>
      <c r="T494" s="307"/>
      <c r="U494" s="307"/>
      <c r="V494" s="307"/>
      <c r="W494" s="307"/>
      <c r="X494" s="307"/>
      <c r="Y494" s="307"/>
      <c r="Z494" s="307"/>
      <c r="AA494" s="307"/>
      <c r="AB494" s="307"/>
      <c r="AC494" s="307"/>
      <c r="AD494" s="307"/>
      <c r="AE494" s="307"/>
      <c r="AF494" s="307"/>
      <c r="AG494" s="307"/>
      <c r="AH494" s="307"/>
      <c r="AI494" s="307"/>
      <c r="AJ494" s="307"/>
      <c r="AK494" s="307"/>
      <c r="AL494" s="307"/>
      <c r="AM494" s="307"/>
      <c r="AN494" s="307"/>
      <c r="AO494" s="308"/>
    </row>
    <row r="495" spans="2:41" ht="3.6" customHeight="1">
      <c r="B495" s="11"/>
      <c r="I495" s="12"/>
      <c r="J495" s="11"/>
      <c r="M495" s="12"/>
      <c r="N495" s="11"/>
      <c r="Q495" s="12"/>
      <c r="R495" s="309"/>
      <c r="S495" s="310"/>
      <c r="T495" s="310"/>
      <c r="U495" s="310"/>
      <c r="V495" s="310"/>
      <c r="W495" s="310"/>
      <c r="X495" s="310"/>
      <c r="Y495" s="310"/>
      <c r="Z495" s="310"/>
      <c r="AA495" s="310"/>
      <c r="AB495" s="310"/>
      <c r="AC495" s="310"/>
      <c r="AD495" s="310"/>
      <c r="AE495" s="310"/>
      <c r="AF495" s="310"/>
      <c r="AG495" s="310"/>
      <c r="AH495" s="310"/>
      <c r="AI495" s="310"/>
      <c r="AJ495" s="310"/>
      <c r="AK495" s="310"/>
      <c r="AL495" s="310"/>
      <c r="AM495" s="310"/>
      <c r="AN495" s="310"/>
      <c r="AO495" s="311"/>
    </row>
    <row r="496" spans="2:41" ht="3.6" customHeight="1">
      <c r="B496" s="11"/>
      <c r="I496" s="12"/>
      <c r="J496" s="11"/>
      <c r="M496" s="12"/>
      <c r="N496" s="4"/>
      <c r="O496" s="5"/>
      <c r="P496" s="5"/>
      <c r="Q496" s="6"/>
      <c r="R496" s="70"/>
      <c r="S496" s="71"/>
      <c r="T496" s="71"/>
      <c r="U496" s="71"/>
      <c r="V496" s="71"/>
      <c r="W496" s="71"/>
      <c r="X496" s="71"/>
      <c r="Y496" s="71"/>
      <c r="Z496" s="71"/>
      <c r="AA496" s="72"/>
      <c r="AB496" s="4"/>
      <c r="AC496" s="5"/>
      <c r="AD496" s="5"/>
      <c r="AE496" s="6"/>
      <c r="AF496" s="70"/>
      <c r="AG496" s="71"/>
      <c r="AH496" s="71"/>
      <c r="AI496" s="71"/>
      <c r="AJ496" s="71"/>
      <c r="AK496" s="71"/>
      <c r="AL496" s="71"/>
      <c r="AM496" s="71"/>
      <c r="AN496" s="71"/>
      <c r="AO496" s="72"/>
    </row>
    <row r="497" spans="2:41" ht="13.35" customHeight="1">
      <c r="B497" s="11"/>
      <c r="I497" s="12"/>
      <c r="J497" s="11" t="s">
        <v>1187</v>
      </c>
      <c r="M497" s="12"/>
      <c r="N497" s="11" t="s">
        <v>364</v>
      </c>
      <c r="Q497" s="12"/>
      <c r="R497" s="69"/>
      <c r="S497" s="312"/>
      <c r="T497" s="313"/>
      <c r="U497" s="67"/>
      <c r="V497" s="99"/>
      <c r="W497" s="67" t="s">
        <v>13</v>
      </c>
      <c r="X497" s="99"/>
      <c r="Y497" s="67" t="s">
        <v>11</v>
      </c>
      <c r="Z497" s="99"/>
      <c r="AA497" s="67" t="s">
        <v>600</v>
      </c>
      <c r="AB497" s="11" t="s">
        <v>317</v>
      </c>
      <c r="AE497" s="12"/>
      <c r="AF497" s="69"/>
      <c r="AG497" s="312"/>
      <c r="AH497" s="313"/>
      <c r="AI497" s="67"/>
      <c r="AJ497" s="99"/>
      <c r="AK497" s="67" t="s">
        <v>13</v>
      </c>
      <c r="AL497" s="99"/>
      <c r="AM497" s="67" t="s">
        <v>11</v>
      </c>
      <c r="AN497" s="99"/>
      <c r="AO497" s="82" t="s">
        <v>600</v>
      </c>
    </row>
    <row r="498" spans="2:41" ht="3.6" customHeight="1">
      <c r="B498" s="11"/>
      <c r="I498" s="12"/>
      <c r="J498" s="11"/>
      <c r="M498" s="12"/>
      <c r="N498" s="9"/>
      <c r="O498" s="8"/>
      <c r="P498" s="8"/>
      <c r="Q498" s="10"/>
      <c r="R498" s="63"/>
      <c r="S498" s="64"/>
      <c r="T498" s="67"/>
      <c r="U498" s="64"/>
      <c r="V498" s="64"/>
      <c r="W498" s="64"/>
      <c r="X498" s="64"/>
      <c r="Y498" s="64"/>
      <c r="Z498" s="64"/>
      <c r="AA498" s="65"/>
      <c r="AB498" s="9"/>
      <c r="AC498" s="8"/>
      <c r="AD498" s="8"/>
      <c r="AE498" s="10"/>
      <c r="AF498" s="63"/>
      <c r="AG498" s="64"/>
      <c r="AH498" s="64"/>
      <c r="AI498" s="64"/>
      <c r="AJ498" s="64"/>
      <c r="AK498" s="64"/>
      <c r="AL498" s="64"/>
      <c r="AM498" s="64"/>
      <c r="AN498" s="64"/>
      <c r="AO498" s="65"/>
    </row>
    <row r="499" spans="2:41" ht="3.6" customHeight="1">
      <c r="B499" s="11"/>
      <c r="I499" s="12"/>
      <c r="J499" s="11"/>
      <c r="M499" s="12"/>
      <c r="N499" s="4"/>
      <c r="O499" s="5"/>
      <c r="P499" s="5"/>
      <c r="Q499" s="6"/>
      <c r="R499" s="288"/>
      <c r="S499" s="291"/>
      <c r="T499" s="100"/>
      <c r="U499" s="401"/>
      <c r="AA499" s="6"/>
      <c r="AF499" s="279"/>
      <c r="AG499" s="280"/>
      <c r="AH499" s="280"/>
      <c r="AI499" s="280"/>
      <c r="AJ499" s="280"/>
      <c r="AK499" s="280"/>
      <c r="AL499" s="280"/>
      <c r="AM499" s="280"/>
      <c r="AN499" s="280"/>
      <c r="AO499" s="281"/>
    </row>
    <row r="500" spans="2:41" ht="13.35" customHeight="1">
      <c r="B500" s="11"/>
      <c r="I500" s="12"/>
      <c r="J500" s="11"/>
      <c r="M500" s="12"/>
      <c r="N500" s="11" t="s">
        <v>281</v>
      </c>
      <c r="Q500" s="12"/>
      <c r="R500" s="289"/>
      <c r="S500" s="292"/>
      <c r="T500" s="101" t="s">
        <v>632</v>
      </c>
      <c r="U500" s="402"/>
      <c r="V500" s="3" t="s">
        <v>366</v>
      </c>
      <c r="AA500" s="12"/>
      <c r="AB500" s="3" t="s">
        <v>578</v>
      </c>
      <c r="AF500" s="282"/>
      <c r="AG500" s="283"/>
      <c r="AH500" s="283"/>
      <c r="AI500" s="283"/>
      <c r="AJ500" s="283"/>
      <c r="AK500" s="283"/>
      <c r="AL500" s="283"/>
      <c r="AM500" s="283"/>
      <c r="AN500" s="283"/>
      <c r="AO500" s="284"/>
    </row>
    <row r="501" spans="2:41" ht="3.6" customHeight="1">
      <c r="B501" s="11"/>
      <c r="I501" s="12"/>
      <c r="J501" s="11"/>
      <c r="M501" s="12"/>
      <c r="N501" s="9"/>
      <c r="O501" s="8"/>
      <c r="P501" s="8"/>
      <c r="Q501" s="10"/>
      <c r="R501" s="290"/>
      <c r="S501" s="293"/>
      <c r="T501" s="102"/>
      <c r="U501" s="403"/>
      <c r="AA501" s="10"/>
      <c r="AF501" s="285"/>
      <c r="AG501" s="286"/>
      <c r="AH501" s="286"/>
      <c r="AI501" s="286"/>
      <c r="AJ501" s="286"/>
      <c r="AK501" s="286"/>
      <c r="AL501" s="286"/>
      <c r="AM501" s="286"/>
      <c r="AN501" s="286"/>
      <c r="AO501" s="287"/>
    </row>
    <row r="502" spans="2:41" ht="3.6" customHeight="1">
      <c r="B502" s="11"/>
      <c r="I502" s="12"/>
      <c r="J502" s="11"/>
      <c r="N502" s="4"/>
      <c r="O502" s="5"/>
      <c r="P502" s="5"/>
      <c r="Q502" s="6"/>
      <c r="S502" s="73"/>
      <c r="T502" s="68"/>
      <c r="U502" s="73"/>
      <c r="V502" s="73"/>
      <c r="W502" s="73"/>
      <c r="X502" s="73"/>
      <c r="Y502" s="73"/>
      <c r="Z502" s="73"/>
      <c r="AA502" s="73"/>
      <c r="AB502" s="73"/>
      <c r="AC502" s="73"/>
      <c r="AD502" s="73"/>
      <c r="AE502" s="73"/>
      <c r="AF502" s="73"/>
      <c r="AG502" s="73"/>
      <c r="AH502" s="73"/>
      <c r="AI502" s="73"/>
      <c r="AJ502" s="73"/>
      <c r="AK502" s="73"/>
      <c r="AL502" s="73"/>
      <c r="AM502" s="73"/>
      <c r="AN502" s="73"/>
      <c r="AO502" s="103"/>
    </row>
    <row r="503" spans="2:41" ht="13.35" customHeight="1">
      <c r="B503" s="11"/>
      <c r="I503" s="12"/>
      <c r="J503" s="11"/>
      <c r="N503" s="11" t="s">
        <v>633</v>
      </c>
      <c r="Q503" s="12"/>
      <c r="R503" s="58"/>
      <c r="S503" s="104"/>
      <c r="T503" s="3" t="s">
        <v>631</v>
      </c>
      <c r="Y503" s="104"/>
      <c r="Z503" s="3" t="s">
        <v>577</v>
      </c>
      <c r="AF503" s="104"/>
      <c r="AG503" s="3" t="s">
        <v>579</v>
      </c>
      <c r="AH503" s="68"/>
      <c r="AI503" s="68"/>
      <c r="AJ503" s="68"/>
      <c r="AK503" s="68"/>
      <c r="AL503" s="68"/>
      <c r="AM503" s="68"/>
      <c r="AN503" s="68"/>
      <c r="AO503" s="105"/>
    </row>
    <row r="504" spans="2:41" ht="3.6" customHeight="1">
      <c r="B504" s="11"/>
      <c r="I504" s="12"/>
      <c r="J504" s="9"/>
      <c r="K504" s="8"/>
      <c r="L504" s="8"/>
      <c r="M504" s="8"/>
      <c r="N504" s="9"/>
      <c r="O504" s="8"/>
      <c r="P504" s="8"/>
      <c r="Q504" s="10"/>
      <c r="R504" s="59"/>
      <c r="S504" s="66"/>
      <c r="T504" s="66"/>
      <c r="U504" s="66"/>
      <c r="V504" s="66"/>
      <c r="W504" s="66"/>
      <c r="X504" s="66"/>
      <c r="Y504" s="66"/>
      <c r="Z504" s="66"/>
      <c r="AA504" s="66"/>
      <c r="AB504" s="66"/>
      <c r="AC504" s="66"/>
      <c r="AD504" s="66"/>
      <c r="AE504" s="66"/>
      <c r="AF504" s="66"/>
      <c r="AG504" s="66"/>
      <c r="AH504" s="66"/>
      <c r="AI504" s="66"/>
      <c r="AJ504" s="66"/>
      <c r="AK504" s="66"/>
      <c r="AL504" s="66"/>
      <c r="AM504" s="66"/>
      <c r="AN504" s="66"/>
      <c r="AO504" s="106"/>
    </row>
    <row r="505" spans="2:41" ht="3.6" customHeight="1">
      <c r="B505" s="11"/>
      <c r="I505" s="12"/>
      <c r="J505" s="4"/>
      <c r="K505" s="5"/>
      <c r="L505" s="5"/>
      <c r="M505" s="6"/>
      <c r="N505" s="4"/>
      <c r="O505" s="5"/>
      <c r="P505" s="5"/>
      <c r="Q505" s="5"/>
      <c r="R505" s="314"/>
      <c r="S505" s="304"/>
      <c r="T505" s="304"/>
      <c r="U505" s="304"/>
      <c r="V505" s="304"/>
      <c r="W505" s="304"/>
      <c r="X505" s="304"/>
      <c r="Y505" s="304"/>
      <c r="Z505" s="304"/>
      <c r="AA505" s="304"/>
      <c r="AB505" s="304"/>
      <c r="AC505" s="304"/>
      <c r="AD505" s="304"/>
      <c r="AE505" s="304"/>
      <c r="AF505" s="304"/>
      <c r="AG505" s="304"/>
      <c r="AH505" s="304"/>
      <c r="AI505" s="304"/>
      <c r="AJ505" s="304"/>
      <c r="AK505" s="304"/>
      <c r="AL505" s="304"/>
      <c r="AM505" s="304"/>
      <c r="AN505" s="304"/>
      <c r="AO505" s="305"/>
    </row>
    <row r="506" spans="2:41" ht="13.35" customHeight="1">
      <c r="B506" s="11"/>
      <c r="I506" s="12"/>
      <c r="J506" s="11"/>
      <c r="M506" s="12"/>
      <c r="N506" s="53" t="s">
        <v>8</v>
      </c>
      <c r="R506" s="306"/>
      <c r="S506" s="307"/>
      <c r="T506" s="307"/>
      <c r="U506" s="307"/>
      <c r="V506" s="307"/>
      <c r="W506" s="307"/>
      <c r="X506" s="307"/>
      <c r="Y506" s="307"/>
      <c r="Z506" s="307"/>
      <c r="AA506" s="307"/>
      <c r="AB506" s="307"/>
      <c r="AC506" s="307"/>
      <c r="AD506" s="307"/>
      <c r="AE506" s="307"/>
      <c r="AF506" s="307"/>
      <c r="AG506" s="307"/>
      <c r="AH506" s="307"/>
      <c r="AI506" s="307"/>
      <c r="AJ506" s="307"/>
      <c r="AK506" s="307"/>
      <c r="AL506" s="307"/>
      <c r="AM506" s="307"/>
      <c r="AN506" s="307"/>
      <c r="AO506" s="308"/>
    </row>
    <row r="507" spans="2:41" ht="3.6" customHeight="1">
      <c r="B507" s="11"/>
      <c r="I507" s="12"/>
      <c r="J507" s="11"/>
      <c r="M507" s="12"/>
      <c r="N507" s="9"/>
      <c r="O507" s="8"/>
      <c r="P507" s="8"/>
      <c r="Q507" s="8"/>
      <c r="R507" s="309"/>
      <c r="S507" s="310"/>
      <c r="T507" s="310"/>
      <c r="U507" s="310"/>
      <c r="V507" s="310"/>
      <c r="W507" s="310"/>
      <c r="X507" s="310"/>
      <c r="Y507" s="310"/>
      <c r="Z507" s="310"/>
      <c r="AA507" s="310"/>
      <c r="AB507" s="310"/>
      <c r="AC507" s="310"/>
      <c r="AD507" s="310"/>
      <c r="AE507" s="310"/>
      <c r="AF507" s="310"/>
      <c r="AG507" s="310"/>
      <c r="AH507" s="310"/>
      <c r="AI507" s="310"/>
      <c r="AJ507" s="310"/>
      <c r="AK507" s="310"/>
      <c r="AL507" s="310"/>
      <c r="AM507" s="310"/>
      <c r="AN507" s="310"/>
      <c r="AO507" s="311"/>
    </row>
    <row r="508" spans="2:41" ht="3.6" customHeight="1">
      <c r="B508" s="11"/>
      <c r="I508" s="12"/>
      <c r="J508" s="11"/>
      <c r="M508" s="12"/>
      <c r="N508" s="4"/>
      <c r="O508" s="5"/>
      <c r="P508" s="5"/>
      <c r="Q508" s="6"/>
      <c r="R508" s="314"/>
      <c r="S508" s="304"/>
      <c r="T508" s="304"/>
      <c r="U508" s="304"/>
      <c r="V508" s="304"/>
      <c r="W508" s="304"/>
      <c r="X508" s="304"/>
      <c r="Y508" s="304"/>
      <c r="Z508" s="304"/>
      <c r="AA508" s="304"/>
      <c r="AB508" s="304"/>
      <c r="AC508" s="304"/>
      <c r="AD508" s="304"/>
      <c r="AE508" s="304"/>
      <c r="AF508" s="304"/>
      <c r="AG508" s="304"/>
      <c r="AH508" s="304"/>
      <c r="AI508" s="304"/>
      <c r="AJ508" s="304"/>
      <c r="AK508" s="304"/>
      <c r="AL508" s="304"/>
      <c r="AM508" s="304"/>
      <c r="AN508" s="304"/>
      <c r="AO508" s="305"/>
    </row>
    <row r="509" spans="2:41" ht="13.35" customHeight="1">
      <c r="B509" s="11"/>
      <c r="I509" s="12"/>
      <c r="J509" s="11"/>
      <c r="M509" s="12"/>
      <c r="N509" s="11" t="s">
        <v>312</v>
      </c>
      <c r="Q509" s="12"/>
      <c r="R509" s="306"/>
      <c r="S509" s="307"/>
      <c r="T509" s="307"/>
      <c r="U509" s="307"/>
      <c r="V509" s="307"/>
      <c r="W509" s="307"/>
      <c r="X509" s="307"/>
      <c r="Y509" s="307"/>
      <c r="Z509" s="307"/>
      <c r="AA509" s="307"/>
      <c r="AB509" s="307"/>
      <c r="AC509" s="307"/>
      <c r="AD509" s="307"/>
      <c r="AE509" s="307"/>
      <c r="AF509" s="307"/>
      <c r="AG509" s="307"/>
      <c r="AH509" s="307"/>
      <c r="AI509" s="307"/>
      <c r="AJ509" s="307"/>
      <c r="AK509" s="307"/>
      <c r="AL509" s="307"/>
      <c r="AM509" s="307"/>
      <c r="AN509" s="307"/>
      <c r="AO509" s="308"/>
    </row>
    <row r="510" spans="2:41" ht="3.6" customHeight="1">
      <c r="B510" s="11"/>
      <c r="I510" s="12"/>
      <c r="J510" s="11"/>
      <c r="M510" s="12"/>
      <c r="N510" s="11"/>
      <c r="Q510" s="12"/>
      <c r="R510" s="309"/>
      <c r="S510" s="310"/>
      <c r="T510" s="310"/>
      <c r="U510" s="310"/>
      <c r="V510" s="310"/>
      <c r="W510" s="310"/>
      <c r="X510" s="310"/>
      <c r="Y510" s="310"/>
      <c r="Z510" s="310"/>
      <c r="AA510" s="310"/>
      <c r="AB510" s="310"/>
      <c r="AC510" s="310"/>
      <c r="AD510" s="310"/>
      <c r="AE510" s="310"/>
      <c r="AF510" s="310"/>
      <c r="AG510" s="310"/>
      <c r="AH510" s="310"/>
      <c r="AI510" s="310"/>
      <c r="AJ510" s="310"/>
      <c r="AK510" s="310"/>
      <c r="AL510" s="310"/>
      <c r="AM510" s="310"/>
      <c r="AN510" s="310"/>
      <c r="AO510" s="311"/>
    </row>
    <row r="511" spans="2:41" ht="3.6" customHeight="1">
      <c r="B511" s="11"/>
      <c r="I511" s="12"/>
      <c r="J511" s="11"/>
      <c r="M511" s="12"/>
      <c r="N511" s="4"/>
      <c r="O511" s="5"/>
      <c r="P511" s="5"/>
      <c r="Q511" s="6"/>
      <c r="R511" s="70"/>
      <c r="S511" s="71"/>
      <c r="T511" s="71"/>
      <c r="U511" s="71"/>
      <c r="V511" s="71"/>
      <c r="W511" s="71"/>
      <c r="X511" s="71"/>
      <c r="Y511" s="71"/>
      <c r="Z511" s="71"/>
      <c r="AA511" s="72"/>
      <c r="AB511" s="4"/>
      <c r="AC511" s="5"/>
      <c r="AD511" s="5"/>
      <c r="AE511" s="6"/>
      <c r="AF511" s="70"/>
      <c r="AG511" s="71"/>
      <c r="AH511" s="71"/>
      <c r="AI511" s="71"/>
      <c r="AJ511" s="71"/>
      <c r="AK511" s="71"/>
      <c r="AL511" s="71"/>
      <c r="AM511" s="71"/>
      <c r="AN511" s="71"/>
      <c r="AO511" s="72"/>
    </row>
    <row r="512" spans="2:41" ht="13.35" customHeight="1">
      <c r="B512" s="11"/>
      <c r="I512" s="12"/>
      <c r="J512" s="11" t="s">
        <v>1188</v>
      </c>
      <c r="M512" s="12"/>
      <c r="N512" s="11" t="s">
        <v>364</v>
      </c>
      <c r="Q512" s="12"/>
      <c r="R512" s="69"/>
      <c r="S512" s="312"/>
      <c r="T512" s="313"/>
      <c r="U512" s="67"/>
      <c r="V512" s="99"/>
      <c r="W512" s="67" t="s">
        <v>13</v>
      </c>
      <c r="X512" s="99"/>
      <c r="Y512" s="67" t="s">
        <v>11</v>
      </c>
      <c r="Z512" s="99"/>
      <c r="AA512" s="67" t="s">
        <v>600</v>
      </c>
      <c r="AB512" s="11" t="s">
        <v>317</v>
      </c>
      <c r="AE512" s="12"/>
      <c r="AF512" s="69"/>
      <c r="AG512" s="312"/>
      <c r="AH512" s="313"/>
      <c r="AI512" s="67"/>
      <c r="AJ512" s="99"/>
      <c r="AK512" s="67" t="s">
        <v>13</v>
      </c>
      <c r="AL512" s="99"/>
      <c r="AM512" s="67" t="s">
        <v>11</v>
      </c>
      <c r="AN512" s="99"/>
      <c r="AO512" s="82" t="s">
        <v>600</v>
      </c>
    </row>
    <row r="513" spans="2:41" ht="3.6" customHeight="1">
      <c r="B513" s="11"/>
      <c r="I513" s="12"/>
      <c r="J513" s="11"/>
      <c r="M513" s="12"/>
      <c r="N513" s="9"/>
      <c r="O513" s="8"/>
      <c r="P513" s="8"/>
      <c r="Q513" s="10"/>
      <c r="R513" s="63"/>
      <c r="S513" s="64"/>
      <c r="T513" s="67"/>
      <c r="U513" s="64"/>
      <c r="V513" s="64"/>
      <c r="W513" s="64"/>
      <c r="X513" s="64"/>
      <c r="Y513" s="64"/>
      <c r="Z513" s="64"/>
      <c r="AA513" s="65"/>
      <c r="AB513" s="9"/>
      <c r="AC513" s="8"/>
      <c r="AD513" s="8"/>
      <c r="AE513" s="10"/>
      <c r="AF513" s="63"/>
      <c r="AG513" s="64"/>
      <c r="AH513" s="64"/>
      <c r="AI513" s="64"/>
      <c r="AJ513" s="64"/>
      <c r="AK513" s="64"/>
      <c r="AL513" s="64"/>
      <c r="AM513" s="64"/>
      <c r="AN513" s="64"/>
      <c r="AO513" s="65"/>
    </row>
    <row r="514" spans="2:41" ht="3.6" customHeight="1">
      <c r="B514" s="11"/>
      <c r="I514" s="12"/>
      <c r="J514" s="11"/>
      <c r="M514" s="12"/>
      <c r="N514" s="4"/>
      <c r="O514" s="5"/>
      <c r="P514" s="5"/>
      <c r="Q514" s="6"/>
      <c r="R514" s="288"/>
      <c r="S514" s="291"/>
      <c r="T514" s="100"/>
      <c r="U514" s="401"/>
      <c r="AA514" s="6"/>
      <c r="AF514" s="279"/>
      <c r="AG514" s="280"/>
      <c r="AH514" s="280"/>
      <c r="AI514" s="280"/>
      <c r="AJ514" s="280"/>
      <c r="AK514" s="280"/>
      <c r="AL514" s="280"/>
      <c r="AM514" s="280"/>
      <c r="AN514" s="280"/>
      <c r="AO514" s="281"/>
    </row>
    <row r="515" spans="2:41" ht="13.35" customHeight="1">
      <c r="B515" s="11"/>
      <c r="I515" s="12"/>
      <c r="J515" s="11"/>
      <c r="M515" s="12"/>
      <c r="N515" s="11" t="s">
        <v>281</v>
      </c>
      <c r="Q515" s="12"/>
      <c r="R515" s="289"/>
      <c r="S515" s="292"/>
      <c r="T515" s="101" t="s">
        <v>632</v>
      </c>
      <c r="U515" s="402"/>
      <c r="V515" s="3" t="s">
        <v>366</v>
      </c>
      <c r="AA515" s="12"/>
      <c r="AB515" s="3" t="s">
        <v>578</v>
      </c>
      <c r="AF515" s="282"/>
      <c r="AG515" s="283"/>
      <c r="AH515" s="283"/>
      <c r="AI515" s="283"/>
      <c r="AJ515" s="283"/>
      <c r="AK515" s="283"/>
      <c r="AL515" s="283"/>
      <c r="AM515" s="283"/>
      <c r="AN515" s="283"/>
      <c r="AO515" s="284"/>
    </row>
    <row r="516" spans="2:41" ht="3.6" customHeight="1">
      <c r="B516" s="11"/>
      <c r="I516" s="12"/>
      <c r="J516" s="11"/>
      <c r="M516" s="12"/>
      <c r="N516" s="9"/>
      <c r="O516" s="8"/>
      <c r="P516" s="8"/>
      <c r="Q516" s="10"/>
      <c r="R516" s="290"/>
      <c r="S516" s="293"/>
      <c r="T516" s="102"/>
      <c r="U516" s="403"/>
      <c r="AA516" s="10"/>
      <c r="AF516" s="285"/>
      <c r="AG516" s="286"/>
      <c r="AH516" s="286"/>
      <c r="AI516" s="286"/>
      <c r="AJ516" s="286"/>
      <c r="AK516" s="286"/>
      <c r="AL516" s="286"/>
      <c r="AM516" s="286"/>
      <c r="AN516" s="286"/>
      <c r="AO516" s="287"/>
    </row>
    <row r="517" spans="2:41" ht="3.6" customHeight="1">
      <c r="B517" s="11"/>
      <c r="I517" s="12"/>
      <c r="J517" s="11"/>
      <c r="N517" s="4"/>
      <c r="O517" s="5"/>
      <c r="P517" s="5"/>
      <c r="Q517" s="6"/>
      <c r="S517" s="73"/>
      <c r="T517" s="68"/>
      <c r="U517" s="73"/>
      <c r="V517" s="73"/>
      <c r="W517" s="73"/>
      <c r="X517" s="73"/>
      <c r="Y517" s="73"/>
      <c r="Z517" s="73"/>
      <c r="AA517" s="73"/>
      <c r="AB517" s="73"/>
      <c r="AC517" s="73"/>
      <c r="AD517" s="73"/>
      <c r="AE517" s="73"/>
      <c r="AF517" s="73"/>
      <c r="AG517" s="73"/>
      <c r="AH517" s="73"/>
      <c r="AI517" s="73"/>
      <c r="AJ517" s="73"/>
      <c r="AK517" s="73"/>
      <c r="AL517" s="73"/>
      <c r="AM517" s="73"/>
      <c r="AN517" s="73"/>
      <c r="AO517" s="103"/>
    </row>
    <row r="518" spans="2:41" ht="13.35" customHeight="1">
      <c r="B518" s="11"/>
      <c r="I518" s="12"/>
      <c r="J518" s="11"/>
      <c r="N518" s="11" t="s">
        <v>633</v>
      </c>
      <c r="Q518" s="12"/>
      <c r="R518" s="58"/>
      <c r="S518" s="104"/>
      <c r="T518" s="3" t="s">
        <v>631</v>
      </c>
      <c r="Y518" s="104"/>
      <c r="Z518" s="3" t="s">
        <v>577</v>
      </c>
      <c r="AF518" s="104"/>
      <c r="AG518" s="3" t="s">
        <v>579</v>
      </c>
      <c r="AH518" s="68"/>
      <c r="AI518" s="68"/>
      <c r="AJ518" s="68"/>
      <c r="AK518" s="68"/>
      <c r="AL518" s="68"/>
      <c r="AM518" s="68"/>
      <c r="AN518" s="68"/>
      <c r="AO518" s="105"/>
    </row>
    <row r="519" spans="2:41" ht="3.6" customHeight="1">
      <c r="B519" s="11"/>
      <c r="I519" s="12"/>
      <c r="J519" s="9"/>
      <c r="K519" s="8"/>
      <c r="L519" s="8"/>
      <c r="M519" s="8"/>
      <c r="N519" s="9"/>
      <c r="O519" s="8"/>
      <c r="P519" s="8"/>
      <c r="Q519" s="10"/>
      <c r="R519" s="59"/>
      <c r="S519" s="66"/>
      <c r="T519" s="66"/>
      <c r="U519" s="66"/>
      <c r="V519" s="66"/>
      <c r="W519" s="66"/>
      <c r="X519" s="66"/>
      <c r="Y519" s="66"/>
      <c r="Z519" s="66"/>
      <c r="AA519" s="66"/>
      <c r="AB519" s="66"/>
      <c r="AC519" s="66"/>
      <c r="AD519" s="66"/>
      <c r="AE519" s="66"/>
      <c r="AF519" s="66"/>
      <c r="AG519" s="66"/>
      <c r="AH519" s="66"/>
      <c r="AI519" s="66"/>
      <c r="AJ519" s="66"/>
      <c r="AK519" s="66"/>
      <c r="AL519" s="66"/>
      <c r="AM519" s="66"/>
      <c r="AN519" s="66"/>
      <c r="AO519" s="106"/>
    </row>
    <row r="520" spans="2:41" ht="3.6" customHeight="1">
      <c r="B520" s="11"/>
      <c r="I520" s="12"/>
      <c r="J520" s="4"/>
      <c r="K520" s="5"/>
      <c r="L520" s="5"/>
      <c r="M520" s="6"/>
      <c r="N520" s="4"/>
      <c r="O520" s="5"/>
      <c r="P520" s="5"/>
      <c r="Q520" s="5"/>
      <c r="R520" s="314"/>
      <c r="S520" s="304"/>
      <c r="T520" s="304"/>
      <c r="U520" s="304"/>
      <c r="V520" s="304"/>
      <c r="W520" s="304"/>
      <c r="X520" s="304"/>
      <c r="Y520" s="304"/>
      <c r="Z520" s="304"/>
      <c r="AA520" s="304"/>
      <c r="AB520" s="304"/>
      <c r="AC520" s="304"/>
      <c r="AD520" s="304"/>
      <c r="AE520" s="304"/>
      <c r="AF520" s="304"/>
      <c r="AG520" s="304"/>
      <c r="AH520" s="304"/>
      <c r="AI520" s="304"/>
      <c r="AJ520" s="304"/>
      <c r="AK520" s="304"/>
      <c r="AL520" s="304"/>
      <c r="AM520" s="304"/>
      <c r="AN520" s="304"/>
      <c r="AO520" s="305"/>
    </row>
    <row r="521" spans="2:41" ht="13.35" customHeight="1">
      <c r="B521" s="11"/>
      <c r="I521" s="12"/>
      <c r="J521" s="11"/>
      <c r="M521" s="12"/>
      <c r="N521" s="53" t="s">
        <v>8</v>
      </c>
      <c r="R521" s="306"/>
      <c r="S521" s="307"/>
      <c r="T521" s="307"/>
      <c r="U521" s="307"/>
      <c r="V521" s="307"/>
      <c r="W521" s="307"/>
      <c r="X521" s="307"/>
      <c r="Y521" s="307"/>
      <c r="Z521" s="307"/>
      <c r="AA521" s="307"/>
      <c r="AB521" s="307"/>
      <c r="AC521" s="307"/>
      <c r="AD521" s="307"/>
      <c r="AE521" s="307"/>
      <c r="AF521" s="307"/>
      <c r="AG521" s="307"/>
      <c r="AH521" s="307"/>
      <c r="AI521" s="307"/>
      <c r="AJ521" s="307"/>
      <c r="AK521" s="307"/>
      <c r="AL521" s="307"/>
      <c r="AM521" s="307"/>
      <c r="AN521" s="307"/>
      <c r="AO521" s="308"/>
    </row>
    <row r="522" spans="2:41" ht="3.6" customHeight="1">
      <c r="B522" s="11"/>
      <c r="I522" s="12"/>
      <c r="J522" s="11"/>
      <c r="M522" s="12"/>
      <c r="N522" s="9"/>
      <c r="O522" s="8"/>
      <c r="P522" s="8"/>
      <c r="Q522" s="8"/>
      <c r="R522" s="309"/>
      <c r="S522" s="310"/>
      <c r="T522" s="310"/>
      <c r="U522" s="310"/>
      <c r="V522" s="310"/>
      <c r="W522" s="310"/>
      <c r="X522" s="310"/>
      <c r="Y522" s="310"/>
      <c r="Z522" s="310"/>
      <c r="AA522" s="310"/>
      <c r="AB522" s="310"/>
      <c r="AC522" s="310"/>
      <c r="AD522" s="310"/>
      <c r="AE522" s="310"/>
      <c r="AF522" s="310"/>
      <c r="AG522" s="310"/>
      <c r="AH522" s="310"/>
      <c r="AI522" s="310"/>
      <c r="AJ522" s="310"/>
      <c r="AK522" s="310"/>
      <c r="AL522" s="310"/>
      <c r="AM522" s="310"/>
      <c r="AN522" s="310"/>
      <c r="AO522" s="311"/>
    </row>
    <row r="523" spans="2:41" ht="3.6" customHeight="1">
      <c r="B523" s="11"/>
      <c r="I523" s="12"/>
      <c r="J523" s="11"/>
      <c r="M523" s="12"/>
      <c r="N523" s="4"/>
      <c r="O523" s="5"/>
      <c r="P523" s="5"/>
      <c r="Q523" s="6"/>
      <c r="R523" s="314"/>
      <c r="S523" s="304"/>
      <c r="T523" s="304"/>
      <c r="U523" s="304"/>
      <c r="V523" s="304"/>
      <c r="W523" s="304"/>
      <c r="X523" s="304"/>
      <c r="Y523" s="304"/>
      <c r="Z523" s="304"/>
      <c r="AA523" s="304"/>
      <c r="AB523" s="304"/>
      <c r="AC523" s="304"/>
      <c r="AD523" s="304"/>
      <c r="AE523" s="304"/>
      <c r="AF523" s="304"/>
      <c r="AG523" s="304"/>
      <c r="AH523" s="304"/>
      <c r="AI523" s="304"/>
      <c r="AJ523" s="304"/>
      <c r="AK523" s="304"/>
      <c r="AL523" s="304"/>
      <c r="AM523" s="304"/>
      <c r="AN523" s="304"/>
      <c r="AO523" s="305"/>
    </row>
    <row r="524" spans="2:41" ht="13.35" customHeight="1">
      <c r="B524" s="11"/>
      <c r="I524" s="12"/>
      <c r="J524" s="11"/>
      <c r="M524" s="12"/>
      <c r="N524" s="11" t="s">
        <v>312</v>
      </c>
      <c r="Q524" s="12"/>
      <c r="R524" s="306"/>
      <c r="S524" s="307"/>
      <c r="T524" s="307"/>
      <c r="U524" s="307"/>
      <c r="V524" s="307"/>
      <c r="W524" s="307"/>
      <c r="X524" s="307"/>
      <c r="Y524" s="307"/>
      <c r="Z524" s="307"/>
      <c r="AA524" s="307"/>
      <c r="AB524" s="307"/>
      <c r="AC524" s="307"/>
      <c r="AD524" s="307"/>
      <c r="AE524" s="307"/>
      <c r="AF524" s="307"/>
      <c r="AG524" s="307"/>
      <c r="AH524" s="307"/>
      <c r="AI524" s="307"/>
      <c r="AJ524" s="307"/>
      <c r="AK524" s="307"/>
      <c r="AL524" s="307"/>
      <c r="AM524" s="307"/>
      <c r="AN524" s="307"/>
      <c r="AO524" s="308"/>
    </row>
    <row r="525" spans="2:41" ht="3.6" customHeight="1">
      <c r="B525" s="11"/>
      <c r="I525" s="12"/>
      <c r="J525" s="11"/>
      <c r="M525" s="12"/>
      <c r="N525" s="11"/>
      <c r="Q525" s="12"/>
      <c r="R525" s="309"/>
      <c r="S525" s="310"/>
      <c r="T525" s="310"/>
      <c r="U525" s="310"/>
      <c r="V525" s="310"/>
      <c r="W525" s="310"/>
      <c r="X525" s="310"/>
      <c r="Y525" s="310"/>
      <c r="Z525" s="310"/>
      <c r="AA525" s="310"/>
      <c r="AB525" s="310"/>
      <c r="AC525" s="310"/>
      <c r="AD525" s="310"/>
      <c r="AE525" s="310"/>
      <c r="AF525" s="310"/>
      <c r="AG525" s="310"/>
      <c r="AH525" s="310"/>
      <c r="AI525" s="310"/>
      <c r="AJ525" s="310"/>
      <c r="AK525" s="310"/>
      <c r="AL525" s="310"/>
      <c r="AM525" s="310"/>
      <c r="AN525" s="310"/>
      <c r="AO525" s="311"/>
    </row>
    <row r="526" spans="2:41" ht="3.6" customHeight="1">
      <c r="B526" s="11"/>
      <c r="I526" s="12"/>
      <c r="J526" s="11"/>
      <c r="M526" s="12"/>
      <c r="N526" s="4"/>
      <c r="O526" s="5"/>
      <c r="P526" s="5"/>
      <c r="Q526" s="6"/>
      <c r="R526" s="70"/>
      <c r="S526" s="71"/>
      <c r="T526" s="71"/>
      <c r="U526" s="71"/>
      <c r="V526" s="71"/>
      <c r="W526" s="71"/>
      <c r="X526" s="71"/>
      <c r="Y526" s="71"/>
      <c r="Z526" s="71"/>
      <c r="AA526" s="72"/>
      <c r="AB526" s="4"/>
      <c r="AC526" s="5"/>
      <c r="AD526" s="5"/>
      <c r="AE526" s="6"/>
      <c r="AF526" s="70"/>
      <c r="AG526" s="71"/>
      <c r="AH526" s="71"/>
      <c r="AI526" s="71"/>
      <c r="AJ526" s="71"/>
      <c r="AK526" s="71"/>
      <c r="AL526" s="71"/>
      <c r="AM526" s="71"/>
      <c r="AN526" s="71"/>
      <c r="AO526" s="72"/>
    </row>
    <row r="527" spans="2:41" ht="13.35" customHeight="1">
      <c r="B527" s="11"/>
      <c r="I527" s="12"/>
      <c r="J527" s="11" t="s">
        <v>1189</v>
      </c>
      <c r="M527" s="12"/>
      <c r="N527" s="11" t="s">
        <v>364</v>
      </c>
      <c r="Q527" s="12"/>
      <c r="R527" s="69"/>
      <c r="S527" s="312"/>
      <c r="T527" s="313"/>
      <c r="U527" s="67"/>
      <c r="V527" s="99"/>
      <c r="W527" s="67" t="s">
        <v>13</v>
      </c>
      <c r="X527" s="99"/>
      <c r="Y527" s="67" t="s">
        <v>11</v>
      </c>
      <c r="Z527" s="99"/>
      <c r="AA527" s="67" t="s">
        <v>600</v>
      </c>
      <c r="AB527" s="11" t="s">
        <v>317</v>
      </c>
      <c r="AE527" s="12"/>
      <c r="AF527" s="69"/>
      <c r="AG527" s="312"/>
      <c r="AH527" s="313"/>
      <c r="AI527" s="67"/>
      <c r="AJ527" s="99"/>
      <c r="AK527" s="67" t="s">
        <v>13</v>
      </c>
      <c r="AL527" s="99"/>
      <c r="AM527" s="67" t="s">
        <v>11</v>
      </c>
      <c r="AN527" s="99"/>
      <c r="AO527" s="82" t="s">
        <v>600</v>
      </c>
    </row>
    <row r="528" spans="2:41" ht="3.6" customHeight="1">
      <c r="B528" s="11"/>
      <c r="I528" s="12"/>
      <c r="J528" s="11"/>
      <c r="M528" s="12"/>
      <c r="N528" s="9"/>
      <c r="O528" s="8"/>
      <c r="P528" s="8"/>
      <c r="Q528" s="10"/>
      <c r="R528" s="63"/>
      <c r="S528" s="64"/>
      <c r="T528" s="67"/>
      <c r="U528" s="64"/>
      <c r="V528" s="64"/>
      <c r="W528" s="64"/>
      <c r="X528" s="64"/>
      <c r="Y528" s="64"/>
      <c r="Z528" s="64"/>
      <c r="AA528" s="65"/>
      <c r="AB528" s="9"/>
      <c r="AC528" s="8"/>
      <c r="AD528" s="8"/>
      <c r="AE528" s="10"/>
      <c r="AF528" s="63"/>
      <c r="AG528" s="64"/>
      <c r="AH528" s="64"/>
      <c r="AI528" s="64"/>
      <c r="AJ528" s="64"/>
      <c r="AK528" s="64"/>
      <c r="AL528" s="64"/>
      <c r="AM528" s="64"/>
      <c r="AN528" s="64"/>
      <c r="AO528" s="65"/>
    </row>
    <row r="529" spans="2:41" ht="3.6" customHeight="1">
      <c r="B529" s="11"/>
      <c r="I529" s="12"/>
      <c r="J529" s="11"/>
      <c r="M529" s="12"/>
      <c r="N529" s="4"/>
      <c r="O529" s="5"/>
      <c r="P529" s="5"/>
      <c r="Q529" s="6"/>
      <c r="R529" s="288"/>
      <c r="S529" s="291"/>
      <c r="T529" s="100"/>
      <c r="U529" s="401"/>
      <c r="AA529" s="6"/>
      <c r="AF529" s="279"/>
      <c r="AG529" s="280"/>
      <c r="AH529" s="280"/>
      <c r="AI529" s="280"/>
      <c r="AJ529" s="280"/>
      <c r="AK529" s="280"/>
      <c r="AL529" s="280"/>
      <c r="AM529" s="280"/>
      <c r="AN529" s="280"/>
      <c r="AO529" s="281"/>
    </row>
    <row r="530" spans="2:41" ht="13.35" customHeight="1">
      <c r="B530" s="11"/>
      <c r="I530" s="12"/>
      <c r="J530" s="11"/>
      <c r="M530" s="12"/>
      <c r="N530" s="11" t="s">
        <v>281</v>
      </c>
      <c r="Q530" s="12"/>
      <c r="R530" s="289"/>
      <c r="S530" s="292"/>
      <c r="T530" s="101" t="s">
        <v>632</v>
      </c>
      <c r="U530" s="402"/>
      <c r="V530" s="3" t="s">
        <v>366</v>
      </c>
      <c r="AA530" s="12"/>
      <c r="AB530" s="3" t="s">
        <v>578</v>
      </c>
      <c r="AF530" s="282"/>
      <c r="AG530" s="283"/>
      <c r="AH530" s="283"/>
      <c r="AI530" s="283"/>
      <c r="AJ530" s="283"/>
      <c r="AK530" s="283"/>
      <c r="AL530" s="283"/>
      <c r="AM530" s="283"/>
      <c r="AN530" s="283"/>
      <c r="AO530" s="284"/>
    </row>
    <row r="531" spans="2:41" ht="3.6" customHeight="1">
      <c r="B531" s="11"/>
      <c r="I531" s="12"/>
      <c r="J531" s="11"/>
      <c r="M531" s="12"/>
      <c r="N531" s="9"/>
      <c r="O531" s="8"/>
      <c r="P531" s="8"/>
      <c r="Q531" s="10"/>
      <c r="R531" s="290"/>
      <c r="S531" s="293"/>
      <c r="T531" s="102"/>
      <c r="U531" s="403"/>
      <c r="AA531" s="10"/>
      <c r="AF531" s="285"/>
      <c r="AG531" s="286"/>
      <c r="AH531" s="286"/>
      <c r="AI531" s="286"/>
      <c r="AJ531" s="286"/>
      <c r="AK531" s="286"/>
      <c r="AL531" s="286"/>
      <c r="AM531" s="286"/>
      <c r="AN531" s="286"/>
      <c r="AO531" s="287"/>
    </row>
    <row r="532" spans="2:41" ht="3.6" customHeight="1">
      <c r="B532" s="11"/>
      <c r="I532" s="12"/>
      <c r="J532" s="11"/>
      <c r="N532" s="4"/>
      <c r="O532" s="5"/>
      <c r="P532" s="5"/>
      <c r="Q532" s="6"/>
      <c r="S532" s="73"/>
      <c r="T532" s="68"/>
      <c r="U532" s="73"/>
      <c r="V532" s="73"/>
      <c r="W532" s="73"/>
      <c r="X532" s="73"/>
      <c r="Y532" s="73"/>
      <c r="Z532" s="73"/>
      <c r="AA532" s="73"/>
      <c r="AB532" s="73"/>
      <c r="AC532" s="73"/>
      <c r="AD532" s="73"/>
      <c r="AE532" s="73"/>
      <c r="AF532" s="73"/>
      <c r="AG532" s="73"/>
      <c r="AH532" s="73"/>
      <c r="AI532" s="73"/>
      <c r="AJ532" s="73"/>
      <c r="AK532" s="73"/>
      <c r="AL532" s="73"/>
      <c r="AM532" s="73"/>
      <c r="AN532" s="73"/>
      <c r="AO532" s="103"/>
    </row>
    <row r="533" spans="2:41" ht="13.35" customHeight="1">
      <c r="B533" s="11"/>
      <c r="I533" s="12"/>
      <c r="J533" s="11"/>
      <c r="N533" s="11" t="s">
        <v>633</v>
      </c>
      <c r="Q533" s="12"/>
      <c r="R533" s="58"/>
      <c r="S533" s="104"/>
      <c r="T533" s="3" t="s">
        <v>631</v>
      </c>
      <c r="Y533" s="104"/>
      <c r="Z533" s="3" t="s">
        <v>577</v>
      </c>
      <c r="AF533" s="104"/>
      <c r="AG533" s="3" t="s">
        <v>579</v>
      </c>
      <c r="AH533" s="68"/>
      <c r="AI533" s="68"/>
      <c r="AJ533" s="68"/>
      <c r="AK533" s="68"/>
      <c r="AL533" s="68"/>
      <c r="AM533" s="68"/>
      <c r="AN533" s="68"/>
      <c r="AO533" s="105"/>
    </row>
    <row r="534" spans="2:41" ht="3.6" customHeight="1">
      <c r="B534" s="11"/>
      <c r="I534" s="12"/>
      <c r="J534" s="9"/>
      <c r="K534" s="8"/>
      <c r="L534" s="8"/>
      <c r="M534" s="8"/>
      <c r="N534" s="9"/>
      <c r="O534" s="8"/>
      <c r="P534" s="8"/>
      <c r="Q534" s="10"/>
      <c r="R534" s="59"/>
      <c r="S534" s="66"/>
      <c r="T534" s="66"/>
      <c r="U534" s="66"/>
      <c r="V534" s="66"/>
      <c r="W534" s="66"/>
      <c r="X534" s="66"/>
      <c r="Y534" s="66"/>
      <c r="Z534" s="66"/>
      <c r="AA534" s="66"/>
      <c r="AB534" s="66"/>
      <c r="AC534" s="66"/>
      <c r="AD534" s="66"/>
      <c r="AE534" s="66"/>
      <c r="AF534" s="66"/>
      <c r="AG534" s="66"/>
      <c r="AH534" s="66"/>
      <c r="AI534" s="66"/>
      <c r="AJ534" s="66"/>
      <c r="AK534" s="66"/>
      <c r="AL534" s="66"/>
      <c r="AM534" s="66"/>
      <c r="AN534" s="66"/>
      <c r="AO534" s="106"/>
    </row>
    <row r="535" spans="2:41" ht="3.6" customHeight="1">
      <c r="B535" s="11"/>
      <c r="I535" s="12"/>
      <c r="J535" s="4"/>
      <c r="K535" s="5"/>
      <c r="L535" s="5"/>
      <c r="M535" s="6"/>
      <c r="N535" s="4"/>
      <c r="O535" s="5"/>
      <c r="P535" s="5"/>
      <c r="Q535" s="5"/>
      <c r="R535" s="314"/>
      <c r="S535" s="304"/>
      <c r="T535" s="304"/>
      <c r="U535" s="304"/>
      <c r="V535" s="304"/>
      <c r="W535" s="304"/>
      <c r="X535" s="304"/>
      <c r="Y535" s="304"/>
      <c r="Z535" s="304"/>
      <c r="AA535" s="304"/>
      <c r="AB535" s="304"/>
      <c r="AC535" s="304"/>
      <c r="AD535" s="304"/>
      <c r="AE535" s="304"/>
      <c r="AF535" s="304"/>
      <c r="AG535" s="304"/>
      <c r="AH535" s="304"/>
      <c r="AI535" s="304"/>
      <c r="AJ535" s="304"/>
      <c r="AK535" s="304"/>
      <c r="AL535" s="304"/>
      <c r="AM535" s="304"/>
      <c r="AN535" s="304"/>
      <c r="AO535" s="305"/>
    </row>
    <row r="536" spans="2:41" ht="13.35" customHeight="1">
      <c r="B536" s="11"/>
      <c r="I536" s="12"/>
      <c r="J536" s="11"/>
      <c r="M536" s="12"/>
      <c r="N536" s="53" t="s">
        <v>8</v>
      </c>
      <c r="R536" s="306"/>
      <c r="S536" s="307"/>
      <c r="T536" s="307"/>
      <c r="U536" s="307"/>
      <c r="V536" s="307"/>
      <c r="W536" s="307"/>
      <c r="X536" s="307"/>
      <c r="Y536" s="307"/>
      <c r="Z536" s="307"/>
      <c r="AA536" s="307"/>
      <c r="AB536" s="307"/>
      <c r="AC536" s="307"/>
      <c r="AD536" s="307"/>
      <c r="AE536" s="307"/>
      <c r="AF536" s="307"/>
      <c r="AG536" s="307"/>
      <c r="AH536" s="307"/>
      <c r="AI536" s="307"/>
      <c r="AJ536" s="307"/>
      <c r="AK536" s="307"/>
      <c r="AL536" s="307"/>
      <c r="AM536" s="307"/>
      <c r="AN536" s="307"/>
      <c r="AO536" s="308"/>
    </row>
    <row r="537" spans="2:41" ht="3.6" customHeight="1">
      <c r="B537" s="11"/>
      <c r="I537" s="12"/>
      <c r="J537" s="11"/>
      <c r="M537" s="12"/>
      <c r="N537" s="9"/>
      <c r="O537" s="8"/>
      <c r="P537" s="8"/>
      <c r="Q537" s="8"/>
      <c r="R537" s="309"/>
      <c r="S537" s="310"/>
      <c r="T537" s="310"/>
      <c r="U537" s="310"/>
      <c r="V537" s="310"/>
      <c r="W537" s="310"/>
      <c r="X537" s="310"/>
      <c r="Y537" s="310"/>
      <c r="Z537" s="310"/>
      <c r="AA537" s="310"/>
      <c r="AB537" s="310"/>
      <c r="AC537" s="310"/>
      <c r="AD537" s="310"/>
      <c r="AE537" s="310"/>
      <c r="AF537" s="310"/>
      <c r="AG537" s="310"/>
      <c r="AH537" s="310"/>
      <c r="AI537" s="310"/>
      <c r="AJ537" s="310"/>
      <c r="AK537" s="310"/>
      <c r="AL537" s="310"/>
      <c r="AM537" s="310"/>
      <c r="AN537" s="310"/>
      <c r="AO537" s="311"/>
    </row>
    <row r="538" spans="2:41" ht="3.6" customHeight="1">
      <c r="B538" s="11"/>
      <c r="I538" s="12"/>
      <c r="J538" s="11"/>
      <c r="M538" s="12"/>
      <c r="N538" s="4"/>
      <c r="O538" s="5"/>
      <c r="P538" s="5"/>
      <c r="Q538" s="6"/>
      <c r="R538" s="314"/>
      <c r="S538" s="304"/>
      <c r="T538" s="304"/>
      <c r="U538" s="304"/>
      <c r="V538" s="304"/>
      <c r="W538" s="304"/>
      <c r="X538" s="304"/>
      <c r="Y538" s="304"/>
      <c r="Z538" s="304"/>
      <c r="AA538" s="304"/>
      <c r="AB538" s="304"/>
      <c r="AC538" s="304"/>
      <c r="AD538" s="304"/>
      <c r="AE538" s="304"/>
      <c r="AF538" s="304"/>
      <c r="AG538" s="304"/>
      <c r="AH538" s="304"/>
      <c r="AI538" s="304"/>
      <c r="AJ538" s="304"/>
      <c r="AK538" s="304"/>
      <c r="AL538" s="304"/>
      <c r="AM538" s="304"/>
      <c r="AN538" s="304"/>
      <c r="AO538" s="305"/>
    </row>
    <row r="539" spans="2:41" ht="13.35" customHeight="1">
      <c r="B539" s="11"/>
      <c r="I539" s="12"/>
      <c r="J539" s="11"/>
      <c r="M539" s="12"/>
      <c r="N539" s="11" t="s">
        <v>312</v>
      </c>
      <c r="Q539" s="12"/>
      <c r="R539" s="306"/>
      <c r="S539" s="307"/>
      <c r="T539" s="307"/>
      <c r="U539" s="307"/>
      <c r="V539" s="307"/>
      <c r="W539" s="307"/>
      <c r="X539" s="307"/>
      <c r="Y539" s="307"/>
      <c r="Z539" s="307"/>
      <c r="AA539" s="307"/>
      <c r="AB539" s="307"/>
      <c r="AC539" s="307"/>
      <c r="AD539" s="307"/>
      <c r="AE539" s="307"/>
      <c r="AF539" s="307"/>
      <c r="AG539" s="307"/>
      <c r="AH539" s="307"/>
      <c r="AI539" s="307"/>
      <c r="AJ539" s="307"/>
      <c r="AK539" s="307"/>
      <c r="AL539" s="307"/>
      <c r="AM539" s="307"/>
      <c r="AN539" s="307"/>
      <c r="AO539" s="308"/>
    </row>
    <row r="540" spans="2:41" ht="3.6" customHeight="1">
      <c r="B540" s="11"/>
      <c r="I540" s="12"/>
      <c r="J540" s="11"/>
      <c r="M540" s="12"/>
      <c r="N540" s="11"/>
      <c r="Q540" s="12"/>
      <c r="R540" s="309"/>
      <c r="S540" s="310"/>
      <c r="T540" s="310"/>
      <c r="U540" s="310"/>
      <c r="V540" s="310"/>
      <c r="W540" s="310"/>
      <c r="X540" s="310"/>
      <c r="Y540" s="310"/>
      <c r="Z540" s="310"/>
      <c r="AA540" s="310"/>
      <c r="AB540" s="310"/>
      <c r="AC540" s="310"/>
      <c r="AD540" s="310"/>
      <c r="AE540" s="310"/>
      <c r="AF540" s="310"/>
      <c r="AG540" s="310"/>
      <c r="AH540" s="310"/>
      <c r="AI540" s="310"/>
      <c r="AJ540" s="310"/>
      <c r="AK540" s="310"/>
      <c r="AL540" s="310"/>
      <c r="AM540" s="310"/>
      <c r="AN540" s="310"/>
      <c r="AO540" s="311"/>
    </row>
    <row r="541" spans="2:41" ht="3.6" customHeight="1">
      <c r="B541" s="11"/>
      <c r="I541" s="12"/>
      <c r="J541" s="11"/>
      <c r="M541" s="12"/>
      <c r="N541" s="4"/>
      <c r="O541" s="5"/>
      <c r="P541" s="5"/>
      <c r="Q541" s="6"/>
      <c r="R541" s="70"/>
      <c r="S541" s="71"/>
      <c r="T541" s="71"/>
      <c r="U541" s="71"/>
      <c r="V541" s="71"/>
      <c r="W541" s="71"/>
      <c r="X541" s="71"/>
      <c r="Y541" s="71"/>
      <c r="Z541" s="71"/>
      <c r="AA541" s="72"/>
      <c r="AB541" s="4"/>
      <c r="AC541" s="5"/>
      <c r="AD541" s="5"/>
      <c r="AE541" s="6"/>
      <c r="AF541" s="70"/>
      <c r="AG541" s="71"/>
      <c r="AH541" s="71"/>
      <c r="AI541" s="71"/>
      <c r="AJ541" s="71"/>
      <c r="AK541" s="71"/>
      <c r="AL541" s="71"/>
      <c r="AM541" s="71"/>
      <c r="AN541" s="71"/>
      <c r="AO541" s="72"/>
    </row>
    <row r="542" spans="2:41" ht="13.35" customHeight="1">
      <c r="B542" s="11"/>
      <c r="I542" s="12"/>
      <c r="J542" s="11" t="s">
        <v>1190</v>
      </c>
      <c r="M542" s="12"/>
      <c r="N542" s="11" t="s">
        <v>364</v>
      </c>
      <c r="Q542" s="12"/>
      <c r="R542" s="69"/>
      <c r="S542" s="312"/>
      <c r="T542" s="313"/>
      <c r="U542" s="67"/>
      <c r="V542" s="99"/>
      <c r="W542" s="67" t="s">
        <v>13</v>
      </c>
      <c r="X542" s="99"/>
      <c r="Y542" s="67" t="s">
        <v>11</v>
      </c>
      <c r="Z542" s="99"/>
      <c r="AA542" s="67" t="s">
        <v>600</v>
      </c>
      <c r="AB542" s="11" t="s">
        <v>317</v>
      </c>
      <c r="AE542" s="12"/>
      <c r="AF542" s="69"/>
      <c r="AG542" s="312"/>
      <c r="AH542" s="313"/>
      <c r="AI542" s="67"/>
      <c r="AJ542" s="99"/>
      <c r="AK542" s="67" t="s">
        <v>13</v>
      </c>
      <c r="AL542" s="99"/>
      <c r="AM542" s="67" t="s">
        <v>11</v>
      </c>
      <c r="AN542" s="99"/>
      <c r="AO542" s="82" t="s">
        <v>600</v>
      </c>
    </row>
    <row r="543" spans="2:41" ht="3.6" customHeight="1">
      <c r="B543" s="11"/>
      <c r="I543" s="12"/>
      <c r="J543" s="11"/>
      <c r="M543" s="12"/>
      <c r="N543" s="9"/>
      <c r="O543" s="8"/>
      <c r="P543" s="8"/>
      <c r="Q543" s="10"/>
      <c r="R543" s="63"/>
      <c r="S543" s="64"/>
      <c r="T543" s="67"/>
      <c r="U543" s="64"/>
      <c r="V543" s="64"/>
      <c r="W543" s="64"/>
      <c r="X543" s="64"/>
      <c r="Y543" s="64"/>
      <c r="Z543" s="64"/>
      <c r="AA543" s="65"/>
      <c r="AB543" s="9"/>
      <c r="AC543" s="8"/>
      <c r="AD543" s="8"/>
      <c r="AE543" s="10"/>
      <c r="AF543" s="63"/>
      <c r="AG543" s="64"/>
      <c r="AH543" s="64"/>
      <c r="AI543" s="64"/>
      <c r="AJ543" s="64"/>
      <c r="AK543" s="64"/>
      <c r="AL543" s="64"/>
      <c r="AM543" s="64"/>
      <c r="AN543" s="64"/>
      <c r="AO543" s="65"/>
    </row>
    <row r="544" spans="2:41" ht="3.6" customHeight="1">
      <c r="B544" s="11"/>
      <c r="I544" s="12"/>
      <c r="J544" s="11"/>
      <c r="M544" s="12"/>
      <c r="N544" s="4"/>
      <c r="O544" s="5"/>
      <c r="P544" s="5"/>
      <c r="Q544" s="6"/>
      <c r="R544" s="288"/>
      <c r="S544" s="291"/>
      <c r="T544" s="100"/>
      <c r="U544" s="401"/>
      <c r="AA544" s="6"/>
      <c r="AF544" s="279"/>
      <c r="AG544" s="280"/>
      <c r="AH544" s="280"/>
      <c r="AI544" s="280"/>
      <c r="AJ544" s="280"/>
      <c r="AK544" s="280"/>
      <c r="AL544" s="280"/>
      <c r="AM544" s="280"/>
      <c r="AN544" s="280"/>
      <c r="AO544" s="281"/>
    </row>
    <row r="545" spans="2:41" ht="13.35" customHeight="1">
      <c r="B545" s="11"/>
      <c r="I545" s="12"/>
      <c r="J545" s="11"/>
      <c r="M545" s="12"/>
      <c r="N545" s="11" t="s">
        <v>281</v>
      </c>
      <c r="Q545" s="12"/>
      <c r="R545" s="289"/>
      <c r="S545" s="292"/>
      <c r="T545" s="101" t="s">
        <v>632</v>
      </c>
      <c r="U545" s="402"/>
      <c r="V545" s="3" t="s">
        <v>366</v>
      </c>
      <c r="AA545" s="12"/>
      <c r="AB545" s="3" t="s">
        <v>578</v>
      </c>
      <c r="AF545" s="282"/>
      <c r="AG545" s="283"/>
      <c r="AH545" s="283"/>
      <c r="AI545" s="283"/>
      <c r="AJ545" s="283"/>
      <c r="AK545" s="283"/>
      <c r="AL545" s="283"/>
      <c r="AM545" s="283"/>
      <c r="AN545" s="283"/>
      <c r="AO545" s="284"/>
    </row>
    <row r="546" spans="2:41" ht="3.6" customHeight="1">
      <c r="B546" s="11"/>
      <c r="I546" s="12"/>
      <c r="J546" s="11"/>
      <c r="M546" s="12"/>
      <c r="N546" s="9"/>
      <c r="O546" s="8"/>
      <c r="P546" s="8"/>
      <c r="Q546" s="10"/>
      <c r="R546" s="290"/>
      <c r="S546" s="293"/>
      <c r="T546" s="102"/>
      <c r="U546" s="403"/>
      <c r="AA546" s="10"/>
      <c r="AF546" s="285"/>
      <c r="AG546" s="286"/>
      <c r="AH546" s="286"/>
      <c r="AI546" s="286"/>
      <c r="AJ546" s="286"/>
      <c r="AK546" s="286"/>
      <c r="AL546" s="286"/>
      <c r="AM546" s="286"/>
      <c r="AN546" s="286"/>
      <c r="AO546" s="287"/>
    </row>
    <row r="547" spans="2:41" ht="3.6" customHeight="1">
      <c r="B547" s="11"/>
      <c r="I547" s="12"/>
      <c r="J547" s="11"/>
      <c r="N547" s="4"/>
      <c r="O547" s="5"/>
      <c r="P547" s="5"/>
      <c r="Q547" s="6"/>
      <c r="S547" s="73"/>
      <c r="T547" s="68"/>
      <c r="U547" s="73"/>
      <c r="V547" s="73"/>
      <c r="W547" s="73"/>
      <c r="X547" s="73"/>
      <c r="Y547" s="73"/>
      <c r="Z547" s="73"/>
      <c r="AA547" s="73"/>
      <c r="AB547" s="73"/>
      <c r="AC547" s="73"/>
      <c r="AD547" s="73"/>
      <c r="AE547" s="73"/>
      <c r="AF547" s="73"/>
      <c r="AG547" s="73"/>
      <c r="AH547" s="73"/>
      <c r="AI547" s="73"/>
      <c r="AJ547" s="73"/>
      <c r="AK547" s="73"/>
      <c r="AL547" s="73"/>
      <c r="AM547" s="73"/>
      <c r="AN547" s="73"/>
      <c r="AO547" s="103"/>
    </row>
    <row r="548" spans="2:41" ht="13.35" customHeight="1">
      <c r="B548" s="11"/>
      <c r="I548" s="12"/>
      <c r="J548" s="11"/>
      <c r="N548" s="11" t="s">
        <v>633</v>
      </c>
      <c r="Q548" s="12"/>
      <c r="R548" s="58"/>
      <c r="S548" s="104"/>
      <c r="T548" s="3" t="s">
        <v>631</v>
      </c>
      <c r="Y548" s="104"/>
      <c r="Z548" s="3" t="s">
        <v>577</v>
      </c>
      <c r="AF548" s="104"/>
      <c r="AG548" s="3" t="s">
        <v>579</v>
      </c>
      <c r="AH548" s="68"/>
      <c r="AI548" s="68"/>
      <c r="AJ548" s="68"/>
      <c r="AK548" s="68"/>
      <c r="AL548" s="68"/>
      <c r="AM548" s="68"/>
      <c r="AN548" s="68"/>
      <c r="AO548" s="105"/>
    </row>
    <row r="549" spans="2:41" ht="3.6" customHeight="1">
      <c r="B549" s="11"/>
      <c r="I549" s="12"/>
      <c r="J549" s="9"/>
      <c r="K549" s="8"/>
      <c r="L549" s="8"/>
      <c r="M549" s="8"/>
      <c r="N549" s="9"/>
      <c r="O549" s="8"/>
      <c r="P549" s="8"/>
      <c r="Q549" s="10"/>
      <c r="R549" s="59"/>
      <c r="S549" s="66"/>
      <c r="T549" s="66"/>
      <c r="U549" s="66"/>
      <c r="V549" s="66"/>
      <c r="W549" s="66"/>
      <c r="X549" s="66"/>
      <c r="Y549" s="66"/>
      <c r="Z549" s="66"/>
      <c r="AA549" s="66"/>
      <c r="AB549" s="66"/>
      <c r="AC549" s="66"/>
      <c r="AD549" s="66"/>
      <c r="AE549" s="66"/>
      <c r="AF549" s="66"/>
      <c r="AG549" s="66"/>
      <c r="AH549" s="66"/>
      <c r="AI549" s="66"/>
      <c r="AJ549" s="66"/>
      <c r="AK549" s="66"/>
      <c r="AL549" s="66"/>
      <c r="AM549" s="66"/>
      <c r="AN549" s="66"/>
      <c r="AO549" s="106"/>
    </row>
    <row r="550" spans="2:41" ht="3.6" customHeight="1">
      <c r="B550" s="11"/>
      <c r="I550" s="12"/>
      <c r="J550" s="4"/>
      <c r="K550" s="5"/>
      <c r="L550" s="5"/>
      <c r="M550" s="6"/>
      <c r="N550" s="4"/>
      <c r="O550" s="5"/>
      <c r="P550" s="5"/>
      <c r="Q550" s="5"/>
      <c r="R550" s="314"/>
      <c r="S550" s="304"/>
      <c r="T550" s="304"/>
      <c r="U550" s="304"/>
      <c r="V550" s="304"/>
      <c r="W550" s="304"/>
      <c r="X550" s="304"/>
      <c r="Y550" s="304"/>
      <c r="Z550" s="304"/>
      <c r="AA550" s="304"/>
      <c r="AB550" s="304"/>
      <c r="AC550" s="304"/>
      <c r="AD550" s="304"/>
      <c r="AE550" s="304"/>
      <c r="AF550" s="304"/>
      <c r="AG550" s="304"/>
      <c r="AH550" s="304"/>
      <c r="AI550" s="304"/>
      <c r="AJ550" s="304"/>
      <c r="AK550" s="304"/>
      <c r="AL550" s="304"/>
      <c r="AM550" s="304"/>
      <c r="AN550" s="304"/>
      <c r="AO550" s="305"/>
    </row>
    <row r="551" spans="2:41" ht="13.35" customHeight="1">
      <c r="B551" s="11"/>
      <c r="I551" s="12"/>
      <c r="J551" s="11"/>
      <c r="M551" s="12"/>
      <c r="N551" s="53" t="s">
        <v>8</v>
      </c>
      <c r="R551" s="306"/>
      <c r="S551" s="307"/>
      <c r="T551" s="307"/>
      <c r="U551" s="307"/>
      <c r="V551" s="307"/>
      <c r="W551" s="307"/>
      <c r="X551" s="307"/>
      <c r="Y551" s="307"/>
      <c r="Z551" s="307"/>
      <c r="AA551" s="307"/>
      <c r="AB551" s="307"/>
      <c r="AC551" s="307"/>
      <c r="AD551" s="307"/>
      <c r="AE551" s="307"/>
      <c r="AF551" s="307"/>
      <c r="AG551" s="307"/>
      <c r="AH551" s="307"/>
      <c r="AI551" s="307"/>
      <c r="AJ551" s="307"/>
      <c r="AK551" s="307"/>
      <c r="AL551" s="307"/>
      <c r="AM551" s="307"/>
      <c r="AN551" s="307"/>
      <c r="AO551" s="308"/>
    </row>
    <row r="552" spans="2:41" ht="3.6" customHeight="1">
      <c r="B552" s="11"/>
      <c r="I552" s="12"/>
      <c r="J552" s="11"/>
      <c r="M552" s="12"/>
      <c r="N552" s="9"/>
      <c r="O552" s="8"/>
      <c r="P552" s="8"/>
      <c r="Q552" s="8"/>
      <c r="R552" s="309"/>
      <c r="S552" s="310"/>
      <c r="T552" s="310"/>
      <c r="U552" s="310"/>
      <c r="V552" s="310"/>
      <c r="W552" s="310"/>
      <c r="X552" s="310"/>
      <c r="Y552" s="310"/>
      <c r="Z552" s="310"/>
      <c r="AA552" s="310"/>
      <c r="AB552" s="310"/>
      <c r="AC552" s="310"/>
      <c r="AD552" s="310"/>
      <c r="AE552" s="310"/>
      <c r="AF552" s="310"/>
      <c r="AG552" s="310"/>
      <c r="AH552" s="310"/>
      <c r="AI552" s="310"/>
      <c r="AJ552" s="310"/>
      <c r="AK552" s="310"/>
      <c r="AL552" s="310"/>
      <c r="AM552" s="310"/>
      <c r="AN552" s="310"/>
      <c r="AO552" s="311"/>
    </row>
    <row r="553" spans="2:41" ht="3.6" customHeight="1">
      <c r="B553" s="11"/>
      <c r="I553" s="12"/>
      <c r="J553" s="11"/>
      <c r="M553" s="12"/>
      <c r="N553" s="4"/>
      <c r="O553" s="5"/>
      <c r="P553" s="5"/>
      <c r="Q553" s="6"/>
      <c r="R553" s="314"/>
      <c r="S553" s="304"/>
      <c r="T553" s="304"/>
      <c r="U553" s="304"/>
      <c r="V553" s="304"/>
      <c r="W553" s="304"/>
      <c r="X553" s="304"/>
      <c r="Y553" s="304"/>
      <c r="Z553" s="304"/>
      <c r="AA553" s="304"/>
      <c r="AB553" s="304"/>
      <c r="AC553" s="304"/>
      <c r="AD553" s="304"/>
      <c r="AE553" s="304"/>
      <c r="AF553" s="304"/>
      <c r="AG553" s="304"/>
      <c r="AH553" s="304"/>
      <c r="AI553" s="304"/>
      <c r="AJ553" s="304"/>
      <c r="AK553" s="304"/>
      <c r="AL553" s="304"/>
      <c r="AM553" s="304"/>
      <c r="AN553" s="304"/>
      <c r="AO553" s="305"/>
    </row>
    <row r="554" spans="2:41" ht="13.35" customHeight="1">
      <c r="B554" s="11"/>
      <c r="I554" s="12"/>
      <c r="J554" s="11"/>
      <c r="M554" s="12"/>
      <c r="N554" s="11" t="s">
        <v>312</v>
      </c>
      <c r="Q554" s="12"/>
      <c r="R554" s="306"/>
      <c r="S554" s="307"/>
      <c r="T554" s="307"/>
      <c r="U554" s="307"/>
      <c r="V554" s="307"/>
      <c r="W554" s="307"/>
      <c r="X554" s="307"/>
      <c r="Y554" s="307"/>
      <c r="Z554" s="307"/>
      <c r="AA554" s="307"/>
      <c r="AB554" s="307"/>
      <c r="AC554" s="307"/>
      <c r="AD554" s="307"/>
      <c r="AE554" s="307"/>
      <c r="AF554" s="307"/>
      <c r="AG554" s="307"/>
      <c r="AH554" s="307"/>
      <c r="AI554" s="307"/>
      <c r="AJ554" s="307"/>
      <c r="AK554" s="307"/>
      <c r="AL554" s="307"/>
      <c r="AM554" s="307"/>
      <c r="AN554" s="307"/>
      <c r="AO554" s="308"/>
    </row>
    <row r="555" spans="2:41" ht="3.6" customHeight="1">
      <c r="B555" s="11"/>
      <c r="I555" s="12"/>
      <c r="J555" s="11"/>
      <c r="M555" s="12"/>
      <c r="N555" s="11"/>
      <c r="Q555" s="12"/>
      <c r="R555" s="309"/>
      <c r="S555" s="310"/>
      <c r="T555" s="310"/>
      <c r="U555" s="310"/>
      <c r="V555" s="310"/>
      <c r="W555" s="310"/>
      <c r="X555" s="310"/>
      <c r="Y555" s="310"/>
      <c r="Z555" s="310"/>
      <c r="AA555" s="310"/>
      <c r="AB555" s="310"/>
      <c r="AC555" s="310"/>
      <c r="AD555" s="310"/>
      <c r="AE555" s="310"/>
      <c r="AF555" s="310"/>
      <c r="AG555" s="310"/>
      <c r="AH555" s="310"/>
      <c r="AI555" s="310"/>
      <c r="AJ555" s="310"/>
      <c r="AK555" s="310"/>
      <c r="AL555" s="310"/>
      <c r="AM555" s="310"/>
      <c r="AN555" s="310"/>
      <c r="AO555" s="311"/>
    </row>
    <row r="556" spans="2:41" ht="3.6" customHeight="1">
      <c r="B556" s="11"/>
      <c r="I556" s="12"/>
      <c r="J556" s="11"/>
      <c r="M556" s="12"/>
      <c r="N556" s="4"/>
      <c r="O556" s="5"/>
      <c r="P556" s="5"/>
      <c r="Q556" s="6"/>
      <c r="R556" s="70"/>
      <c r="S556" s="71"/>
      <c r="T556" s="71"/>
      <c r="U556" s="71"/>
      <c r="V556" s="71"/>
      <c r="W556" s="71"/>
      <c r="X556" s="71"/>
      <c r="Y556" s="71"/>
      <c r="Z556" s="71"/>
      <c r="AA556" s="72"/>
      <c r="AB556" s="4"/>
      <c r="AC556" s="5"/>
      <c r="AD556" s="5"/>
      <c r="AE556" s="6"/>
      <c r="AF556" s="70"/>
      <c r="AG556" s="71"/>
      <c r="AH556" s="71"/>
      <c r="AI556" s="71"/>
      <c r="AJ556" s="71"/>
      <c r="AK556" s="71"/>
      <c r="AL556" s="71"/>
      <c r="AM556" s="71"/>
      <c r="AN556" s="71"/>
      <c r="AO556" s="72"/>
    </row>
    <row r="557" spans="2:41" ht="13.35" customHeight="1">
      <c r="B557" s="11"/>
      <c r="I557" s="12"/>
      <c r="J557" s="11" t="s">
        <v>1191</v>
      </c>
      <c r="M557" s="12"/>
      <c r="N557" s="11" t="s">
        <v>364</v>
      </c>
      <c r="Q557" s="12"/>
      <c r="R557" s="69"/>
      <c r="S557" s="312"/>
      <c r="T557" s="313"/>
      <c r="U557" s="67"/>
      <c r="V557" s="99"/>
      <c r="W557" s="67" t="s">
        <v>13</v>
      </c>
      <c r="X557" s="99"/>
      <c r="Y557" s="67" t="s">
        <v>11</v>
      </c>
      <c r="Z557" s="99"/>
      <c r="AA557" s="67" t="s">
        <v>600</v>
      </c>
      <c r="AB557" s="11" t="s">
        <v>317</v>
      </c>
      <c r="AE557" s="12"/>
      <c r="AF557" s="69"/>
      <c r="AG557" s="312"/>
      <c r="AH557" s="313"/>
      <c r="AI557" s="67"/>
      <c r="AJ557" s="99"/>
      <c r="AK557" s="67" t="s">
        <v>13</v>
      </c>
      <c r="AL557" s="99"/>
      <c r="AM557" s="67" t="s">
        <v>11</v>
      </c>
      <c r="AN557" s="99"/>
      <c r="AO557" s="82" t="s">
        <v>600</v>
      </c>
    </row>
    <row r="558" spans="2:41" ht="3.6" customHeight="1">
      <c r="B558" s="11"/>
      <c r="I558" s="12"/>
      <c r="J558" s="11"/>
      <c r="M558" s="12"/>
      <c r="N558" s="9"/>
      <c r="O558" s="8"/>
      <c r="P558" s="8"/>
      <c r="Q558" s="10"/>
      <c r="R558" s="63"/>
      <c r="S558" s="64"/>
      <c r="T558" s="67"/>
      <c r="U558" s="64"/>
      <c r="V558" s="64"/>
      <c r="W558" s="64"/>
      <c r="X558" s="64"/>
      <c r="Y558" s="64"/>
      <c r="Z558" s="64"/>
      <c r="AA558" s="65"/>
      <c r="AB558" s="9"/>
      <c r="AC558" s="8"/>
      <c r="AD558" s="8"/>
      <c r="AE558" s="10"/>
      <c r="AF558" s="63"/>
      <c r="AG558" s="64"/>
      <c r="AH558" s="64"/>
      <c r="AI558" s="64"/>
      <c r="AJ558" s="64"/>
      <c r="AK558" s="64"/>
      <c r="AL558" s="64"/>
      <c r="AM558" s="64"/>
      <c r="AN558" s="64"/>
      <c r="AO558" s="65"/>
    </row>
    <row r="559" spans="2:41" ht="3.6" customHeight="1">
      <c r="B559" s="11"/>
      <c r="I559" s="12"/>
      <c r="J559" s="11"/>
      <c r="M559" s="12"/>
      <c r="N559" s="4"/>
      <c r="O559" s="5"/>
      <c r="P559" s="5"/>
      <c r="Q559" s="6"/>
      <c r="R559" s="288"/>
      <c r="S559" s="291"/>
      <c r="T559" s="100"/>
      <c r="U559" s="401"/>
      <c r="AA559" s="6"/>
      <c r="AF559" s="279"/>
      <c r="AG559" s="280"/>
      <c r="AH559" s="280"/>
      <c r="AI559" s="280"/>
      <c r="AJ559" s="280"/>
      <c r="AK559" s="280"/>
      <c r="AL559" s="280"/>
      <c r="AM559" s="280"/>
      <c r="AN559" s="280"/>
      <c r="AO559" s="281"/>
    </row>
    <row r="560" spans="2:41" ht="13.35" customHeight="1">
      <c r="B560" s="11"/>
      <c r="I560" s="12"/>
      <c r="J560" s="11"/>
      <c r="M560" s="12"/>
      <c r="N560" s="11" t="s">
        <v>281</v>
      </c>
      <c r="Q560" s="12"/>
      <c r="R560" s="289"/>
      <c r="S560" s="292"/>
      <c r="T560" s="101" t="s">
        <v>632</v>
      </c>
      <c r="U560" s="402"/>
      <c r="V560" s="3" t="s">
        <v>366</v>
      </c>
      <c r="AA560" s="12"/>
      <c r="AB560" s="3" t="s">
        <v>578</v>
      </c>
      <c r="AF560" s="282"/>
      <c r="AG560" s="283"/>
      <c r="AH560" s="283"/>
      <c r="AI560" s="283"/>
      <c r="AJ560" s="283"/>
      <c r="AK560" s="283"/>
      <c r="AL560" s="283"/>
      <c r="AM560" s="283"/>
      <c r="AN560" s="283"/>
      <c r="AO560" s="284"/>
    </row>
    <row r="561" spans="2:41" ht="3.6" customHeight="1">
      <c r="B561" s="11"/>
      <c r="I561" s="12"/>
      <c r="J561" s="11"/>
      <c r="M561" s="12"/>
      <c r="N561" s="9"/>
      <c r="O561" s="8"/>
      <c r="P561" s="8"/>
      <c r="Q561" s="10"/>
      <c r="R561" s="290"/>
      <c r="S561" s="293"/>
      <c r="T561" s="102"/>
      <c r="U561" s="403"/>
      <c r="AA561" s="10"/>
      <c r="AF561" s="285"/>
      <c r="AG561" s="286"/>
      <c r="AH561" s="286"/>
      <c r="AI561" s="286"/>
      <c r="AJ561" s="286"/>
      <c r="AK561" s="286"/>
      <c r="AL561" s="286"/>
      <c r="AM561" s="286"/>
      <c r="AN561" s="286"/>
      <c r="AO561" s="287"/>
    </row>
    <row r="562" spans="2:41" ht="3.6" customHeight="1">
      <c r="B562" s="11"/>
      <c r="I562" s="12"/>
      <c r="J562" s="11"/>
      <c r="N562" s="4"/>
      <c r="O562" s="5"/>
      <c r="P562" s="5"/>
      <c r="Q562" s="6"/>
      <c r="S562" s="73"/>
      <c r="T562" s="68"/>
      <c r="U562" s="73"/>
      <c r="V562" s="73"/>
      <c r="W562" s="73"/>
      <c r="X562" s="73"/>
      <c r="Y562" s="73"/>
      <c r="Z562" s="73"/>
      <c r="AA562" s="73"/>
      <c r="AB562" s="73"/>
      <c r="AC562" s="73"/>
      <c r="AD562" s="73"/>
      <c r="AE562" s="73"/>
      <c r="AF562" s="73"/>
      <c r="AG562" s="73"/>
      <c r="AH562" s="73"/>
      <c r="AI562" s="73"/>
      <c r="AJ562" s="73"/>
      <c r="AK562" s="73"/>
      <c r="AL562" s="73"/>
      <c r="AM562" s="73"/>
      <c r="AN562" s="73"/>
      <c r="AO562" s="103"/>
    </row>
    <row r="563" spans="2:41" ht="13.35" customHeight="1">
      <c r="B563" s="11"/>
      <c r="I563" s="12"/>
      <c r="J563" s="11"/>
      <c r="N563" s="11" t="s">
        <v>633</v>
      </c>
      <c r="Q563" s="12"/>
      <c r="R563" s="58"/>
      <c r="S563" s="104"/>
      <c r="T563" s="3" t="s">
        <v>631</v>
      </c>
      <c r="Y563" s="104"/>
      <c r="Z563" s="3" t="s">
        <v>577</v>
      </c>
      <c r="AF563" s="104"/>
      <c r="AG563" s="3" t="s">
        <v>579</v>
      </c>
      <c r="AH563" s="68"/>
      <c r="AI563" s="68"/>
      <c r="AJ563" s="68"/>
      <c r="AK563" s="68"/>
      <c r="AL563" s="68"/>
      <c r="AM563" s="68"/>
      <c r="AN563" s="68"/>
      <c r="AO563" s="105"/>
    </row>
    <row r="564" spans="2:41" ht="3.6" customHeight="1">
      <c r="B564" s="11"/>
      <c r="I564" s="12"/>
      <c r="J564" s="9"/>
      <c r="K564" s="8"/>
      <c r="L564" s="8"/>
      <c r="M564" s="8"/>
      <c r="N564" s="9"/>
      <c r="O564" s="8"/>
      <c r="P564" s="8"/>
      <c r="Q564" s="10"/>
      <c r="R564" s="59"/>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106"/>
    </row>
    <row r="565" spans="2:41" ht="3.6" customHeight="1">
      <c r="B565" s="11"/>
      <c r="I565" s="12"/>
      <c r="J565" s="4"/>
      <c r="K565" s="5"/>
      <c r="L565" s="5"/>
      <c r="M565" s="6"/>
      <c r="N565" s="4"/>
      <c r="O565" s="5"/>
      <c r="P565" s="5"/>
      <c r="Q565" s="5"/>
      <c r="R565" s="314"/>
      <c r="S565" s="304"/>
      <c r="T565" s="304"/>
      <c r="U565" s="304"/>
      <c r="V565" s="304"/>
      <c r="W565" s="304"/>
      <c r="X565" s="304"/>
      <c r="Y565" s="304"/>
      <c r="Z565" s="304"/>
      <c r="AA565" s="304"/>
      <c r="AB565" s="304"/>
      <c r="AC565" s="304"/>
      <c r="AD565" s="304"/>
      <c r="AE565" s="304"/>
      <c r="AF565" s="304"/>
      <c r="AG565" s="304"/>
      <c r="AH565" s="304"/>
      <c r="AI565" s="304"/>
      <c r="AJ565" s="304"/>
      <c r="AK565" s="304"/>
      <c r="AL565" s="304"/>
      <c r="AM565" s="304"/>
      <c r="AN565" s="304"/>
      <c r="AO565" s="305"/>
    </row>
    <row r="566" spans="2:41" ht="13.35" customHeight="1">
      <c r="B566" s="11"/>
      <c r="I566" s="12"/>
      <c r="J566" s="11"/>
      <c r="M566" s="12"/>
      <c r="N566" s="53" t="s">
        <v>8</v>
      </c>
      <c r="R566" s="306"/>
      <c r="S566" s="307"/>
      <c r="T566" s="307"/>
      <c r="U566" s="307"/>
      <c r="V566" s="307"/>
      <c r="W566" s="307"/>
      <c r="X566" s="307"/>
      <c r="Y566" s="307"/>
      <c r="Z566" s="307"/>
      <c r="AA566" s="307"/>
      <c r="AB566" s="307"/>
      <c r="AC566" s="307"/>
      <c r="AD566" s="307"/>
      <c r="AE566" s="307"/>
      <c r="AF566" s="307"/>
      <c r="AG566" s="307"/>
      <c r="AH566" s="307"/>
      <c r="AI566" s="307"/>
      <c r="AJ566" s="307"/>
      <c r="AK566" s="307"/>
      <c r="AL566" s="307"/>
      <c r="AM566" s="307"/>
      <c r="AN566" s="307"/>
      <c r="AO566" s="308"/>
    </row>
    <row r="567" spans="2:41" ht="3.6" customHeight="1">
      <c r="B567" s="11"/>
      <c r="I567" s="12"/>
      <c r="J567" s="11"/>
      <c r="M567" s="12"/>
      <c r="N567" s="9"/>
      <c r="O567" s="8"/>
      <c r="P567" s="8"/>
      <c r="Q567" s="8"/>
      <c r="R567" s="309"/>
      <c r="S567" s="310"/>
      <c r="T567" s="310"/>
      <c r="U567" s="310"/>
      <c r="V567" s="310"/>
      <c r="W567" s="310"/>
      <c r="X567" s="310"/>
      <c r="Y567" s="310"/>
      <c r="Z567" s="310"/>
      <c r="AA567" s="310"/>
      <c r="AB567" s="310"/>
      <c r="AC567" s="310"/>
      <c r="AD567" s="310"/>
      <c r="AE567" s="310"/>
      <c r="AF567" s="310"/>
      <c r="AG567" s="310"/>
      <c r="AH567" s="310"/>
      <c r="AI567" s="310"/>
      <c r="AJ567" s="310"/>
      <c r="AK567" s="310"/>
      <c r="AL567" s="310"/>
      <c r="AM567" s="310"/>
      <c r="AN567" s="310"/>
      <c r="AO567" s="311"/>
    </row>
    <row r="568" spans="2:41" ht="3.6" customHeight="1">
      <c r="B568" s="11"/>
      <c r="I568" s="12"/>
      <c r="J568" s="11"/>
      <c r="M568" s="12"/>
      <c r="N568" s="4"/>
      <c r="O568" s="5"/>
      <c r="P568" s="5"/>
      <c r="Q568" s="6"/>
      <c r="R568" s="314"/>
      <c r="S568" s="304"/>
      <c r="T568" s="304"/>
      <c r="U568" s="304"/>
      <c r="V568" s="304"/>
      <c r="W568" s="304"/>
      <c r="X568" s="304"/>
      <c r="Y568" s="304"/>
      <c r="Z568" s="304"/>
      <c r="AA568" s="304"/>
      <c r="AB568" s="304"/>
      <c r="AC568" s="304"/>
      <c r="AD568" s="304"/>
      <c r="AE568" s="304"/>
      <c r="AF568" s="304"/>
      <c r="AG568" s="304"/>
      <c r="AH568" s="304"/>
      <c r="AI568" s="304"/>
      <c r="AJ568" s="304"/>
      <c r="AK568" s="304"/>
      <c r="AL568" s="304"/>
      <c r="AM568" s="304"/>
      <c r="AN568" s="304"/>
      <c r="AO568" s="305"/>
    </row>
    <row r="569" spans="2:41" ht="13.35" customHeight="1">
      <c r="B569" s="11"/>
      <c r="I569" s="12"/>
      <c r="J569" s="11"/>
      <c r="M569" s="12"/>
      <c r="N569" s="11" t="s">
        <v>312</v>
      </c>
      <c r="Q569" s="12"/>
      <c r="R569" s="306"/>
      <c r="S569" s="307"/>
      <c r="T569" s="307"/>
      <c r="U569" s="307"/>
      <c r="V569" s="307"/>
      <c r="W569" s="307"/>
      <c r="X569" s="307"/>
      <c r="Y569" s="307"/>
      <c r="Z569" s="307"/>
      <c r="AA569" s="307"/>
      <c r="AB569" s="307"/>
      <c r="AC569" s="307"/>
      <c r="AD569" s="307"/>
      <c r="AE569" s="307"/>
      <c r="AF569" s="307"/>
      <c r="AG569" s="307"/>
      <c r="AH569" s="307"/>
      <c r="AI569" s="307"/>
      <c r="AJ569" s="307"/>
      <c r="AK569" s="307"/>
      <c r="AL569" s="307"/>
      <c r="AM569" s="307"/>
      <c r="AN569" s="307"/>
      <c r="AO569" s="308"/>
    </row>
    <row r="570" spans="2:41" ht="3.6" customHeight="1">
      <c r="B570" s="11"/>
      <c r="I570" s="12"/>
      <c r="J570" s="11"/>
      <c r="M570" s="12"/>
      <c r="N570" s="11"/>
      <c r="Q570" s="12"/>
      <c r="R570" s="309"/>
      <c r="S570" s="310"/>
      <c r="T570" s="310"/>
      <c r="U570" s="310"/>
      <c r="V570" s="310"/>
      <c r="W570" s="310"/>
      <c r="X570" s="310"/>
      <c r="Y570" s="310"/>
      <c r="Z570" s="310"/>
      <c r="AA570" s="310"/>
      <c r="AB570" s="310"/>
      <c r="AC570" s="310"/>
      <c r="AD570" s="310"/>
      <c r="AE570" s="310"/>
      <c r="AF570" s="310"/>
      <c r="AG570" s="310"/>
      <c r="AH570" s="310"/>
      <c r="AI570" s="310"/>
      <c r="AJ570" s="310"/>
      <c r="AK570" s="310"/>
      <c r="AL570" s="310"/>
      <c r="AM570" s="310"/>
      <c r="AN570" s="310"/>
      <c r="AO570" s="311"/>
    </row>
    <row r="571" spans="2:41" ht="3.6" customHeight="1">
      <c r="B571" s="11"/>
      <c r="I571" s="12"/>
      <c r="J571" s="11"/>
      <c r="M571" s="12"/>
      <c r="N571" s="4"/>
      <c r="O571" s="5"/>
      <c r="P571" s="5"/>
      <c r="Q571" s="6"/>
      <c r="R571" s="70"/>
      <c r="S571" s="71"/>
      <c r="T571" s="71"/>
      <c r="U571" s="71"/>
      <c r="V571" s="71"/>
      <c r="W571" s="71"/>
      <c r="X571" s="71"/>
      <c r="Y571" s="71"/>
      <c r="Z571" s="71"/>
      <c r="AA571" s="72"/>
      <c r="AB571" s="4"/>
      <c r="AC571" s="5"/>
      <c r="AD571" s="5"/>
      <c r="AE571" s="6"/>
      <c r="AF571" s="70"/>
      <c r="AG571" s="71"/>
      <c r="AH571" s="71"/>
      <c r="AI571" s="71"/>
      <c r="AJ571" s="71"/>
      <c r="AK571" s="71"/>
      <c r="AL571" s="71"/>
      <c r="AM571" s="71"/>
      <c r="AN571" s="71"/>
      <c r="AO571" s="72"/>
    </row>
    <row r="572" spans="2:41" ht="13.35" customHeight="1">
      <c r="B572" s="11"/>
      <c r="I572" s="12"/>
      <c r="J572" s="11" t="s">
        <v>1192</v>
      </c>
      <c r="M572" s="12"/>
      <c r="N572" s="11" t="s">
        <v>364</v>
      </c>
      <c r="Q572" s="12"/>
      <c r="R572" s="69"/>
      <c r="S572" s="312"/>
      <c r="T572" s="313"/>
      <c r="U572" s="67"/>
      <c r="V572" s="99"/>
      <c r="W572" s="67" t="s">
        <v>13</v>
      </c>
      <c r="X572" s="99"/>
      <c r="Y572" s="67" t="s">
        <v>11</v>
      </c>
      <c r="Z572" s="99"/>
      <c r="AA572" s="67" t="s">
        <v>600</v>
      </c>
      <c r="AB572" s="11" t="s">
        <v>317</v>
      </c>
      <c r="AE572" s="12"/>
      <c r="AF572" s="69"/>
      <c r="AG572" s="312"/>
      <c r="AH572" s="313"/>
      <c r="AI572" s="67"/>
      <c r="AJ572" s="99"/>
      <c r="AK572" s="67" t="s">
        <v>13</v>
      </c>
      <c r="AL572" s="99"/>
      <c r="AM572" s="67" t="s">
        <v>11</v>
      </c>
      <c r="AN572" s="99"/>
      <c r="AO572" s="82" t="s">
        <v>600</v>
      </c>
    </row>
    <row r="573" spans="2:41" ht="3.6" customHeight="1">
      <c r="B573" s="11"/>
      <c r="I573" s="12"/>
      <c r="J573" s="11"/>
      <c r="M573" s="12"/>
      <c r="N573" s="9"/>
      <c r="O573" s="8"/>
      <c r="P573" s="8"/>
      <c r="Q573" s="10"/>
      <c r="R573" s="63"/>
      <c r="S573" s="64"/>
      <c r="T573" s="67"/>
      <c r="U573" s="64"/>
      <c r="V573" s="64"/>
      <c r="W573" s="64"/>
      <c r="X573" s="64"/>
      <c r="Y573" s="64"/>
      <c r="Z573" s="64"/>
      <c r="AA573" s="65"/>
      <c r="AB573" s="9"/>
      <c r="AC573" s="8"/>
      <c r="AD573" s="8"/>
      <c r="AE573" s="10"/>
      <c r="AF573" s="63"/>
      <c r="AG573" s="64"/>
      <c r="AH573" s="64"/>
      <c r="AI573" s="64"/>
      <c r="AJ573" s="64"/>
      <c r="AK573" s="64"/>
      <c r="AL573" s="64"/>
      <c r="AM573" s="64"/>
      <c r="AN573" s="64"/>
      <c r="AO573" s="65"/>
    </row>
    <row r="574" spans="2:41" ht="3.6" customHeight="1">
      <c r="B574" s="11"/>
      <c r="I574" s="12"/>
      <c r="J574" s="11"/>
      <c r="M574" s="12"/>
      <c r="N574" s="4"/>
      <c r="O574" s="5"/>
      <c r="P574" s="5"/>
      <c r="Q574" s="6"/>
      <c r="R574" s="288"/>
      <c r="S574" s="291"/>
      <c r="T574" s="100"/>
      <c r="U574" s="401"/>
      <c r="AA574" s="6"/>
      <c r="AF574" s="279"/>
      <c r="AG574" s="280"/>
      <c r="AH574" s="280"/>
      <c r="AI574" s="280"/>
      <c r="AJ574" s="280"/>
      <c r="AK574" s="280"/>
      <c r="AL574" s="280"/>
      <c r="AM574" s="280"/>
      <c r="AN574" s="280"/>
      <c r="AO574" s="281"/>
    </row>
    <row r="575" spans="2:41" ht="13.35" customHeight="1">
      <c r="B575" s="11"/>
      <c r="I575" s="12"/>
      <c r="J575" s="11"/>
      <c r="M575" s="12"/>
      <c r="N575" s="11" t="s">
        <v>281</v>
      </c>
      <c r="Q575" s="12"/>
      <c r="R575" s="289"/>
      <c r="S575" s="292"/>
      <c r="T575" s="101" t="s">
        <v>632</v>
      </c>
      <c r="U575" s="402"/>
      <c r="V575" s="3" t="s">
        <v>366</v>
      </c>
      <c r="AA575" s="12"/>
      <c r="AB575" s="3" t="s">
        <v>578</v>
      </c>
      <c r="AF575" s="282"/>
      <c r="AG575" s="283"/>
      <c r="AH575" s="283"/>
      <c r="AI575" s="283"/>
      <c r="AJ575" s="283"/>
      <c r="AK575" s="283"/>
      <c r="AL575" s="283"/>
      <c r="AM575" s="283"/>
      <c r="AN575" s="283"/>
      <c r="AO575" s="284"/>
    </row>
    <row r="576" spans="2:41" ht="3.6" customHeight="1">
      <c r="B576" s="11"/>
      <c r="I576" s="12"/>
      <c r="J576" s="11"/>
      <c r="M576" s="12"/>
      <c r="N576" s="9"/>
      <c r="O576" s="8"/>
      <c r="P576" s="8"/>
      <c r="Q576" s="10"/>
      <c r="R576" s="290"/>
      <c r="S576" s="293"/>
      <c r="T576" s="102"/>
      <c r="U576" s="403"/>
      <c r="AA576" s="10"/>
      <c r="AF576" s="285"/>
      <c r="AG576" s="286"/>
      <c r="AH576" s="286"/>
      <c r="AI576" s="286"/>
      <c r="AJ576" s="286"/>
      <c r="AK576" s="286"/>
      <c r="AL576" s="286"/>
      <c r="AM576" s="286"/>
      <c r="AN576" s="286"/>
      <c r="AO576" s="287"/>
    </row>
    <row r="577" spans="2:41" ht="3.6" customHeight="1">
      <c r="B577" s="11"/>
      <c r="I577" s="12"/>
      <c r="J577" s="11"/>
      <c r="N577" s="4"/>
      <c r="O577" s="5"/>
      <c r="P577" s="5"/>
      <c r="Q577" s="6"/>
      <c r="S577" s="73"/>
      <c r="T577" s="68"/>
      <c r="U577" s="73"/>
      <c r="V577" s="73"/>
      <c r="W577" s="73"/>
      <c r="X577" s="73"/>
      <c r="Y577" s="73"/>
      <c r="Z577" s="73"/>
      <c r="AA577" s="73"/>
      <c r="AB577" s="73"/>
      <c r="AC577" s="73"/>
      <c r="AD577" s="73"/>
      <c r="AE577" s="73"/>
      <c r="AF577" s="73"/>
      <c r="AG577" s="73"/>
      <c r="AH577" s="73"/>
      <c r="AI577" s="73"/>
      <c r="AJ577" s="73"/>
      <c r="AK577" s="73"/>
      <c r="AL577" s="73"/>
      <c r="AM577" s="73"/>
      <c r="AN577" s="73"/>
      <c r="AO577" s="103"/>
    </row>
    <row r="578" spans="2:41" ht="13.35" customHeight="1">
      <c r="B578" s="11"/>
      <c r="I578" s="12"/>
      <c r="J578" s="11"/>
      <c r="N578" s="11" t="s">
        <v>633</v>
      </c>
      <c r="Q578" s="12"/>
      <c r="R578" s="58"/>
      <c r="S578" s="104"/>
      <c r="T578" s="3" t="s">
        <v>631</v>
      </c>
      <c r="Y578" s="104"/>
      <c r="Z578" s="3" t="s">
        <v>577</v>
      </c>
      <c r="AF578" s="104"/>
      <c r="AG578" s="3" t="s">
        <v>579</v>
      </c>
      <c r="AH578" s="68"/>
      <c r="AI578" s="68"/>
      <c r="AJ578" s="68"/>
      <c r="AK578" s="68"/>
      <c r="AL578" s="68"/>
      <c r="AM578" s="68"/>
      <c r="AN578" s="68"/>
      <c r="AO578" s="105"/>
    </row>
    <row r="579" spans="2:41" ht="3.6" customHeight="1">
      <c r="B579" s="11"/>
      <c r="I579" s="12"/>
      <c r="J579" s="9"/>
      <c r="K579" s="8"/>
      <c r="L579" s="8"/>
      <c r="M579" s="8"/>
      <c r="N579" s="9"/>
      <c r="O579" s="8"/>
      <c r="P579" s="8"/>
      <c r="Q579" s="10"/>
      <c r="R579" s="59"/>
      <c r="S579" s="66"/>
      <c r="T579" s="66"/>
      <c r="U579" s="66"/>
      <c r="V579" s="66"/>
      <c r="W579" s="66"/>
      <c r="X579" s="66"/>
      <c r="Y579" s="66"/>
      <c r="Z579" s="66"/>
      <c r="AA579" s="66"/>
      <c r="AB579" s="66"/>
      <c r="AC579" s="66"/>
      <c r="AD579" s="66"/>
      <c r="AE579" s="66"/>
      <c r="AF579" s="66"/>
      <c r="AG579" s="66"/>
      <c r="AH579" s="66"/>
      <c r="AI579" s="66"/>
      <c r="AJ579" s="66"/>
      <c r="AK579" s="66"/>
      <c r="AL579" s="66"/>
      <c r="AM579" s="66"/>
      <c r="AN579" s="66"/>
      <c r="AO579" s="106"/>
    </row>
    <row r="580" spans="2:41" ht="3.6" customHeight="1">
      <c r="B580" s="11"/>
      <c r="I580" s="12"/>
      <c r="J580" s="4"/>
      <c r="K580" s="5"/>
      <c r="L580" s="5"/>
      <c r="M580" s="6"/>
      <c r="N580" s="4"/>
      <c r="O580" s="5"/>
      <c r="P580" s="5"/>
      <c r="Q580" s="5"/>
      <c r="R580" s="314"/>
      <c r="S580" s="304"/>
      <c r="T580" s="304"/>
      <c r="U580" s="304"/>
      <c r="V580" s="304"/>
      <c r="W580" s="304"/>
      <c r="X580" s="304"/>
      <c r="Y580" s="304"/>
      <c r="Z580" s="304"/>
      <c r="AA580" s="304"/>
      <c r="AB580" s="304"/>
      <c r="AC580" s="304"/>
      <c r="AD580" s="304"/>
      <c r="AE580" s="304"/>
      <c r="AF580" s="304"/>
      <c r="AG580" s="304"/>
      <c r="AH580" s="304"/>
      <c r="AI580" s="304"/>
      <c r="AJ580" s="304"/>
      <c r="AK580" s="304"/>
      <c r="AL580" s="304"/>
      <c r="AM580" s="304"/>
      <c r="AN580" s="304"/>
      <c r="AO580" s="305"/>
    </row>
    <row r="581" spans="2:41" ht="13.35" customHeight="1">
      <c r="B581" s="11"/>
      <c r="I581" s="12"/>
      <c r="J581" s="11"/>
      <c r="M581" s="12"/>
      <c r="N581" s="53" t="s">
        <v>8</v>
      </c>
      <c r="R581" s="306"/>
      <c r="S581" s="307"/>
      <c r="T581" s="307"/>
      <c r="U581" s="307"/>
      <c r="V581" s="307"/>
      <c r="W581" s="307"/>
      <c r="X581" s="307"/>
      <c r="Y581" s="307"/>
      <c r="Z581" s="307"/>
      <c r="AA581" s="307"/>
      <c r="AB581" s="307"/>
      <c r="AC581" s="307"/>
      <c r="AD581" s="307"/>
      <c r="AE581" s="307"/>
      <c r="AF581" s="307"/>
      <c r="AG581" s="307"/>
      <c r="AH581" s="307"/>
      <c r="AI581" s="307"/>
      <c r="AJ581" s="307"/>
      <c r="AK581" s="307"/>
      <c r="AL581" s="307"/>
      <c r="AM581" s="307"/>
      <c r="AN581" s="307"/>
      <c r="AO581" s="308"/>
    </row>
    <row r="582" spans="2:41" ht="3.6" customHeight="1">
      <c r="B582" s="11"/>
      <c r="I582" s="12"/>
      <c r="J582" s="11"/>
      <c r="M582" s="12"/>
      <c r="N582" s="9"/>
      <c r="O582" s="8"/>
      <c r="P582" s="8"/>
      <c r="Q582" s="8"/>
      <c r="R582" s="309"/>
      <c r="S582" s="310"/>
      <c r="T582" s="310"/>
      <c r="U582" s="310"/>
      <c r="V582" s="310"/>
      <c r="W582" s="310"/>
      <c r="X582" s="310"/>
      <c r="Y582" s="310"/>
      <c r="Z582" s="310"/>
      <c r="AA582" s="310"/>
      <c r="AB582" s="310"/>
      <c r="AC582" s="310"/>
      <c r="AD582" s="310"/>
      <c r="AE582" s="310"/>
      <c r="AF582" s="310"/>
      <c r="AG582" s="310"/>
      <c r="AH582" s="310"/>
      <c r="AI582" s="310"/>
      <c r="AJ582" s="310"/>
      <c r="AK582" s="310"/>
      <c r="AL582" s="310"/>
      <c r="AM582" s="310"/>
      <c r="AN582" s="310"/>
      <c r="AO582" s="311"/>
    </row>
    <row r="583" spans="2:41" ht="3.6" customHeight="1">
      <c r="B583" s="11"/>
      <c r="I583" s="12"/>
      <c r="J583" s="11"/>
      <c r="M583" s="12"/>
      <c r="N583" s="4"/>
      <c r="O583" s="5"/>
      <c r="P583" s="5"/>
      <c r="Q583" s="6"/>
      <c r="R583" s="314"/>
      <c r="S583" s="304"/>
      <c r="T583" s="304"/>
      <c r="U583" s="304"/>
      <c r="V583" s="304"/>
      <c r="W583" s="304"/>
      <c r="X583" s="304"/>
      <c r="Y583" s="304"/>
      <c r="Z583" s="304"/>
      <c r="AA583" s="304"/>
      <c r="AB583" s="304"/>
      <c r="AC583" s="304"/>
      <c r="AD583" s="304"/>
      <c r="AE583" s="304"/>
      <c r="AF583" s="304"/>
      <c r="AG583" s="304"/>
      <c r="AH583" s="304"/>
      <c r="AI583" s="304"/>
      <c r="AJ583" s="304"/>
      <c r="AK583" s="304"/>
      <c r="AL583" s="304"/>
      <c r="AM583" s="304"/>
      <c r="AN583" s="304"/>
      <c r="AO583" s="305"/>
    </row>
    <row r="584" spans="2:41" ht="13.35" customHeight="1">
      <c r="B584" s="11"/>
      <c r="I584" s="12"/>
      <c r="J584" s="11"/>
      <c r="M584" s="12"/>
      <c r="N584" s="11" t="s">
        <v>312</v>
      </c>
      <c r="Q584" s="12"/>
      <c r="R584" s="306"/>
      <c r="S584" s="307"/>
      <c r="T584" s="307"/>
      <c r="U584" s="307"/>
      <c r="V584" s="307"/>
      <c r="W584" s="307"/>
      <c r="X584" s="307"/>
      <c r="Y584" s="307"/>
      <c r="Z584" s="307"/>
      <c r="AA584" s="307"/>
      <c r="AB584" s="307"/>
      <c r="AC584" s="307"/>
      <c r="AD584" s="307"/>
      <c r="AE584" s="307"/>
      <c r="AF584" s="307"/>
      <c r="AG584" s="307"/>
      <c r="AH584" s="307"/>
      <c r="AI584" s="307"/>
      <c r="AJ584" s="307"/>
      <c r="AK584" s="307"/>
      <c r="AL584" s="307"/>
      <c r="AM584" s="307"/>
      <c r="AN584" s="307"/>
      <c r="AO584" s="308"/>
    </row>
    <row r="585" spans="2:41" ht="3.6" customHeight="1">
      <c r="B585" s="11"/>
      <c r="I585" s="12"/>
      <c r="J585" s="11"/>
      <c r="M585" s="12"/>
      <c r="N585" s="11"/>
      <c r="Q585" s="12"/>
      <c r="R585" s="309"/>
      <c r="S585" s="310"/>
      <c r="T585" s="310"/>
      <c r="U585" s="310"/>
      <c r="V585" s="310"/>
      <c r="W585" s="310"/>
      <c r="X585" s="310"/>
      <c r="Y585" s="310"/>
      <c r="Z585" s="310"/>
      <c r="AA585" s="310"/>
      <c r="AB585" s="310"/>
      <c r="AC585" s="310"/>
      <c r="AD585" s="310"/>
      <c r="AE585" s="310"/>
      <c r="AF585" s="310"/>
      <c r="AG585" s="310"/>
      <c r="AH585" s="310"/>
      <c r="AI585" s="310"/>
      <c r="AJ585" s="310"/>
      <c r="AK585" s="310"/>
      <c r="AL585" s="310"/>
      <c r="AM585" s="310"/>
      <c r="AN585" s="310"/>
      <c r="AO585" s="311"/>
    </row>
    <row r="586" spans="2:41" ht="3.6" customHeight="1">
      <c r="B586" s="11"/>
      <c r="I586" s="12"/>
      <c r="J586" s="11"/>
      <c r="M586" s="12"/>
      <c r="N586" s="4"/>
      <c r="O586" s="5"/>
      <c r="P586" s="5"/>
      <c r="Q586" s="6"/>
      <c r="R586" s="70"/>
      <c r="S586" s="71"/>
      <c r="T586" s="71"/>
      <c r="U586" s="71"/>
      <c r="V586" s="71"/>
      <c r="W586" s="71"/>
      <c r="X586" s="71"/>
      <c r="Y586" s="71"/>
      <c r="Z586" s="71"/>
      <c r="AA586" s="72"/>
      <c r="AB586" s="4"/>
      <c r="AC586" s="5"/>
      <c r="AD586" s="5"/>
      <c r="AE586" s="6"/>
      <c r="AF586" s="70"/>
      <c r="AG586" s="71"/>
      <c r="AH586" s="71"/>
      <c r="AI586" s="71"/>
      <c r="AJ586" s="71"/>
      <c r="AK586" s="71"/>
      <c r="AL586" s="71"/>
      <c r="AM586" s="71"/>
      <c r="AN586" s="71"/>
      <c r="AO586" s="72"/>
    </row>
    <row r="587" spans="2:41" ht="13.35" customHeight="1">
      <c r="B587" s="11"/>
      <c r="I587" s="12"/>
      <c r="J587" s="11" t="s">
        <v>1193</v>
      </c>
      <c r="M587" s="12"/>
      <c r="N587" s="11" t="s">
        <v>364</v>
      </c>
      <c r="Q587" s="12"/>
      <c r="R587" s="69"/>
      <c r="S587" s="312"/>
      <c r="T587" s="313"/>
      <c r="U587" s="67"/>
      <c r="V587" s="99"/>
      <c r="W587" s="67" t="s">
        <v>13</v>
      </c>
      <c r="X587" s="99"/>
      <c r="Y587" s="67" t="s">
        <v>11</v>
      </c>
      <c r="Z587" s="99"/>
      <c r="AA587" s="67" t="s">
        <v>600</v>
      </c>
      <c r="AB587" s="11" t="s">
        <v>317</v>
      </c>
      <c r="AE587" s="12"/>
      <c r="AF587" s="69"/>
      <c r="AG587" s="312"/>
      <c r="AH587" s="313"/>
      <c r="AI587" s="67"/>
      <c r="AJ587" s="99"/>
      <c r="AK587" s="67" t="s">
        <v>13</v>
      </c>
      <c r="AL587" s="99"/>
      <c r="AM587" s="67" t="s">
        <v>11</v>
      </c>
      <c r="AN587" s="99"/>
      <c r="AO587" s="82" t="s">
        <v>600</v>
      </c>
    </row>
    <row r="588" spans="2:41" ht="3.6" customHeight="1">
      <c r="B588" s="11"/>
      <c r="I588" s="12"/>
      <c r="J588" s="11"/>
      <c r="M588" s="12"/>
      <c r="N588" s="9"/>
      <c r="O588" s="8"/>
      <c r="P588" s="8"/>
      <c r="Q588" s="10"/>
      <c r="R588" s="63"/>
      <c r="S588" s="64"/>
      <c r="T588" s="67"/>
      <c r="U588" s="64"/>
      <c r="V588" s="64"/>
      <c r="W588" s="64"/>
      <c r="X588" s="64"/>
      <c r="Y588" s="64"/>
      <c r="Z588" s="64"/>
      <c r="AA588" s="65"/>
      <c r="AB588" s="9"/>
      <c r="AC588" s="8"/>
      <c r="AD588" s="8"/>
      <c r="AE588" s="10"/>
      <c r="AF588" s="63"/>
      <c r="AG588" s="64"/>
      <c r="AH588" s="64"/>
      <c r="AI588" s="64"/>
      <c r="AJ588" s="64"/>
      <c r="AK588" s="64"/>
      <c r="AL588" s="64"/>
      <c r="AM588" s="64"/>
      <c r="AN588" s="64"/>
      <c r="AO588" s="65"/>
    </row>
    <row r="589" spans="2:41" ht="3.6" customHeight="1">
      <c r="B589" s="11"/>
      <c r="I589" s="12"/>
      <c r="J589" s="11"/>
      <c r="M589" s="12"/>
      <c r="N589" s="4"/>
      <c r="O589" s="5"/>
      <c r="P589" s="5"/>
      <c r="Q589" s="6"/>
      <c r="R589" s="288"/>
      <c r="S589" s="291"/>
      <c r="T589" s="100"/>
      <c r="U589" s="401"/>
      <c r="AA589" s="6"/>
      <c r="AF589" s="279"/>
      <c r="AG589" s="280"/>
      <c r="AH589" s="280"/>
      <c r="AI589" s="280"/>
      <c r="AJ589" s="280"/>
      <c r="AK589" s="280"/>
      <c r="AL589" s="280"/>
      <c r="AM589" s="280"/>
      <c r="AN589" s="280"/>
      <c r="AO589" s="281"/>
    </row>
    <row r="590" spans="2:41" ht="13.35" customHeight="1">
      <c r="B590" s="11"/>
      <c r="I590" s="12"/>
      <c r="J590" s="11"/>
      <c r="M590" s="12"/>
      <c r="N590" s="11" t="s">
        <v>281</v>
      </c>
      <c r="Q590" s="12"/>
      <c r="R590" s="289"/>
      <c r="S590" s="292"/>
      <c r="T590" s="101" t="s">
        <v>632</v>
      </c>
      <c r="U590" s="402"/>
      <c r="V590" s="3" t="s">
        <v>366</v>
      </c>
      <c r="AA590" s="12"/>
      <c r="AB590" s="3" t="s">
        <v>578</v>
      </c>
      <c r="AF590" s="282"/>
      <c r="AG590" s="283"/>
      <c r="AH590" s="283"/>
      <c r="AI590" s="283"/>
      <c r="AJ590" s="283"/>
      <c r="AK590" s="283"/>
      <c r="AL590" s="283"/>
      <c r="AM590" s="283"/>
      <c r="AN590" s="283"/>
      <c r="AO590" s="284"/>
    </row>
    <row r="591" spans="2:41" ht="3.6" customHeight="1">
      <c r="B591" s="11"/>
      <c r="I591" s="12"/>
      <c r="J591" s="11"/>
      <c r="M591" s="12"/>
      <c r="N591" s="9"/>
      <c r="O591" s="8"/>
      <c r="P591" s="8"/>
      <c r="Q591" s="10"/>
      <c r="R591" s="290"/>
      <c r="S591" s="293"/>
      <c r="T591" s="102"/>
      <c r="U591" s="403"/>
      <c r="AA591" s="10"/>
      <c r="AF591" s="285"/>
      <c r="AG591" s="286"/>
      <c r="AH591" s="286"/>
      <c r="AI591" s="286"/>
      <c r="AJ591" s="286"/>
      <c r="AK591" s="286"/>
      <c r="AL591" s="286"/>
      <c r="AM591" s="286"/>
      <c r="AN591" s="286"/>
      <c r="AO591" s="287"/>
    </row>
    <row r="592" spans="2:41" ht="3.6" customHeight="1">
      <c r="B592" s="11"/>
      <c r="I592" s="12"/>
      <c r="J592" s="11"/>
      <c r="N592" s="4"/>
      <c r="O592" s="5"/>
      <c r="P592" s="5"/>
      <c r="Q592" s="6"/>
      <c r="S592" s="73"/>
      <c r="T592" s="68"/>
      <c r="U592" s="73"/>
      <c r="V592" s="73"/>
      <c r="W592" s="73"/>
      <c r="X592" s="73"/>
      <c r="Y592" s="73"/>
      <c r="Z592" s="73"/>
      <c r="AA592" s="73"/>
      <c r="AB592" s="73"/>
      <c r="AC592" s="73"/>
      <c r="AD592" s="73"/>
      <c r="AE592" s="73"/>
      <c r="AF592" s="73"/>
      <c r="AG592" s="73"/>
      <c r="AH592" s="73"/>
      <c r="AI592" s="73"/>
      <c r="AJ592" s="73"/>
      <c r="AK592" s="73"/>
      <c r="AL592" s="73"/>
      <c r="AM592" s="73"/>
      <c r="AN592" s="73"/>
      <c r="AO592" s="103"/>
    </row>
    <row r="593" spans="2:41" ht="13.35" customHeight="1">
      <c r="B593" s="11"/>
      <c r="I593" s="12"/>
      <c r="J593" s="11"/>
      <c r="N593" s="11" t="s">
        <v>633</v>
      </c>
      <c r="Q593" s="12"/>
      <c r="R593" s="58"/>
      <c r="S593" s="104"/>
      <c r="T593" s="3" t="s">
        <v>631</v>
      </c>
      <c r="Y593" s="104"/>
      <c r="Z593" s="3" t="s">
        <v>577</v>
      </c>
      <c r="AF593" s="104"/>
      <c r="AG593" s="3" t="s">
        <v>579</v>
      </c>
      <c r="AH593" s="68"/>
      <c r="AI593" s="68"/>
      <c r="AJ593" s="68"/>
      <c r="AK593" s="68"/>
      <c r="AL593" s="68"/>
      <c r="AM593" s="68"/>
      <c r="AN593" s="68"/>
      <c r="AO593" s="105"/>
    </row>
    <row r="594" spans="2:41" ht="3.6" customHeight="1">
      <c r="B594" s="11"/>
      <c r="I594" s="12"/>
      <c r="J594" s="9"/>
      <c r="K594" s="8"/>
      <c r="L594" s="8"/>
      <c r="M594" s="8"/>
      <c r="N594" s="9"/>
      <c r="O594" s="8"/>
      <c r="P594" s="8"/>
      <c r="Q594" s="10"/>
      <c r="R594" s="59"/>
      <c r="S594" s="66"/>
      <c r="T594" s="66"/>
      <c r="U594" s="66"/>
      <c r="V594" s="66"/>
      <c r="W594" s="66"/>
      <c r="X594" s="66"/>
      <c r="Y594" s="66"/>
      <c r="Z594" s="66"/>
      <c r="AA594" s="66"/>
      <c r="AB594" s="66"/>
      <c r="AC594" s="66"/>
      <c r="AD594" s="66"/>
      <c r="AE594" s="66"/>
      <c r="AF594" s="66"/>
      <c r="AG594" s="66"/>
      <c r="AH594" s="66"/>
      <c r="AI594" s="66"/>
      <c r="AJ594" s="66"/>
      <c r="AK594" s="66"/>
      <c r="AL594" s="66"/>
      <c r="AM594" s="66"/>
      <c r="AN594" s="66"/>
      <c r="AO594" s="106"/>
    </row>
    <row r="595" spans="2:41" ht="3.6" customHeight="1">
      <c r="B595" s="11"/>
      <c r="I595" s="12"/>
      <c r="J595" s="4"/>
      <c r="K595" s="5"/>
      <c r="L595" s="5"/>
      <c r="M595" s="6"/>
      <c r="N595" s="4"/>
      <c r="O595" s="5"/>
      <c r="P595" s="5"/>
      <c r="Q595" s="5"/>
      <c r="R595" s="314"/>
      <c r="S595" s="304"/>
      <c r="T595" s="304"/>
      <c r="U595" s="304"/>
      <c r="V595" s="304"/>
      <c r="W595" s="304"/>
      <c r="X595" s="304"/>
      <c r="Y595" s="304"/>
      <c r="Z595" s="304"/>
      <c r="AA595" s="304"/>
      <c r="AB595" s="304"/>
      <c r="AC595" s="304"/>
      <c r="AD595" s="304"/>
      <c r="AE595" s="304"/>
      <c r="AF595" s="304"/>
      <c r="AG595" s="304"/>
      <c r="AH595" s="304"/>
      <c r="AI595" s="304"/>
      <c r="AJ595" s="304"/>
      <c r="AK595" s="304"/>
      <c r="AL595" s="304"/>
      <c r="AM595" s="304"/>
      <c r="AN595" s="304"/>
      <c r="AO595" s="305"/>
    </row>
    <row r="596" spans="2:41" ht="13.35" customHeight="1">
      <c r="B596" s="11"/>
      <c r="I596" s="12"/>
      <c r="J596" s="11"/>
      <c r="M596" s="12"/>
      <c r="N596" s="53" t="s">
        <v>8</v>
      </c>
      <c r="R596" s="306"/>
      <c r="S596" s="307"/>
      <c r="T596" s="307"/>
      <c r="U596" s="307"/>
      <c r="V596" s="307"/>
      <c r="W596" s="307"/>
      <c r="X596" s="307"/>
      <c r="Y596" s="307"/>
      <c r="Z596" s="307"/>
      <c r="AA596" s="307"/>
      <c r="AB596" s="307"/>
      <c r="AC596" s="307"/>
      <c r="AD596" s="307"/>
      <c r="AE596" s="307"/>
      <c r="AF596" s="307"/>
      <c r="AG596" s="307"/>
      <c r="AH596" s="307"/>
      <c r="AI596" s="307"/>
      <c r="AJ596" s="307"/>
      <c r="AK596" s="307"/>
      <c r="AL596" s="307"/>
      <c r="AM596" s="307"/>
      <c r="AN596" s="307"/>
      <c r="AO596" s="308"/>
    </row>
    <row r="597" spans="2:41" ht="3.6" customHeight="1">
      <c r="B597" s="11"/>
      <c r="I597" s="12"/>
      <c r="J597" s="11"/>
      <c r="M597" s="12"/>
      <c r="N597" s="9"/>
      <c r="O597" s="8"/>
      <c r="P597" s="8"/>
      <c r="Q597" s="8"/>
      <c r="R597" s="309"/>
      <c r="S597" s="310"/>
      <c r="T597" s="310"/>
      <c r="U597" s="310"/>
      <c r="V597" s="310"/>
      <c r="W597" s="310"/>
      <c r="X597" s="310"/>
      <c r="Y597" s="310"/>
      <c r="Z597" s="310"/>
      <c r="AA597" s="310"/>
      <c r="AB597" s="310"/>
      <c r="AC597" s="310"/>
      <c r="AD597" s="310"/>
      <c r="AE597" s="310"/>
      <c r="AF597" s="310"/>
      <c r="AG597" s="310"/>
      <c r="AH597" s="310"/>
      <c r="AI597" s="310"/>
      <c r="AJ597" s="310"/>
      <c r="AK597" s="310"/>
      <c r="AL597" s="310"/>
      <c r="AM597" s="310"/>
      <c r="AN597" s="310"/>
      <c r="AO597" s="311"/>
    </row>
    <row r="598" spans="2:41" ht="3.6" customHeight="1">
      <c r="B598" s="11"/>
      <c r="I598" s="12"/>
      <c r="J598" s="11"/>
      <c r="M598" s="12"/>
      <c r="N598" s="4"/>
      <c r="O598" s="5"/>
      <c r="P598" s="5"/>
      <c r="Q598" s="6"/>
      <c r="R598" s="314"/>
      <c r="S598" s="304"/>
      <c r="T598" s="304"/>
      <c r="U598" s="304"/>
      <c r="V598" s="304"/>
      <c r="W598" s="304"/>
      <c r="X598" s="304"/>
      <c r="Y598" s="304"/>
      <c r="Z598" s="304"/>
      <c r="AA598" s="304"/>
      <c r="AB598" s="304"/>
      <c r="AC598" s="304"/>
      <c r="AD598" s="304"/>
      <c r="AE598" s="304"/>
      <c r="AF598" s="304"/>
      <c r="AG598" s="304"/>
      <c r="AH598" s="304"/>
      <c r="AI598" s="304"/>
      <c r="AJ598" s="304"/>
      <c r="AK598" s="304"/>
      <c r="AL598" s="304"/>
      <c r="AM598" s="304"/>
      <c r="AN598" s="304"/>
      <c r="AO598" s="305"/>
    </row>
    <row r="599" spans="2:41" ht="13.35" customHeight="1">
      <c r="B599" s="11"/>
      <c r="I599" s="12"/>
      <c r="J599" s="11"/>
      <c r="M599" s="12"/>
      <c r="N599" s="11" t="s">
        <v>312</v>
      </c>
      <c r="Q599" s="12"/>
      <c r="R599" s="306"/>
      <c r="S599" s="307"/>
      <c r="T599" s="307"/>
      <c r="U599" s="307"/>
      <c r="V599" s="307"/>
      <c r="W599" s="307"/>
      <c r="X599" s="307"/>
      <c r="Y599" s="307"/>
      <c r="Z599" s="307"/>
      <c r="AA599" s="307"/>
      <c r="AB599" s="307"/>
      <c r="AC599" s="307"/>
      <c r="AD599" s="307"/>
      <c r="AE599" s="307"/>
      <c r="AF599" s="307"/>
      <c r="AG599" s="307"/>
      <c r="AH599" s="307"/>
      <c r="AI599" s="307"/>
      <c r="AJ599" s="307"/>
      <c r="AK599" s="307"/>
      <c r="AL599" s="307"/>
      <c r="AM599" s="307"/>
      <c r="AN599" s="307"/>
      <c r="AO599" s="308"/>
    </row>
    <row r="600" spans="2:41" ht="3.6" customHeight="1">
      <c r="B600" s="11"/>
      <c r="I600" s="12"/>
      <c r="J600" s="11"/>
      <c r="M600" s="12"/>
      <c r="N600" s="11"/>
      <c r="Q600" s="12"/>
      <c r="R600" s="309"/>
      <c r="S600" s="310"/>
      <c r="T600" s="310"/>
      <c r="U600" s="310"/>
      <c r="V600" s="310"/>
      <c r="W600" s="310"/>
      <c r="X600" s="310"/>
      <c r="Y600" s="310"/>
      <c r="Z600" s="310"/>
      <c r="AA600" s="310"/>
      <c r="AB600" s="310"/>
      <c r="AC600" s="310"/>
      <c r="AD600" s="310"/>
      <c r="AE600" s="310"/>
      <c r="AF600" s="310"/>
      <c r="AG600" s="310"/>
      <c r="AH600" s="310"/>
      <c r="AI600" s="310"/>
      <c r="AJ600" s="310"/>
      <c r="AK600" s="310"/>
      <c r="AL600" s="310"/>
      <c r="AM600" s="310"/>
      <c r="AN600" s="310"/>
      <c r="AO600" s="311"/>
    </row>
    <row r="601" spans="2:41" ht="3.6" customHeight="1">
      <c r="B601" s="11"/>
      <c r="I601" s="12"/>
      <c r="J601" s="11"/>
      <c r="M601" s="12"/>
      <c r="N601" s="4"/>
      <c r="O601" s="5"/>
      <c r="P601" s="5"/>
      <c r="Q601" s="6"/>
      <c r="R601" s="70"/>
      <c r="S601" s="71"/>
      <c r="T601" s="71"/>
      <c r="U601" s="71"/>
      <c r="V601" s="71"/>
      <c r="W601" s="71"/>
      <c r="X601" s="71"/>
      <c r="Y601" s="71"/>
      <c r="Z601" s="71"/>
      <c r="AA601" s="72"/>
      <c r="AB601" s="4"/>
      <c r="AC601" s="5"/>
      <c r="AD601" s="5"/>
      <c r="AE601" s="6"/>
      <c r="AF601" s="70"/>
      <c r="AG601" s="71"/>
      <c r="AH601" s="71"/>
      <c r="AI601" s="71"/>
      <c r="AJ601" s="71"/>
      <c r="AK601" s="71"/>
      <c r="AL601" s="71"/>
      <c r="AM601" s="71"/>
      <c r="AN601" s="71"/>
      <c r="AO601" s="72"/>
    </row>
    <row r="602" spans="2:41" ht="13.35" customHeight="1">
      <c r="B602" s="11"/>
      <c r="I602" s="12"/>
      <c r="J602" s="11" t="s">
        <v>1194</v>
      </c>
      <c r="M602" s="12"/>
      <c r="N602" s="11" t="s">
        <v>364</v>
      </c>
      <c r="Q602" s="12"/>
      <c r="R602" s="69"/>
      <c r="S602" s="312"/>
      <c r="T602" s="313"/>
      <c r="U602" s="67"/>
      <c r="V602" s="99"/>
      <c r="W602" s="67" t="s">
        <v>13</v>
      </c>
      <c r="X602" s="99"/>
      <c r="Y602" s="67" t="s">
        <v>11</v>
      </c>
      <c r="Z602" s="99"/>
      <c r="AA602" s="67" t="s">
        <v>600</v>
      </c>
      <c r="AB602" s="11" t="s">
        <v>317</v>
      </c>
      <c r="AE602" s="12"/>
      <c r="AF602" s="69"/>
      <c r="AG602" s="312"/>
      <c r="AH602" s="313"/>
      <c r="AI602" s="67"/>
      <c r="AJ602" s="99"/>
      <c r="AK602" s="67" t="s">
        <v>13</v>
      </c>
      <c r="AL602" s="99"/>
      <c r="AM602" s="67" t="s">
        <v>11</v>
      </c>
      <c r="AN602" s="99"/>
      <c r="AO602" s="82" t="s">
        <v>600</v>
      </c>
    </row>
    <row r="603" spans="2:41" ht="3.6" customHeight="1">
      <c r="B603" s="11"/>
      <c r="I603" s="12"/>
      <c r="J603" s="11"/>
      <c r="M603" s="12"/>
      <c r="N603" s="9"/>
      <c r="O603" s="8"/>
      <c r="P603" s="8"/>
      <c r="Q603" s="10"/>
      <c r="R603" s="63"/>
      <c r="S603" s="64"/>
      <c r="T603" s="67"/>
      <c r="U603" s="64"/>
      <c r="V603" s="64"/>
      <c r="W603" s="64"/>
      <c r="X603" s="64"/>
      <c r="Y603" s="64"/>
      <c r="Z603" s="64"/>
      <c r="AA603" s="65"/>
      <c r="AB603" s="9"/>
      <c r="AC603" s="8"/>
      <c r="AD603" s="8"/>
      <c r="AE603" s="10"/>
      <c r="AF603" s="63"/>
      <c r="AG603" s="64"/>
      <c r="AH603" s="64"/>
      <c r="AI603" s="64"/>
      <c r="AJ603" s="64"/>
      <c r="AK603" s="64"/>
      <c r="AL603" s="64"/>
      <c r="AM603" s="64"/>
      <c r="AN603" s="64"/>
      <c r="AO603" s="65"/>
    </row>
    <row r="604" spans="2:41" ht="3.6" customHeight="1">
      <c r="B604" s="11"/>
      <c r="I604" s="12"/>
      <c r="J604" s="11"/>
      <c r="M604" s="12"/>
      <c r="N604" s="4"/>
      <c r="O604" s="5"/>
      <c r="P604" s="5"/>
      <c r="Q604" s="6"/>
      <c r="R604" s="288"/>
      <c r="S604" s="291"/>
      <c r="T604" s="100"/>
      <c r="U604" s="401"/>
      <c r="AA604" s="6"/>
      <c r="AF604" s="279"/>
      <c r="AG604" s="280"/>
      <c r="AH604" s="280"/>
      <c r="AI604" s="280"/>
      <c r="AJ604" s="280"/>
      <c r="AK604" s="280"/>
      <c r="AL604" s="280"/>
      <c r="AM604" s="280"/>
      <c r="AN604" s="280"/>
      <c r="AO604" s="281"/>
    </row>
    <row r="605" spans="2:41" ht="13.35" customHeight="1">
      <c r="B605" s="11"/>
      <c r="I605" s="12"/>
      <c r="J605" s="11"/>
      <c r="M605" s="12"/>
      <c r="N605" s="11" t="s">
        <v>281</v>
      </c>
      <c r="Q605" s="12"/>
      <c r="R605" s="289"/>
      <c r="S605" s="292"/>
      <c r="T605" s="101" t="s">
        <v>632</v>
      </c>
      <c r="U605" s="402"/>
      <c r="V605" s="3" t="s">
        <v>366</v>
      </c>
      <c r="AA605" s="12"/>
      <c r="AB605" s="3" t="s">
        <v>578</v>
      </c>
      <c r="AF605" s="282"/>
      <c r="AG605" s="283"/>
      <c r="AH605" s="283"/>
      <c r="AI605" s="283"/>
      <c r="AJ605" s="283"/>
      <c r="AK605" s="283"/>
      <c r="AL605" s="283"/>
      <c r="AM605" s="283"/>
      <c r="AN605" s="283"/>
      <c r="AO605" s="284"/>
    </row>
    <row r="606" spans="2:41" ht="3.6" customHeight="1">
      <c r="B606" s="11"/>
      <c r="I606" s="12"/>
      <c r="J606" s="11"/>
      <c r="M606" s="12"/>
      <c r="N606" s="9"/>
      <c r="O606" s="8"/>
      <c r="P606" s="8"/>
      <c r="Q606" s="10"/>
      <c r="R606" s="290"/>
      <c r="S606" s="293"/>
      <c r="T606" s="102"/>
      <c r="U606" s="403"/>
      <c r="AA606" s="10"/>
      <c r="AF606" s="285"/>
      <c r="AG606" s="286"/>
      <c r="AH606" s="286"/>
      <c r="AI606" s="286"/>
      <c r="AJ606" s="286"/>
      <c r="AK606" s="286"/>
      <c r="AL606" s="286"/>
      <c r="AM606" s="286"/>
      <c r="AN606" s="286"/>
      <c r="AO606" s="287"/>
    </row>
    <row r="607" spans="2:41" ht="3.6" customHeight="1">
      <c r="B607" s="11"/>
      <c r="I607" s="12"/>
      <c r="J607" s="11"/>
      <c r="N607" s="4"/>
      <c r="O607" s="5"/>
      <c r="P607" s="5"/>
      <c r="Q607" s="6"/>
      <c r="S607" s="73"/>
      <c r="T607" s="68"/>
      <c r="U607" s="73"/>
      <c r="V607" s="73"/>
      <c r="W607" s="73"/>
      <c r="X607" s="73"/>
      <c r="Y607" s="73"/>
      <c r="Z607" s="73"/>
      <c r="AA607" s="73"/>
      <c r="AB607" s="73"/>
      <c r="AC607" s="73"/>
      <c r="AD607" s="73"/>
      <c r="AE607" s="73"/>
      <c r="AF607" s="73"/>
      <c r="AG607" s="73"/>
      <c r="AH607" s="73"/>
      <c r="AI607" s="73"/>
      <c r="AJ607" s="73"/>
      <c r="AK607" s="73"/>
      <c r="AL607" s="73"/>
      <c r="AM607" s="73"/>
      <c r="AN607" s="73"/>
      <c r="AO607" s="103"/>
    </row>
    <row r="608" spans="2:41" ht="13.35" customHeight="1">
      <c r="B608" s="11"/>
      <c r="I608" s="12"/>
      <c r="J608" s="11"/>
      <c r="N608" s="11" t="s">
        <v>633</v>
      </c>
      <c r="Q608" s="12"/>
      <c r="R608" s="58"/>
      <c r="S608" s="104"/>
      <c r="T608" s="3" t="s">
        <v>631</v>
      </c>
      <c r="Y608" s="104"/>
      <c r="Z608" s="3" t="s">
        <v>577</v>
      </c>
      <c r="AF608" s="104"/>
      <c r="AG608" s="3" t="s">
        <v>579</v>
      </c>
      <c r="AH608" s="68"/>
      <c r="AI608" s="68"/>
      <c r="AJ608" s="68"/>
      <c r="AK608" s="68"/>
      <c r="AL608" s="68"/>
      <c r="AM608" s="68"/>
      <c r="AN608" s="68"/>
      <c r="AO608" s="105"/>
    </row>
    <row r="609" spans="2:41" ht="3.6" customHeight="1">
      <c r="B609" s="11"/>
      <c r="I609" s="12"/>
      <c r="J609" s="9"/>
      <c r="K609" s="8"/>
      <c r="L609" s="8"/>
      <c r="M609" s="8"/>
      <c r="N609" s="9"/>
      <c r="O609" s="8"/>
      <c r="P609" s="8"/>
      <c r="Q609" s="10"/>
      <c r="R609" s="59"/>
      <c r="S609" s="66"/>
      <c r="T609" s="66"/>
      <c r="U609" s="66"/>
      <c r="V609" s="66"/>
      <c r="W609" s="66"/>
      <c r="X609" s="66"/>
      <c r="Y609" s="66"/>
      <c r="Z609" s="66"/>
      <c r="AA609" s="66"/>
      <c r="AB609" s="66"/>
      <c r="AC609" s="66"/>
      <c r="AD609" s="66"/>
      <c r="AE609" s="66"/>
      <c r="AF609" s="66"/>
      <c r="AG609" s="66"/>
      <c r="AH609" s="66"/>
      <c r="AI609" s="66"/>
      <c r="AJ609" s="66"/>
      <c r="AK609" s="66"/>
      <c r="AL609" s="66"/>
      <c r="AM609" s="66"/>
      <c r="AN609" s="66"/>
      <c r="AO609" s="106"/>
    </row>
    <row r="610" spans="2:41" ht="3.6" customHeight="1">
      <c r="B610" s="11"/>
      <c r="I610" s="12"/>
      <c r="J610" s="4"/>
      <c r="K610" s="5"/>
      <c r="L610" s="5"/>
      <c r="M610" s="6"/>
      <c r="N610" s="4"/>
      <c r="O610" s="5"/>
      <c r="P610" s="5"/>
      <c r="Q610" s="5"/>
      <c r="R610" s="314"/>
      <c r="S610" s="304"/>
      <c r="T610" s="304"/>
      <c r="U610" s="304"/>
      <c r="V610" s="304"/>
      <c r="W610" s="304"/>
      <c r="X610" s="304"/>
      <c r="Y610" s="304"/>
      <c r="Z610" s="304"/>
      <c r="AA610" s="304"/>
      <c r="AB610" s="304"/>
      <c r="AC610" s="304"/>
      <c r="AD610" s="304"/>
      <c r="AE610" s="304"/>
      <c r="AF610" s="304"/>
      <c r="AG610" s="304"/>
      <c r="AH610" s="304"/>
      <c r="AI610" s="304"/>
      <c r="AJ610" s="304"/>
      <c r="AK610" s="304"/>
      <c r="AL610" s="304"/>
      <c r="AM610" s="304"/>
      <c r="AN610" s="304"/>
      <c r="AO610" s="305"/>
    </row>
    <row r="611" spans="2:41" ht="13.35" customHeight="1">
      <c r="B611" s="11"/>
      <c r="I611" s="12"/>
      <c r="J611" s="11"/>
      <c r="M611" s="12"/>
      <c r="N611" s="53" t="s">
        <v>8</v>
      </c>
      <c r="R611" s="306"/>
      <c r="S611" s="307"/>
      <c r="T611" s="307"/>
      <c r="U611" s="307"/>
      <c r="V611" s="307"/>
      <c r="W611" s="307"/>
      <c r="X611" s="307"/>
      <c r="Y611" s="307"/>
      <c r="Z611" s="307"/>
      <c r="AA611" s="307"/>
      <c r="AB611" s="307"/>
      <c r="AC611" s="307"/>
      <c r="AD611" s="307"/>
      <c r="AE611" s="307"/>
      <c r="AF611" s="307"/>
      <c r="AG611" s="307"/>
      <c r="AH611" s="307"/>
      <c r="AI611" s="307"/>
      <c r="AJ611" s="307"/>
      <c r="AK611" s="307"/>
      <c r="AL611" s="307"/>
      <c r="AM611" s="307"/>
      <c r="AN611" s="307"/>
      <c r="AO611" s="308"/>
    </row>
    <row r="612" spans="2:41" ht="3.6" customHeight="1">
      <c r="B612" s="11"/>
      <c r="I612" s="12"/>
      <c r="J612" s="11"/>
      <c r="M612" s="12"/>
      <c r="N612" s="9"/>
      <c r="O612" s="8"/>
      <c r="P612" s="8"/>
      <c r="Q612" s="8"/>
      <c r="R612" s="309"/>
      <c r="S612" s="310"/>
      <c r="T612" s="310"/>
      <c r="U612" s="310"/>
      <c r="V612" s="310"/>
      <c r="W612" s="310"/>
      <c r="X612" s="310"/>
      <c r="Y612" s="310"/>
      <c r="Z612" s="310"/>
      <c r="AA612" s="310"/>
      <c r="AB612" s="310"/>
      <c r="AC612" s="310"/>
      <c r="AD612" s="310"/>
      <c r="AE612" s="310"/>
      <c r="AF612" s="310"/>
      <c r="AG612" s="310"/>
      <c r="AH612" s="310"/>
      <c r="AI612" s="310"/>
      <c r="AJ612" s="310"/>
      <c r="AK612" s="310"/>
      <c r="AL612" s="310"/>
      <c r="AM612" s="310"/>
      <c r="AN612" s="310"/>
      <c r="AO612" s="311"/>
    </row>
    <row r="613" spans="2:41" ht="3.6" customHeight="1">
      <c r="B613" s="11"/>
      <c r="I613" s="12"/>
      <c r="J613" s="11"/>
      <c r="M613" s="12"/>
      <c r="N613" s="4"/>
      <c r="O613" s="5"/>
      <c r="P613" s="5"/>
      <c r="Q613" s="6"/>
      <c r="R613" s="314"/>
      <c r="S613" s="304"/>
      <c r="T613" s="304"/>
      <c r="U613" s="304"/>
      <c r="V613" s="304"/>
      <c r="W613" s="304"/>
      <c r="X613" s="304"/>
      <c r="Y613" s="304"/>
      <c r="Z613" s="304"/>
      <c r="AA613" s="304"/>
      <c r="AB613" s="304"/>
      <c r="AC613" s="304"/>
      <c r="AD613" s="304"/>
      <c r="AE613" s="304"/>
      <c r="AF613" s="304"/>
      <c r="AG613" s="304"/>
      <c r="AH613" s="304"/>
      <c r="AI613" s="304"/>
      <c r="AJ613" s="304"/>
      <c r="AK613" s="304"/>
      <c r="AL613" s="304"/>
      <c r="AM613" s="304"/>
      <c r="AN613" s="304"/>
      <c r="AO613" s="305"/>
    </row>
    <row r="614" spans="2:41" ht="13.35" customHeight="1">
      <c r="B614" s="11"/>
      <c r="I614" s="12"/>
      <c r="J614" s="11"/>
      <c r="M614" s="12"/>
      <c r="N614" s="11" t="s">
        <v>312</v>
      </c>
      <c r="Q614" s="12"/>
      <c r="R614" s="306"/>
      <c r="S614" s="307"/>
      <c r="T614" s="307"/>
      <c r="U614" s="307"/>
      <c r="V614" s="307"/>
      <c r="W614" s="307"/>
      <c r="X614" s="307"/>
      <c r="Y614" s="307"/>
      <c r="Z614" s="307"/>
      <c r="AA614" s="307"/>
      <c r="AB614" s="307"/>
      <c r="AC614" s="307"/>
      <c r="AD614" s="307"/>
      <c r="AE614" s="307"/>
      <c r="AF614" s="307"/>
      <c r="AG614" s="307"/>
      <c r="AH614" s="307"/>
      <c r="AI614" s="307"/>
      <c r="AJ614" s="307"/>
      <c r="AK614" s="307"/>
      <c r="AL614" s="307"/>
      <c r="AM614" s="307"/>
      <c r="AN614" s="307"/>
      <c r="AO614" s="308"/>
    </row>
    <row r="615" spans="2:41" ht="3.6" customHeight="1">
      <c r="B615" s="11"/>
      <c r="I615" s="12"/>
      <c r="J615" s="11"/>
      <c r="M615" s="12"/>
      <c r="N615" s="11"/>
      <c r="Q615" s="12"/>
      <c r="R615" s="309"/>
      <c r="S615" s="310"/>
      <c r="T615" s="310"/>
      <c r="U615" s="310"/>
      <c r="V615" s="310"/>
      <c r="W615" s="310"/>
      <c r="X615" s="310"/>
      <c r="Y615" s="310"/>
      <c r="Z615" s="310"/>
      <c r="AA615" s="310"/>
      <c r="AB615" s="310"/>
      <c r="AC615" s="310"/>
      <c r="AD615" s="310"/>
      <c r="AE615" s="310"/>
      <c r="AF615" s="310"/>
      <c r="AG615" s="310"/>
      <c r="AH615" s="310"/>
      <c r="AI615" s="310"/>
      <c r="AJ615" s="310"/>
      <c r="AK615" s="310"/>
      <c r="AL615" s="310"/>
      <c r="AM615" s="310"/>
      <c r="AN615" s="310"/>
      <c r="AO615" s="311"/>
    </row>
    <row r="616" spans="2:41" ht="3.6" customHeight="1">
      <c r="B616" s="11"/>
      <c r="I616" s="12"/>
      <c r="J616" s="11"/>
      <c r="M616" s="12"/>
      <c r="N616" s="4"/>
      <c r="O616" s="5"/>
      <c r="P616" s="5"/>
      <c r="Q616" s="6"/>
      <c r="R616" s="70"/>
      <c r="S616" s="71"/>
      <c r="T616" s="71"/>
      <c r="U616" s="71"/>
      <c r="V616" s="71"/>
      <c r="W616" s="71"/>
      <c r="X616" s="71"/>
      <c r="Y616" s="71"/>
      <c r="Z616" s="71"/>
      <c r="AA616" s="72"/>
      <c r="AB616" s="4"/>
      <c r="AC616" s="5"/>
      <c r="AD616" s="5"/>
      <c r="AE616" s="6"/>
      <c r="AF616" s="70"/>
      <c r="AG616" s="71"/>
      <c r="AH616" s="71"/>
      <c r="AI616" s="71"/>
      <c r="AJ616" s="71"/>
      <c r="AK616" s="71"/>
      <c r="AL616" s="71"/>
      <c r="AM616" s="71"/>
      <c r="AN616" s="71"/>
      <c r="AO616" s="72"/>
    </row>
    <row r="617" spans="2:41" ht="13.35" customHeight="1">
      <c r="B617" s="11"/>
      <c r="I617" s="12"/>
      <c r="J617" s="11" t="s">
        <v>1195</v>
      </c>
      <c r="M617" s="12"/>
      <c r="N617" s="11" t="s">
        <v>364</v>
      </c>
      <c r="Q617" s="12"/>
      <c r="R617" s="69"/>
      <c r="S617" s="312"/>
      <c r="T617" s="313"/>
      <c r="U617" s="67"/>
      <c r="V617" s="99"/>
      <c r="W617" s="67" t="s">
        <v>13</v>
      </c>
      <c r="X617" s="99"/>
      <c r="Y617" s="67" t="s">
        <v>11</v>
      </c>
      <c r="Z617" s="99"/>
      <c r="AA617" s="67" t="s">
        <v>600</v>
      </c>
      <c r="AB617" s="11" t="s">
        <v>317</v>
      </c>
      <c r="AE617" s="12"/>
      <c r="AF617" s="69"/>
      <c r="AG617" s="312"/>
      <c r="AH617" s="313"/>
      <c r="AI617" s="67"/>
      <c r="AJ617" s="99"/>
      <c r="AK617" s="67" t="s">
        <v>13</v>
      </c>
      <c r="AL617" s="99"/>
      <c r="AM617" s="67" t="s">
        <v>11</v>
      </c>
      <c r="AN617" s="99"/>
      <c r="AO617" s="82" t="s">
        <v>600</v>
      </c>
    </row>
    <row r="618" spans="2:41" ht="3.6" customHeight="1">
      <c r="B618" s="11"/>
      <c r="I618" s="12"/>
      <c r="J618" s="11"/>
      <c r="M618" s="12"/>
      <c r="N618" s="9"/>
      <c r="O618" s="8"/>
      <c r="P618" s="8"/>
      <c r="Q618" s="10"/>
      <c r="R618" s="63"/>
      <c r="S618" s="64"/>
      <c r="T618" s="67"/>
      <c r="U618" s="64"/>
      <c r="V618" s="64"/>
      <c r="W618" s="64"/>
      <c r="X618" s="64"/>
      <c r="Y618" s="64"/>
      <c r="Z618" s="64"/>
      <c r="AA618" s="65"/>
      <c r="AB618" s="9"/>
      <c r="AC618" s="8"/>
      <c r="AD618" s="8"/>
      <c r="AE618" s="10"/>
      <c r="AF618" s="63"/>
      <c r="AG618" s="64"/>
      <c r="AH618" s="64"/>
      <c r="AI618" s="64"/>
      <c r="AJ618" s="64"/>
      <c r="AK618" s="64"/>
      <c r="AL618" s="64"/>
      <c r="AM618" s="64"/>
      <c r="AN618" s="64"/>
      <c r="AO618" s="65"/>
    </row>
    <row r="619" spans="2:41" ht="3.6" customHeight="1">
      <c r="B619" s="11"/>
      <c r="I619" s="12"/>
      <c r="J619" s="11"/>
      <c r="M619" s="12"/>
      <c r="N619" s="4"/>
      <c r="O619" s="5"/>
      <c r="P619" s="5"/>
      <c r="Q619" s="6"/>
      <c r="R619" s="288"/>
      <c r="S619" s="291"/>
      <c r="T619" s="100"/>
      <c r="U619" s="401"/>
      <c r="AA619" s="6"/>
      <c r="AF619" s="279"/>
      <c r="AG619" s="280"/>
      <c r="AH619" s="280"/>
      <c r="AI619" s="280"/>
      <c r="AJ619" s="280"/>
      <c r="AK619" s="280"/>
      <c r="AL619" s="280"/>
      <c r="AM619" s="280"/>
      <c r="AN619" s="280"/>
      <c r="AO619" s="281"/>
    </row>
    <row r="620" spans="2:41" ht="13.35" customHeight="1">
      <c r="B620" s="11"/>
      <c r="I620" s="12"/>
      <c r="J620" s="11"/>
      <c r="M620" s="12"/>
      <c r="N620" s="11" t="s">
        <v>281</v>
      </c>
      <c r="Q620" s="12"/>
      <c r="R620" s="289"/>
      <c r="S620" s="292"/>
      <c r="T620" s="101" t="s">
        <v>632</v>
      </c>
      <c r="U620" s="402"/>
      <c r="V620" s="3" t="s">
        <v>366</v>
      </c>
      <c r="AA620" s="12"/>
      <c r="AB620" s="3" t="s">
        <v>578</v>
      </c>
      <c r="AF620" s="282"/>
      <c r="AG620" s="283"/>
      <c r="AH620" s="283"/>
      <c r="AI620" s="283"/>
      <c r="AJ620" s="283"/>
      <c r="AK620" s="283"/>
      <c r="AL620" s="283"/>
      <c r="AM620" s="283"/>
      <c r="AN620" s="283"/>
      <c r="AO620" s="284"/>
    </row>
    <row r="621" spans="2:41" ht="3.6" customHeight="1">
      <c r="B621" s="11"/>
      <c r="I621" s="12"/>
      <c r="J621" s="11"/>
      <c r="M621" s="12"/>
      <c r="N621" s="9"/>
      <c r="O621" s="8"/>
      <c r="P621" s="8"/>
      <c r="Q621" s="10"/>
      <c r="R621" s="290"/>
      <c r="S621" s="293"/>
      <c r="T621" s="102"/>
      <c r="U621" s="403"/>
      <c r="AA621" s="10"/>
      <c r="AF621" s="285"/>
      <c r="AG621" s="286"/>
      <c r="AH621" s="286"/>
      <c r="AI621" s="286"/>
      <c r="AJ621" s="286"/>
      <c r="AK621" s="286"/>
      <c r="AL621" s="286"/>
      <c r="AM621" s="286"/>
      <c r="AN621" s="286"/>
      <c r="AO621" s="287"/>
    </row>
    <row r="622" spans="2:41" ht="3.6" customHeight="1">
      <c r="B622" s="11"/>
      <c r="I622" s="12"/>
      <c r="J622" s="11"/>
      <c r="N622" s="4"/>
      <c r="O622" s="5"/>
      <c r="P622" s="5"/>
      <c r="Q622" s="6"/>
      <c r="S622" s="73"/>
      <c r="T622" s="68"/>
      <c r="U622" s="73"/>
      <c r="V622" s="73"/>
      <c r="W622" s="73"/>
      <c r="X622" s="73"/>
      <c r="Y622" s="73"/>
      <c r="Z622" s="73"/>
      <c r="AA622" s="73"/>
      <c r="AB622" s="73"/>
      <c r="AC622" s="73"/>
      <c r="AD622" s="73"/>
      <c r="AE622" s="73"/>
      <c r="AF622" s="73"/>
      <c r="AG622" s="73"/>
      <c r="AH622" s="73"/>
      <c r="AI622" s="73"/>
      <c r="AJ622" s="73"/>
      <c r="AK622" s="73"/>
      <c r="AL622" s="73"/>
      <c r="AM622" s="73"/>
      <c r="AN622" s="73"/>
      <c r="AO622" s="103"/>
    </row>
    <row r="623" spans="2:41" ht="13.35" customHeight="1">
      <c r="B623" s="11"/>
      <c r="I623" s="12"/>
      <c r="J623" s="11"/>
      <c r="N623" s="11" t="s">
        <v>633</v>
      </c>
      <c r="Q623" s="12"/>
      <c r="R623" s="58"/>
      <c r="S623" s="104"/>
      <c r="T623" s="3" t="s">
        <v>631</v>
      </c>
      <c r="Y623" s="104"/>
      <c r="Z623" s="3" t="s">
        <v>577</v>
      </c>
      <c r="AF623" s="104"/>
      <c r="AG623" s="3" t="s">
        <v>579</v>
      </c>
      <c r="AH623" s="68"/>
      <c r="AI623" s="68"/>
      <c r="AJ623" s="68"/>
      <c r="AK623" s="68"/>
      <c r="AL623" s="68"/>
      <c r="AM623" s="68"/>
      <c r="AN623" s="68"/>
      <c r="AO623" s="105"/>
    </row>
    <row r="624" spans="2:41" ht="3.6" customHeight="1">
      <c r="B624" s="11"/>
      <c r="I624" s="12"/>
      <c r="J624" s="9"/>
      <c r="K624" s="8"/>
      <c r="L624" s="8"/>
      <c r="M624" s="8"/>
      <c r="N624" s="9"/>
      <c r="O624" s="8"/>
      <c r="P624" s="8"/>
      <c r="Q624" s="10"/>
      <c r="R624" s="59"/>
      <c r="S624" s="66"/>
      <c r="T624" s="66"/>
      <c r="U624" s="66"/>
      <c r="V624" s="66"/>
      <c r="W624" s="66"/>
      <c r="X624" s="66"/>
      <c r="Y624" s="66"/>
      <c r="Z624" s="66"/>
      <c r="AA624" s="66"/>
      <c r="AB624" s="66"/>
      <c r="AC624" s="66"/>
      <c r="AD624" s="66"/>
      <c r="AE624" s="66"/>
      <c r="AF624" s="66"/>
      <c r="AG624" s="66"/>
      <c r="AH624" s="66"/>
      <c r="AI624" s="66"/>
      <c r="AJ624" s="66"/>
      <c r="AK624" s="66"/>
      <c r="AL624" s="66"/>
      <c r="AM624" s="66"/>
      <c r="AN624" s="66"/>
      <c r="AO624" s="106"/>
    </row>
    <row r="625" spans="2:41" ht="3.6" customHeight="1">
      <c r="B625" s="11"/>
      <c r="I625" s="12"/>
      <c r="J625" s="4"/>
      <c r="K625" s="5"/>
      <c r="L625" s="5"/>
      <c r="M625" s="6"/>
      <c r="N625" s="4"/>
      <c r="O625" s="5"/>
      <c r="P625" s="5"/>
      <c r="Q625" s="5"/>
      <c r="R625" s="314"/>
      <c r="S625" s="304"/>
      <c r="T625" s="304"/>
      <c r="U625" s="304"/>
      <c r="V625" s="304"/>
      <c r="W625" s="304"/>
      <c r="X625" s="304"/>
      <c r="Y625" s="304"/>
      <c r="Z625" s="304"/>
      <c r="AA625" s="304"/>
      <c r="AB625" s="304"/>
      <c r="AC625" s="304"/>
      <c r="AD625" s="304"/>
      <c r="AE625" s="304"/>
      <c r="AF625" s="304"/>
      <c r="AG625" s="304"/>
      <c r="AH625" s="304"/>
      <c r="AI625" s="304"/>
      <c r="AJ625" s="304"/>
      <c r="AK625" s="304"/>
      <c r="AL625" s="304"/>
      <c r="AM625" s="304"/>
      <c r="AN625" s="304"/>
      <c r="AO625" s="305"/>
    </row>
    <row r="626" spans="2:41" ht="13.35" customHeight="1">
      <c r="B626" s="11"/>
      <c r="I626" s="12"/>
      <c r="J626" s="11"/>
      <c r="M626" s="12"/>
      <c r="N626" s="53" t="s">
        <v>8</v>
      </c>
      <c r="R626" s="306"/>
      <c r="S626" s="307"/>
      <c r="T626" s="307"/>
      <c r="U626" s="307"/>
      <c r="V626" s="307"/>
      <c r="W626" s="307"/>
      <c r="X626" s="307"/>
      <c r="Y626" s="307"/>
      <c r="Z626" s="307"/>
      <c r="AA626" s="307"/>
      <c r="AB626" s="307"/>
      <c r="AC626" s="307"/>
      <c r="AD626" s="307"/>
      <c r="AE626" s="307"/>
      <c r="AF626" s="307"/>
      <c r="AG626" s="307"/>
      <c r="AH626" s="307"/>
      <c r="AI626" s="307"/>
      <c r="AJ626" s="307"/>
      <c r="AK626" s="307"/>
      <c r="AL626" s="307"/>
      <c r="AM626" s="307"/>
      <c r="AN626" s="307"/>
      <c r="AO626" s="308"/>
    </row>
    <row r="627" spans="2:41" ht="3.6" customHeight="1">
      <c r="B627" s="11"/>
      <c r="I627" s="12"/>
      <c r="J627" s="11"/>
      <c r="M627" s="12"/>
      <c r="N627" s="9"/>
      <c r="O627" s="8"/>
      <c r="P627" s="8"/>
      <c r="Q627" s="8"/>
      <c r="R627" s="309"/>
      <c r="S627" s="310"/>
      <c r="T627" s="310"/>
      <c r="U627" s="310"/>
      <c r="V627" s="310"/>
      <c r="W627" s="310"/>
      <c r="X627" s="310"/>
      <c r="Y627" s="310"/>
      <c r="Z627" s="310"/>
      <c r="AA627" s="310"/>
      <c r="AB627" s="310"/>
      <c r="AC627" s="310"/>
      <c r="AD627" s="310"/>
      <c r="AE627" s="310"/>
      <c r="AF627" s="310"/>
      <c r="AG627" s="310"/>
      <c r="AH627" s="310"/>
      <c r="AI627" s="310"/>
      <c r="AJ627" s="310"/>
      <c r="AK627" s="310"/>
      <c r="AL627" s="310"/>
      <c r="AM627" s="310"/>
      <c r="AN627" s="310"/>
      <c r="AO627" s="311"/>
    </row>
    <row r="628" spans="2:41" ht="3.6" customHeight="1">
      <c r="B628" s="11"/>
      <c r="I628" s="12"/>
      <c r="J628" s="11"/>
      <c r="M628" s="12"/>
      <c r="N628" s="4"/>
      <c r="O628" s="5"/>
      <c r="P628" s="5"/>
      <c r="Q628" s="6"/>
      <c r="R628" s="314"/>
      <c r="S628" s="304"/>
      <c r="T628" s="304"/>
      <c r="U628" s="304"/>
      <c r="V628" s="304"/>
      <c r="W628" s="304"/>
      <c r="X628" s="304"/>
      <c r="Y628" s="304"/>
      <c r="Z628" s="304"/>
      <c r="AA628" s="304"/>
      <c r="AB628" s="304"/>
      <c r="AC628" s="304"/>
      <c r="AD628" s="304"/>
      <c r="AE628" s="304"/>
      <c r="AF628" s="304"/>
      <c r="AG628" s="304"/>
      <c r="AH628" s="304"/>
      <c r="AI628" s="304"/>
      <c r="AJ628" s="304"/>
      <c r="AK628" s="304"/>
      <c r="AL628" s="304"/>
      <c r="AM628" s="304"/>
      <c r="AN628" s="304"/>
      <c r="AO628" s="305"/>
    </row>
    <row r="629" spans="2:41" ht="13.35" customHeight="1">
      <c r="B629" s="11"/>
      <c r="I629" s="12"/>
      <c r="J629" s="11"/>
      <c r="M629" s="12"/>
      <c r="N629" s="11" t="s">
        <v>312</v>
      </c>
      <c r="Q629" s="12"/>
      <c r="R629" s="306"/>
      <c r="S629" s="307"/>
      <c r="T629" s="307"/>
      <c r="U629" s="307"/>
      <c r="V629" s="307"/>
      <c r="W629" s="307"/>
      <c r="X629" s="307"/>
      <c r="Y629" s="307"/>
      <c r="Z629" s="307"/>
      <c r="AA629" s="307"/>
      <c r="AB629" s="307"/>
      <c r="AC629" s="307"/>
      <c r="AD629" s="307"/>
      <c r="AE629" s="307"/>
      <c r="AF629" s="307"/>
      <c r="AG629" s="307"/>
      <c r="AH629" s="307"/>
      <c r="AI629" s="307"/>
      <c r="AJ629" s="307"/>
      <c r="AK629" s="307"/>
      <c r="AL629" s="307"/>
      <c r="AM629" s="307"/>
      <c r="AN629" s="307"/>
      <c r="AO629" s="308"/>
    </row>
    <row r="630" spans="2:41" ht="3.6" customHeight="1">
      <c r="B630" s="11"/>
      <c r="I630" s="12"/>
      <c r="J630" s="11"/>
      <c r="M630" s="12"/>
      <c r="N630" s="11"/>
      <c r="Q630" s="12"/>
      <c r="R630" s="309"/>
      <c r="S630" s="310"/>
      <c r="T630" s="310"/>
      <c r="U630" s="310"/>
      <c r="V630" s="310"/>
      <c r="W630" s="310"/>
      <c r="X630" s="310"/>
      <c r="Y630" s="310"/>
      <c r="Z630" s="310"/>
      <c r="AA630" s="310"/>
      <c r="AB630" s="310"/>
      <c r="AC630" s="310"/>
      <c r="AD630" s="310"/>
      <c r="AE630" s="310"/>
      <c r="AF630" s="310"/>
      <c r="AG630" s="310"/>
      <c r="AH630" s="310"/>
      <c r="AI630" s="310"/>
      <c r="AJ630" s="310"/>
      <c r="AK630" s="310"/>
      <c r="AL630" s="310"/>
      <c r="AM630" s="310"/>
      <c r="AN630" s="310"/>
      <c r="AO630" s="311"/>
    </row>
    <row r="631" spans="2:41" ht="3.6" customHeight="1">
      <c r="B631" s="11"/>
      <c r="I631" s="12"/>
      <c r="J631" s="11"/>
      <c r="M631" s="12"/>
      <c r="N631" s="4"/>
      <c r="O631" s="5"/>
      <c r="P631" s="5"/>
      <c r="Q631" s="6"/>
      <c r="R631" s="70"/>
      <c r="S631" s="71"/>
      <c r="T631" s="71"/>
      <c r="U631" s="71"/>
      <c r="V631" s="71"/>
      <c r="W631" s="71"/>
      <c r="X631" s="71"/>
      <c r="Y631" s="71"/>
      <c r="Z631" s="71"/>
      <c r="AA631" s="72"/>
      <c r="AB631" s="4"/>
      <c r="AC631" s="5"/>
      <c r="AD631" s="5"/>
      <c r="AE631" s="6"/>
      <c r="AF631" s="70"/>
      <c r="AG631" s="71"/>
      <c r="AH631" s="71"/>
      <c r="AI631" s="71"/>
      <c r="AJ631" s="71"/>
      <c r="AK631" s="71"/>
      <c r="AL631" s="71"/>
      <c r="AM631" s="71"/>
      <c r="AN631" s="71"/>
      <c r="AO631" s="72"/>
    </row>
    <row r="632" spans="2:41" ht="13.35" customHeight="1">
      <c r="B632" s="11"/>
      <c r="I632" s="12"/>
      <c r="J632" s="11" t="s">
        <v>1196</v>
      </c>
      <c r="M632" s="12"/>
      <c r="N632" s="11" t="s">
        <v>364</v>
      </c>
      <c r="Q632" s="12"/>
      <c r="R632" s="69"/>
      <c r="S632" s="312"/>
      <c r="T632" s="313"/>
      <c r="U632" s="67"/>
      <c r="V632" s="99"/>
      <c r="W632" s="67" t="s">
        <v>13</v>
      </c>
      <c r="X632" s="99"/>
      <c r="Y632" s="67" t="s">
        <v>11</v>
      </c>
      <c r="Z632" s="99"/>
      <c r="AA632" s="67" t="s">
        <v>600</v>
      </c>
      <c r="AB632" s="11" t="s">
        <v>317</v>
      </c>
      <c r="AE632" s="12"/>
      <c r="AF632" s="69"/>
      <c r="AG632" s="312"/>
      <c r="AH632" s="313"/>
      <c r="AI632" s="67"/>
      <c r="AJ632" s="99"/>
      <c r="AK632" s="67" t="s">
        <v>13</v>
      </c>
      <c r="AL632" s="99"/>
      <c r="AM632" s="67" t="s">
        <v>11</v>
      </c>
      <c r="AN632" s="99"/>
      <c r="AO632" s="82" t="s">
        <v>600</v>
      </c>
    </row>
    <row r="633" spans="2:41" ht="3.6" customHeight="1">
      <c r="B633" s="11"/>
      <c r="I633" s="12"/>
      <c r="J633" s="11"/>
      <c r="M633" s="12"/>
      <c r="N633" s="9"/>
      <c r="O633" s="8"/>
      <c r="P633" s="8"/>
      <c r="Q633" s="10"/>
      <c r="R633" s="63"/>
      <c r="S633" s="64"/>
      <c r="T633" s="67"/>
      <c r="U633" s="64"/>
      <c r="V633" s="64"/>
      <c r="W633" s="64"/>
      <c r="X633" s="64"/>
      <c r="Y633" s="64"/>
      <c r="Z633" s="64"/>
      <c r="AA633" s="65"/>
      <c r="AB633" s="9"/>
      <c r="AC633" s="8"/>
      <c r="AD633" s="8"/>
      <c r="AE633" s="10"/>
      <c r="AF633" s="63"/>
      <c r="AG633" s="64"/>
      <c r="AH633" s="64"/>
      <c r="AI633" s="64"/>
      <c r="AJ633" s="64"/>
      <c r="AK633" s="64"/>
      <c r="AL633" s="64"/>
      <c r="AM633" s="64"/>
      <c r="AN633" s="64"/>
      <c r="AO633" s="65"/>
    </row>
    <row r="634" spans="2:41" ht="3.6" customHeight="1">
      <c r="B634" s="11"/>
      <c r="I634" s="12"/>
      <c r="J634" s="11"/>
      <c r="M634" s="12"/>
      <c r="N634" s="4"/>
      <c r="O634" s="5"/>
      <c r="P634" s="5"/>
      <c r="Q634" s="6"/>
      <c r="R634" s="288"/>
      <c r="S634" s="291"/>
      <c r="T634" s="100"/>
      <c r="U634" s="401"/>
      <c r="AA634" s="6"/>
      <c r="AF634" s="279"/>
      <c r="AG634" s="280"/>
      <c r="AH634" s="280"/>
      <c r="AI634" s="280"/>
      <c r="AJ634" s="280"/>
      <c r="AK634" s="280"/>
      <c r="AL634" s="280"/>
      <c r="AM634" s="280"/>
      <c r="AN634" s="280"/>
      <c r="AO634" s="281"/>
    </row>
    <row r="635" spans="2:41" ht="13.35" customHeight="1">
      <c r="B635" s="11"/>
      <c r="I635" s="12"/>
      <c r="J635" s="11"/>
      <c r="M635" s="12"/>
      <c r="N635" s="11" t="s">
        <v>281</v>
      </c>
      <c r="Q635" s="12"/>
      <c r="R635" s="289"/>
      <c r="S635" s="292"/>
      <c r="T635" s="101" t="s">
        <v>632</v>
      </c>
      <c r="U635" s="402"/>
      <c r="V635" s="3" t="s">
        <v>366</v>
      </c>
      <c r="AA635" s="12"/>
      <c r="AB635" s="3" t="s">
        <v>578</v>
      </c>
      <c r="AF635" s="282"/>
      <c r="AG635" s="283"/>
      <c r="AH635" s="283"/>
      <c r="AI635" s="283"/>
      <c r="AJ635" s="283"/>
      <c r="AK635" s="283"/>
      <c r="AL635" s="283"/>
      <c r="AM635" s="283"/>
      <c r="AN635" s="283"/>
      <c r="AO635" s="284"/>
    </row>
    <row r="636" spans="2:41" ht="3.6" customHeight="1">
      <c r="B636" s="11"/>
      <c r="I636" s="12"/>
      <c r="J636" s="11"/>
      <c r="M636" s="12"/>
      <c r="N636" s="9"/>
      <c r="O636" s="8"/>
      <c r="P636" s="8"/>
      <c r="Q636" s="10"/>
      <c r="R636" s="290"/>
      <c r="S636" s="293"/>
      <c r="T636" s="102"/>
      <c r="U636" s="403"/>
      <c r="AA636" s="10"/>
      <c r="AF636" s="285"/>
      <c r="AG636" s="286"/>
      <c r="AH636" s="286"/>
      <c r="AI636" s="286"/>
      <c r="AJ636" s="286"/>
      <c r="AK636" s="286"/>
      <c r="AL636" s="286"/>
      <c r="AM636" s="286"/>
      <c r="AN636" s="286"/>
      <c r="AO636" s="287"/>
    </row>
    <row r="637" spans="2:41" ht="3.6" customHeight="1">
      <c r="B637" s="11"/>
      <c r="I637" s="12"/>
      <c r="J637" s="11"/>
      <c r="N637" s="4"/>
      <c r="O637" s="5"/>
      <c r="P637" s="5"/>
      <c r="Q637" s="6"/>
      <c r="S637" s="73"/>
      <c r="T637" s="68"/>
      <c r="U637" s="73"/>
      <c r="V637" s="73"/>
      <c r="W637" s="73"/>
      <c r="X637" s="73"/>
      <c r="Y637" s="73"/>
      <c r="Z637" s="73"/>
      <c r="AA637" s="73"/>
      <c r="AB637" s="73"/>
      <c r="AC637" s="73"/>
      <c r="AD637" s="73"/>
      <c r="AE637" s="73"/>
      <c r="AF637" s="73"/>
      <c r="AG637" s="73"/>
      <c r="AH637" s="73"/>
      <c r="AI637" s="73"/>
      <c r="AJ637" s="73"/>
      <c r="AK637" s="73"/>
      <c r="AL637" s="73"/>
      <c r="AM637" s="73"/>
      <c r="AN637" s="73"/>
      <c r="AO637" s="103"/>
    </row>
    <row r="638" spans="2:41" ht="13.35" customHeight="1">
      <c r="B638" s="11"/>
      <c r="I638" s="12"/>
      <c r="J638" s="11"/>
      <c r="N638" s="11" t="s">
        <v>633</v>
      </c>
      <c r="Q638" s="12"/>
      <c r="R638" s="58"/>
      <c r="S638" s="104"/>
      <c r="T638" s="3" t="s">
        <v>631</v>
      </c>
      <c r="Y638" s="104"/>
      <c r="Z638" s="3" t="s">
        <v>577</v>
      </c>
      <c r="AF638" s="104"/>
      <c r="AG638" s="3" t="s">
        <v>579</v>
      </c>
      <c r="AH638" s="68"/>
      <c r="AI638" s="68"/>
      <c r="AJ638" s="68"/>
      <c r="AK638" s="68"/>
      <c r="AL638" s="68"/>
      <c r="AM638" s="68"/>
      <c r="AN638" s="68"/>
      <c r="AO638" s="105"/>
    </row>
    <row r="639" spans="2:41" ht="3.6" customHeight="1">
      <c r="B639" s="11"/>
      <c r="I639" s="12"/>
      <c r="J639" s="9"/>
      <c r="K639" s="8"/>
      <c r="L639" s="8"/>
      <c r="M639" s="8"/>
      <c r="N639" s="9"/>
      <c r="O639" s="8"/>
      <c r="P639" s="8"/>
      <c r="Q639" s="10"/>
      <c r="R639" s="59"/>
      <c r="S639" s="66"/>
      <c r="T639" s="66"/>
      <c r="U639" s="66"/>
      <c r="V639" s="66"/>
      <c r="W639" s="66"/>
      <c r="X639" s="66"/>
      <c r="Y639" s="66"/>
      <c r="Z639" s="66"/>
      <c r="AA639" s="66"/>
      <c r="AB639" s="66"/>
      <c r="AC639" s="66"/>
      <c r="AD639" s="66"/>
      <c r="AE639" s="66"/>
      <c r="AF639" s="66"/>
      <c r="AG639" s="66"/>
      <c r="AH639" s="66"/>
      <c r="AI639" s="66"/>
      <c r="AJ639" s="66"/>
      <c r="AK639" s="66"/>
      <c r="AL639" s="66"/>
      <c r="AM639" s="66"/>
      <c r="AN639" s="66"/>
      <c r="AO639" s="106"/>
    </row>
    <row r="640" spans="2:41" ht="3.6" customHeight="1">
      <c r="B640" s="11"/>
      <c r="I640" s="12"/>
      <c r="J640" s="4"/>
      <c r="K640" s="5"/>
      <c r="L640" s="5"/>
      <c r="M640" s="6"/>
      <c r="N640" s="4"/>
      <c r="O640" s="5"/>
      <c r="P640" s="5"/>
      <c r="Q640" s="5"/>
      <c r="R640" s="314"/>
      <c r="S640" s="304"/>
      <c r="T640" s="304"/>
      <c r="U640" s="304"/>
      <c r="V640" s="304"/>
      <c r="W640" s="304"/>
      <c r="X640" s="304"/>
      <c r="Y640" s="304"/>
      <c r="Z640" s="304"/>
      <c r="AA640" s="304"/>
      <c r="AB640" s="304"/>
      <c r="AC640" s="304"/>
      <c r="AD640" s="304"/>
      <c r="AE640" s="304"/>
      <c r="AF640" s="304"/>
      <c r="AG640" s="304"/>
      <c r="AH640" s="304"/>
      <c r="AI640" s="304"/>
      <c r="AJ640" s="304"/>
      <c r="AK640" s="304"/>
      <c r="AL640" s="304"/>
      <c r="AM640" s="304"/>
      <c r="AN640" s="304"/>
      <c r="AO640" s="305"/>
    </row>
    <row r="641" spans="2:41" ht="13.35" customHeight="1">
      <c r="B641" s="11"/>
      <c r="I641" s="12"/>
      <c r="J641" s="11"/>
      <c r="M641" s="12"/>
      <c r="N641" s="53" t="s">
        <v>8</v>
      </c>
      <c r="R641" s="306"/>
      <c r="S641" s="307"/>
      <c r="T641" s="307"/>
      <c r="U641" s="307"/>
      <c r="V641" s="307"/>
      <c r="W641" s="307"/>
      <c r="X641" s="307"/>
      <c r="Y641" s="307"/>
      <c r="Z641" s="307"/>
      <c r="AA641" s="307"/>
      <c r="AB641" s="307"/>
      <c r="AC641" s="307"/>
      <c r="AD641" s="307"/>
      <c r="AE641" s="307"/>
      <c r="AF641" s="307"/>
      <c r="AG641" s="307"/>
      <c r="AH641" s="307"/>
      <c r="AI641" s="307"/>
      <c r="AJ641" s="307"/>
      <c r="AK641" s="307"/>
      <c r="AL641" s="307"/>
      <c r="AM641" s="307"/>
      <c r="AN641" s="307"/>
      <c r="AO641" s="308"/>
    </row>
    <row r="642" spans="2:41" ht="3.6" customHeight="1">
      <c r="B642" s="11"/>
      <c r="I642" s="12"/>
      <c r="J642" s="11"/>
      <c r="M642" s="12"/>
      <c r="N642" s="9"/>
      <c r="O642" s="8"/>
      <c r="P642" s="8"/>
      <c r="Q642" s="8"/>
      <c r="R642" s="309"/>
      <c r="S642" s="310"/>
      <c r="T642" s="310"/>
      <c r="U642" s="310"/>
      <c r="V642" s="310"/>
      <c r="W642" s="310"/>
      <c r="X642" s="310"/>
      <c r="Y642" s="310"/>
      <c r="Z642" s="310"/>
      <c r="AA642" s="310"/>
      <c r="AB642" s="310"/>
      <c r="AC642" s="310"/>
      <c r="AD642" s="310"/>
      <c r="AE642" s="310"/>
      <c r="AF642" s="310"/>
      <c r="AG642" s="310"/>
      <c r="AH642" s="310"/>
      <c r="AI642" s="310"/>
      <c r="AJ642" s="310"/>
      <c r="AK642" s="310"/>
      <c r="AL642" s="310"/>
      <c r="AM642" s="310"/>
      <c r="AN642" s="310"/>
      <c r="AO642" s="311"/>
    </row>
    <row r="643" spans="2:41" ht="3.6" customHeight="1">
      <c r="B643" s="11"/>
      <c r="I643" s="12"/>
      <c r="J643" s="11"/>
      <c r="M643" s="12"/>
      <c r="N643" s="4"/>
      <c r="O643" s="5"/>
      <c r="P643" s="5"/>
      <c r="Q643" s="6"/>
      <c r="R643" s="314"/>
      <c r="S643" s="304"/>
      <c r="T643" s="304"/>
      <c r="U643" s="304"/>
      <c r="V643" s="304"/>
      <c r="W643" s="304"/>
      <c r="X643" s="304"/>
      <c r="Y643" s="304"/>
      <c r="Z643" s="304"/>
      <c r="AA643" s="304"/>
      <c r="AB643" s="304"/>
      <c r="AC643" s="304"/>
      <c r="AD643" s="304"/>
      <c r="AE643" s="304"/>
      <c r="AF643" s="304"/>
      <c r="AG643" s="304"/>
      <c r="AH643" s="304"/>
      <c r="AI643" s="304"/>
      <c r="AJ643" s="304"/>
      <c r="AK643" s="304"/>
      <c r="AL643" s="304"/>
      <c r="AM643" s="304"/>
      <c r="AN643" s="304"/>
      <c r="AO643" s="305"/>
    </row>
    <row r="644" spans="2:41" ht="13.35" customHeight="1">
      <c r="B644" s="11"/>
      <c r="I644" s="12"/>
      <c r="J644" s="11"/>
      <c r="M644" s="12"/>
      <c r="N644" s="11" t="s">
        <v>312</v>
      </c>
      <c r="Q644" s="12"/>
      <c r="R644" s="306"/>
      <c r="S644" s="307"/>
      <c r="T644" s="307"/>
      <c r="U644" s="307"/>
      <c r="V644" s="307"/>
      <c r="W644" s="307"/>
      <c r="X644" s="307"/>
      <c r="Y644" s="307"/>
      <c r="Z644" s="307"/>
      <c r="AA644" s="307"/>
      <c r="AB644" s="307"/>
      <c r="AC644" s="307"/>
      <c r="AD644" s="307"/>
      <c r="AE644" s="307"/>
      <c r="AF644" s="307"/>
      <c r="AG644" s="307"/>
      <c r="AH644" s="307"/>
      <c r="AI644" s="307"/>
      <c r="AJ644" s="307"/>
      <c r="AK644" s="307"/>
      <c r="AL644" s="307"/>
      <c r="AM644" s="307"/>
      <c r="AN644" s="307"/>
      <c r="AO644" s="308"/>
    </row>
    <row r="645" spans="2:41" ht="3.6" customHeight="1">
      <c r="B645" s="11"/>
      <c r="I645" s="12"/>
      <c r="J645" s="11"/>
      <c r="M645" s="12"/>
      <c r="N645" s="11"/>
      <c r="Q645" s="12"/>
      <c r="R645" s="309"/>
      <c r="S645" s="310"/>
      <c r="T645" s="310"/>
      <c r="U645" s="310"/>
      <c r="V645" s="310"/>
      <c r="W645" s="310"/>
      <c r="X645" s="310"/>
      <c r="Y645" s="310"/>
      <c r="Z645" s="310"/>
      <c r="AA645" s="310"/>
      <c r="AB645" s="310"/>
      <c r="AC645" s="310"/>
      <c r="AD645" s="310"/>
      <c r="AE645" s="310"/>
      <c r="AF645" s="310"/>
      <c r="AG645" s="310"/>
      <c r="AH645" s="310"/>
      <c r="AI645" s="310"/>
      <c r="AJ645" s="310"/>
      <c r="AK645" s="310"/>
      <c r="AL645" s="310"/>
      <c r="AM645" s="310"/>
      <c r="AN645" s="310"/>
      <c r="AO645" s="311"/>
    </row>
    <row r="646" spans="2:41" ht="3.6" customHeight="1">
      <c r="B646" s="11"/>
      <c r="I646" s="12"/>
      <c r="J646" s="11"/>
      <c r="M646" s="12"/>
      <c r="N646" s="4"/>
      <c r="O646" s="5"/>
      <c r="P646" s="5"/>
      <c r="Q646" s="6"/>
      <c r="R646" s="70"/>
      <c r="S646" s="71"/>
      <c r="T646" s="71"/>
      <c r="U646" s="71"/>
      <c r="V646" s="71"/>
      <c r="W646" s="71"/>
      <c r="X646" s="71"/>
      <c r="Y646" s="71"/>
      <c r="Z646" s="71"/>
      <c r="AA646" s="72"/>
      <c r="AB646" s="4"/>
      <c r="AC646" s="5"/>
      <c r="AD646" s="5"/>
      <c r="AE646" s="6"/>
      <c r="AF646" s="70"/>
      <c r="AG646" s="71"/>
      <c r="AH646" s="71"/>
      <c r="AI646" s="71"/>
      <c r="AJ646" s="71"/>
      <c r="AK646" s="71"/>
      <c r="AL646" s="71"/>
      <c r="AM646" s="71"/>
      <c r="AN646" s="71"/>
      <c r="AO646" s="72"/>
    </row>
    <row r="647" spans="2:41" ht="13.35" customHeight="1">
      <c r="B647" s="11"/>
      <c r="I647" s="12"/>
      <c r="J647" s="11" t="s">
        <v>1197</v>
      </c>
      <c r="M647" s="12"/>
      <c r="N647" s="11" t="s">
        <v>364</v>
      </c>
      <c r="Q647" s="12"/>
      <c r="R647" s="69"/>
      <c r="S647" s="312"/>
      <c r="T647" s="313"/>
      <c r="U647" s="67"/>
      <c r="V647" s="99"/>
      <c r="W647" s="67" t="s">
        <v>13</v>
      </c>
      <c r="X647" s="99"/>
      <c r="Y647" s="67" t="s">
        <v>11</v>
      </c>
      <c r="Z647" s="99"/>
      <c r="AA647" s="67" t="s">
        <v>600</v>
      </c>
      <c r="AB647" s="11" t="s">
        <v>317</v>
      </c>
      <c r="AE647" s="12"/>
      <c r="AF647" s="69"/>
      <c r="AG647" s="312"/>
      <c r="AH647" s="313"/>
      <c r="AI647" s="67"/>
      <c r="AJ647" s="99"/>
      <c r="AK647" s="67" t="s">
        <v>13</v>
      </c>
      <c r="AL647" s="99"/>
      <c r="AM647" s="67" t="s">
        <v>11</v>
      </c>
      <c r="AN647" s="99"/>
      <c r="AO647" s="82" t="s">
        <v>600</v>
      </c>
    </row>
    <row r="648" spans="2:41" ht="3.6" customHeight="1">
      <c r="B648" s="11"/>
      <c r="I648" s="12"/>
      <c r="J648" s="11"/>
      <c r="M648" s="12"/>
      <c r="N648" s="9"/>
      <c r="O648" s="8"/>
      <c r="P648" s="8"/>
      <c r="Q648" s="10"/>
      <c r="R648" s="63"/>
      <c r="S648" s="64"/>
      <c r="T648" s="67"/>
      <c r="U648" s="64"/>
      <c r="V648" s="64"/>
      <c r="W648" s="64"/>
      <c r="X648" s="64"/>
      <c r="Y648" s="64"/>
      <c r="Z648" s="64"/>
      <c r="AA648" s="65"/>
      <c r="AB648" s="9"/>
      <c r="AC648" s="8"/>
      <c r="AD648" s="8"/>
      <c r="AE648" s="10"/>
      <c r="AF648" s="63"/>
      <c r="AG648" s="64"/>
      <c r="AH648" s="64"/>
      <c r="AI648" s="64"/>
      <c r="AJ648" s="64"/>
      <c r="AK648" s="64"/>
      <c r="AL648" s="64"/>
      <c r="AM648" s="64"/>
      <c r="AN648" s="64"/>
      <c r="AO648" s="65"/>
    </row>
    <row r="649" spans="2:41" ht="3.6" customHeight="1">
      <c r="B649" s="11"/>
      <c r="I649" s="12"/>
      <c r="J649" s="11"/>
      <c r="M649" s="12"/>
      <c r="N649" s="4"/>
      <c r="O649" s="5"/>
      <c r="P649" s="5"/>
      <c r="Q649" s="6"/>
      <c r="R649" s="288"/>
      <c r="S649" s="291"/>
      <c r="T649" s="100"/>
      <c r="U649" s="401"/>
      <c r="AA649" s="6"/>
      <c r="AF649" s="279"/>
      <c r="AG649" s="280"/>
      <c r="AH649" s="280"/>
      <c r="AI649" s="280"/>
      <c r="AJ649" s="280"/>
      <c r="AK649" s="280"/>
      <c r="AL649" s="280"/>
      <c r="AM649" s="280"/>
      <c r="AN649" s="280"/>
      <c r="AO649" s="281"/>
    </row>
    <row r="650" spans="2:41" ht="13.35" customHeight="1">
      <c r="B650" s="11"/>
      <c r="I650" s="12"/>
      <c r="J650" s="11"/>
      <c r="M650" s="12"/>
      <c r="N650" s="11" t="s">
        <v>281</v>
      </c>
      <c r="Q650" s="12"/>
      <c r="R650" s="289"/>
      <c r="S650" s="292"/>
      <c r="T650" s="101" t="s">
        <v>632</v>
      </c>
      <c r="U650" s="402"/>
      <c r="V650" s="3" t="s">
        <v>366</v>
      </c>
      <c r="AA650" s="12"/>
      <c r="AB650" s="3" t="s">
        <v>578</v>
      </c>
      <c r="AF650" s="282"/>
      <c r="AG650" s="283"/>
      <c r="AH650" s="283"/>
      <c r="AI650" s="283"/>
      <c r="AJ650" s="283"/>
      <c r="AK650" s="283"/>
      <c r="AL650" s="283"/>
      <c r="AM650" s="283"/>
      <c r="AN650" s="283"/>
      <c r="AO650" s="284"/>
    </row>
    <row r="651" spans="2:41" ht="3.6" customHeight="1">
      <c r="B651" s="11"/>
      <c r="I651" s="12"/>
      <c r="J651" s="11"/>
      <c r="M651" s="12"/>
      <c r="N651" s="9"/>
      <c r="O651" s="8"/>
      <c r="P651" s="8"/>
      <c r="Q651" s="10"/>
      <c r="R651" s="290"/>
      <c r="S651" s="293"/>
      <c r="T651" s="102"/>
      <c r="U651" s="403"/>
      <c r="AA651" s="10"/>
      <c r="AF651" s="285"/>
      <c r="AG651" s="286"/>
      <c r="AH651" s="286"/>
      <c r="AI651" s="286"/>
      <c r="AJ651" s="286"/>
      <c r="AK651" s="286"/>
      <c r="AL651" s="286"/>
      <c r="AM651" s="286"/>
      <c r="AN651" s="286"/>
      <c r="AO651" s="287"/>
    </row>
    <row r="652" spans="2:41" ht="3.6" customHeight="1">
      <c r="B652" s="11"/>
      <c r="I652" s="12"/>
      <c r="J652" s="11"/>
      <c r="N652" s="4"/>
      <c r="O652" s="5"/>
      <c r="P652" s="5"/>
      <c r="Q652" s="6"/>
      <c r="S652" s="73"/>
      <c r="T652" s="68"/>
      <c r="U652" s="73"/>
      <c r="V652" s="73"/>
      <c r="W652" s="73"/>
      <c r="X652" s="73"/>
      <c r="Y652" s="73"/>
      <c r="Z652" s="73"/>
      <c r="AA652" s="73"/>
      <c r="AB652" s="73"/>
      <c r="AC652" s="73"/>
      <c r="AD652" s="73"/>
      <c r="AE652" s="73"/>
      <c r="AF652" s="73"/>
      <c r="AG652" s="73"/>
      <c r="AH652" s="73"/>
      <c r="AI652" s="73"/>
      <c r="AJ652" s="73"/>
      <c r="AK652" s="73"/>
      <c r="AL652" s="73"/>
      <c r="AM652" s="73"/>
      <c r="AN652" s="73"/>
      <c r="AO652" s="103"/>
    </row>
    <row r="653" spans="2:41" ht="13.35" customHeight="1">
      <c r="B653" s="11"/>
      <c r="I653" s="12"/>
      <c r="J653" s="11"/>
      <c r="N653" s="11" t="s">
        <v>633</v>
      </c>
      <c r="Q653" s="12"/>
      <c r="R653" s="58"/>
      <c r="S653" s="104"/>
      <c r="T653" s="3" t="s">
        <v>631</v>
      </c>
      <c r="Y653" s="104"/>
      <c r="Z653" s="3" t="s">
        <v>577</v>
      </c>
      <c r="AF653" s="104"/>
      <c r="AG653" s="3" t="s">
        <v>579</v>
      </c>
      <c r="AH653" s="68"/>
      <c r="AI653" s="68"/>
      <c r="AJ653" s="68"/>
      <c r="AK653" s="68"/>
      <c r="AL653" s="68"/>
      <c r="AM653" s="68"/>
      <c r="AN653" s="68"/>
      <c r="AO653" s="105"/>
    </row>
    <row r="654" spans="2:41" ht="3.6" customHeight="1">
      <c r="B654" s="11"/>
      <c r="I654" s="12"/>
      <c r="J654" s="9"/>
      <c r="K654" s="8"/>
      <c r="L654" s="8"/>
      <c r="M654" s="8"/>
      <c r="N654" s="9"/>
      <c r="O654" s="8"/>
      <c r="P654" s="8"/>
      <c r="Q654" s="10"/>
      <c r="R654" s="59"/>
      <c r="S654" s="66"/>
      <c r="T654" s="66"/>
      <c r="U654" s="66"/>
      <c r="V654" s="66"/>
      <c r="W654" s="66"/>
      <c r="X654" s="66"/>
      <c r="Y654" s="66"/>
      <c r="Z654" s="66"/>
      <c r="AA654" s="66"/>
      <c r="AB654" s="66"/>
      <c r="AC654" s="66"/>
      <c r="AD654" s="66"/>
      <c r="AE654" s="66"/>
      <c r="AF654" s="66"/>
      <c r="AG654" s="66"/>
      <c r="AH654" s="66"/>
      <c r="AI654" s="66"/>
      <c r="AJ654" s="66"/>
      <c r="AK654" s="66"/>
      <c r="AL654" s="66"/>
      <c r="AM654" s="66"/>
      <c r="AN654" s="66"/>
      <c r="AO654" s="106"/>
    </row>
    <row r="655" spans="2:41" ht="3.6" customHeight="1">
      <c r="B655" s="11"/>
      <c r="I655" s="12"/>
      <c r="J655" s="4"/>
      <c r="K655" s="5"/>
      <c r="L655" s="5"/>
      <c r="M655" s="6"/>
      <c r="N655" s="4"/>
      <c r="O655" s="5"/>
      <c r="P655" s="5"/>
      <c r="Q655" s="5"/>
      <c r="R655" s="314"/>
      <c r="S655" s="304"/>
      <c r="T655" s="304"/>
      <c r="U655" s="304"/>
      <c r="V655" s="304"/>
      <c r="W655" s="304"/>
      <c r="X655" s="304"/>
      <c r="Y655" s="304"/>
      <c r="Z655" s="304"/>
      <c r="AA655" s="304"/>
      <c r="AB655" s="304"/>
      <c r="AC655" s="304"/>
      <c r="AD655" s="304"/>
      <c r="AE655" s="304"/>
      <c r="AF655" s="304"/>
      <c r="AG655" s="304"/>
      <c r="AH655" s="304"/>
      <c r="AI655" s="304"/>
      <c r="AJ655" s="304"/>
      <c r="AK655" s="304"/>
      <c r="AL655" s="304"/>
      <c r="AM655" s="304"/>
      <c r="AN655" s="304"/>
      <c r="AO655" s="305"/>
    </row>
    <row r="656" spans="2:41" ht="13.35" customHeight="1">
      <c r="B656" s="11"/>
      <c r="I656" s="12"/>
      <c r="J656" s="11"/>
      <c r="M656" s="12"/>
      <c r="N656" s="53" t="s">
        <v>8</v>
      </c>
      <c r="R656" s="306"/>
      <c r="S656" s="307"/>
      <c r="T656" s="307"/>
      <c r="U656" s="307"/>
      <c r="V656" s="307"/>
      <c r="W656" s="307"/>
      <c r="X656" s="307"/>
      <c r="Y656" s="307"/>
      <c r="Z656" s="307"/>
      <c r="AA656" s="307"/>
      <c r="AB656" s="307"/>
      <c r="AC656" s="307"/>
      <c r="AD656" s="307"/>
      <c r="AE656" s="307"/>
      <c r="AF656" s="307"/>
      <c r="AG656" s="307"/>
      <c r="AH656" s="307"/>
      <c r="AI656" s="307"/>
      <c r="AJ656" s="307"/>
      <c r="AK656" s="307"/>
      <c r="AL656" s="307"/>
      <c r="AM656" s="307"/>
      <c r="AN656" s="307"/>
      <c r="AO656" s="308"/>
    </row>
    <row r="657" spans="2:41" ht="3.6" customHeight="1">
      <c r="B657" s="11"/>
      <c r="I657" s="12"/>
      <c r="J657" s="11"/>
      <c r="M657" s="12"/>
      <c r="N657" s="9"/>
      <c r="O657" s="8"/>
      <c r="P657" s="8"/>
      <c r="Q657" s="8"/>
      <c r="R657" s="309"/>
      <c r="S657" s="310"/>
      <c r="T657" s="310"/>
      <c r="U657" s="310"/>
      <c r="V657" s="310"/>
      <c r="W657" s="310"/>
      <c r="X657" s="310"/>
      <c r="Y657" s="310"/>
      <c r="Z657" s="310"/>
      <c r="AA657" s="310"/>
      <c r="AB657" s="310"/>
      <c r="AC657" s="310"/>
      <c r="AD657" s="310"/>
      <c r="AE657" s="310"/>
      <c r="AF657" s="310"/>
      <c r="AG657" s="310"/>
      <c r="AH657" s="310"/>
      <c r="AI657" s="310"/>
      <c r="AJ657" s="310"/>
      <c r="AK657" s="310"/>
      <c r="AL657" s="310"/>
      <c r="AM657" s="310"/>
      <c r="AN657" s="310"/>
      <c r="AO657" s="311"/>
    </row>
    <row r="658" spans="2:41" ht="3.6" customHeight="1">
      <c r="B658" s="11"/>
      <c r="I658" s="12"/>
      <c r="J658" s="11"/>
      <c r="M658" s="12"/>
      <c r="N658" s="4"/>
      <c r="O658" s="5"/>
      <c r="P658" s="5"/>
      <c r="Q658" s="6"/>
      <c r="R658" s="314"/>
      <c r="S658" s="304"/>
      <c r="T658" s="304"/>
      <c r="U658" s="304"/>
      <c r="V658" s="304"/>
      <c r="W658" s="304"/>
      <c r="X658" s="304"/>
      <c r="Y658" s="304"/>
      <c r="Z658" s="304"/>
      <c r="AA658" s="304"/>
      <c r="AB658" s="304"/>
      <c r="AC658" s="304"/>
      <c r="AD658" s="304"/>
      <c r="AE658" s="304"/>
      <c r="AF658" s="304"/>
      <c r="AG658" s="304"/>
      <c r="AH658" s="304"/>
      <c r="AI658" s="304"/>
      <c r="AJ658" s="304"/>
      <c r="AK658" s="304"/>
      <c r="AL658" s="304"/>
      <c r="AM658" s="304"/>
      <c r="AN658" s="304"/>
      <c r="AO658" s="305"/>
    </row>
    <row r="659" spans="2:41" ht="13.35" customHeight="1">
      <c r="B659" s="11"/>
      <c r="I659" s="12"/>
      <c r="J659" s="11"/>
      <c r="M659" s="12"/>
      <c r="N659" s="11" t="s">
        <v>312</v>
      </c>
      <c r="Q659" s="12"/>
      <c r="R659" s="306"/>
      <c r="S659" s="307"/>
      <c r="T659" s="307"/>
      <c r="U659" s="307"/>
      <c r="V659" s="307"/>
      <c r="W659" s="307"/>
      <c r="X659" s="307"/>
      <c r="Y659" s="307"/>
      <c r="Z659" s="307"/>
      <c r="AA659" s="307"/>
      <c r="AB659" s="307"/>
      <c r="AC659" s="307"/>
      <c r="AD659" s="307"/>
      <c r="AE659" s="307"/>
      <c r="AF659" s="307"/>
      <c r="AG659" s="307"/>
      <c r="AH659" s="307"/>
      <c r="AI659" s="307"/>
      <c r="AJ659" s="307"/>
      <c r="AK659" s="307"/>
      <c r="AL659" s="307"/>
      <c r="AM659" s="307"/>
      <c r="AN659" s="307"/>
      <c r="AO659" s="308"/>
    </row>
    <row r="660" spans="2:41" ht="3.6" customHeight="1">
      <c r="B660" s="11"/>
      <c r="I660" s="12"/>
      <c r="J660" s="11"/>
      <c r="M660" s="12"/>
      <c r="N660" s="11"/>
      <c r="Q660" s="12"/>
      <c r="R660" s="309"/>
      <c r="S660" s="310"/>
      <c r="T660" s="310"/>
      <c r="U660" s="310"/>
      <c r="V660" s="310"/>
      <c r="W660" s="310"/>
      <c r="X660" s="310"/>
      <c r="Y660" s="310"/>
      <c r="Z660" s="310"/>
      <c r="AA660" s="310"/>
      <c r="AB660" s="310"/>
      <c r="AC660" s="310"/>
      <c r="AD660" s="310"/>
      <c r="AE660" s="310"/>
      <c r="AF660" s="310"/>
      <c r="AG660" s="310"/>
      <c r="AH660" s="310"/>
      <c r="AI660" s="310"/>
      <c r="AJ660" s="310"/>
      <c r="AK660" s="310"/>
      <c r="AL660" s="310"/>
      <c r="AM660" s="310"/>
      <c r="AN660" s="310"/>
      <c r="AO660" s="311"/>
    </row>
    <row r="661" spans="2:41" ht="3.6" customHeight="1">
      <c r="B661" s="11"/>
      <c r="I661" s="12"/>
      <c r="J661" s="11"/>
      <c r="M661" s="12"/>
      <c r="N661" s="4"/>
      <c r="O661" s="5"/>
      <c r="P661" s="5"/>
      <c r="Q661" s="6"/>
      <c r="R661" s="70"/>
      <c r="S661" s="71"/>
      <c r="T661" s="71"/>
      <c r="U661" s="71"/>
      <c r="V661" s="71"/>
      <c r="W661" s="71"/>
      <c r="X661" s="71"/>
      <c r="Y661" s="71"/>
      <c r="Z661" s="71"/>
      <c r="AA661" s="72"/>
      <c r="AB661" s="4"/>
      <c r="AC661" s="5"/>
      <c r="AD661" s="5"/>
      <c r="AE661" s="6"/>
      <c r="AF661" s="70"/>
      <c r="AG661" s="71"/>
      <c r="AH661" s="71"/>
      <c r="AI661" s="71"/>
      <c r="AJ661" s="71"/>
      <c r="AK661" s="71"/>
      <c r="AL661" s="71"/>
      <c r="AM661" s="71"/>
      <c r="AN661" s="71"/>
      <c r="AO661" s="72"/>
    </row>
    <row r="662" spans="2:41" ht="13.35" customHeight="1">
      <c r="B662" s="11"/>
      <c r="I662" s="12"/>
      <c r="J662" s="11" t="s">
        <v>1198</v>
      </c>
      <c r="M662" s="12"/>
      <c r="N662" s="11" t="s">
        <v>364</v>
      </c>
      <c r="Q662" s="12"/>
      <c r="R662" s="69"/>
      <c r="S662" s="312"/>
      <c r="T662" s="313"/>
      <c r="U662" s="67"/>
      <c r="V662" s="99"/>
      <c r="W662" s="67" t="s">
        <v>13</v>
      </c>
      <c r="X662" s="99"/>
      <c r="Y662" s="67" t="s">
        <v>11</v>
      </c>
      <c r="Z662" s="99"/>
      <c r="AA662" s="67" t="s">
        <v>600</v>
      </c>
      <c r="AB662" s="11" t="s">
        <v>317</v>
      </c>
      <c r="AE662" s="12"/>
      <c r="AF662" s="69"/>
      <c r="AG662" s="312"/>
      <c r="AH662" s="313"/>
      <c r="AI662" s="67"/>
      <c r="AJ662" s="99"/>
      <c r="AK662" s="67" t="s">
        <v>13</v>
      </c>
      <c r="AL662" s="99"/>
      <c r="AM662" s="67" t="s">
        <v>11</v>
      </c>
      <c r="AN662" s="99"/>
      <c r="AO662" s="82" t="s">
        <v>600</v>
      </c>
    </row>
    <row r="663" spans="2:41" ht="3.6" customHeight="1">
      <c r="B663" s="11"/>
      <c r="I663" s="12"/>
      <c r="J663" s="11"/>
      <c r="M663" s="12"/>
      <c r="N663" s="9"/>
      <c r="O663" s="8"/>
      <c r="P663" s="8"/>
      <c r="Q663" s="10"/>
      <c r="R663" s="63"/>
      <c r="S663" s="64"/>
      <c r="T663" s="67"/>
      <c r="U663" s="64"/>
      <c r="V663" s="64"/>
      <c r="W663" s="64"/>
      <c r="X663" s="64"/>
      <c r="Y663" s="64"/>
      <c r="Z663" s="64"/>
      <c r="AA663" s="65"/>
      <c r="AB663" s="9"/>
      <c r="AC663" s="8"/>
      <c r="AD663" s="8"/>
      <c r="AE663" s="10"/>
      <c r="AF663" s="63"/>
      <c r="AG663" s="64"/>
      <c r="AH663" s="64"/>
      <c r="AI663" s="64"/>
      <c r="AJ663" s="64"/>
      <c r="AK663" s="64"/>
      <c r="AL663" s="64"/>
      <c r="AM663" s="64"/>
      <c r="AN663" s="64"/>
      <c r="AO663" s="65"/>
    </row>
    <row r="664" spans="2:41" ht="3.6" customHeight="1">
      <c r="B664" s="11"/>
      <c r="I664" s="12"/>
      <c r="J664" s="11"/>
      <c r="M664" s="12"/>
      <c r="N664" s="4"/>
      <c r="O664" s="5"/>
      <c r="P664" s="5"/>
      <c r="Q664" s="6"/>
      <c r="R664" s="288"/>
      <c r="S664" s="291"/>
      <c r="T664" s="100"/>
      <c r="U664" s="401"/>
      <c r="AA664" s="6"/>
      <c r="AF664" s="279"/>
      <c r="AG664" s="280"/>
      <c r="AH664" s="280"/>
      <c r="AI664" s="280"/>
      <c r="AJ664" s="280"/>
      <c r="AK664" s="280"/>
      <c r="AL664" s="280"/>
      <c r="AM664" s="280"/>
      <c r="AN664" s="280"/>
      <c r="AO664" s="281"/>
    </row>
    <row r="665" spans="2:41" ht="13.35" customHeight="1">
      <c r="B665" s="11"/>
      <c r="I665" s="12"/>
      <c r="J665" s="11"/>
      <c r="M665" s="12"/>
      <c r="N665" s="11" t="s">
        <v>281</v>
      </c>
      <c r="Q665" s="12"/>
      <c r="R665" s="289"/>
      <c r="S665" s="292"/>
      <c r="T665" s="101" t="s">
        <v>632</v>
      </c>
      <c r="U665" s="402"/>
      <c r="V665" s="3" t="s">
        <v>366</v>
      </c>
      <c r="AA665" s="12"/>
      <c r="AB665" s="3" t="s">
        <v>578</v>
      </c>
      <c r="AF665" s="282"/>
      <c r="AG665" s="283"/>
      <c r="AH665" s="283"/>
      <c r="AI665" s="283"/>
      <c r="AJ665" s="283"/>
      <c r="AK665" s="283"/>
      <c r="AL665" s="283"/>
      <c r="AM665" s="283"/>
      <c r="AN665" s="283"/>
      <c r="AO665" s="284"/>
    </row>
    <row r="666" spans="2:41" ht="3.6" customHeight="1">
      <c r="B666" s="11"/>
      <c r="I666" s="12"/>
      <c r="J666" s="11"/>
      <c r="M666" s="12"/>
      <c r="N666" s="9"/>
      <c r="O666" s="8"/>
      <c r="P666" s="8"/>
      <c r="Q666" s="10"/>
      <c r="R666" s="290"/>
      <c r="S666" s="293"/>
      <c r="T666" s="102"/>
      <c r="U666" s="403"/>
      <c r="AA666" s="10"/>
      <c r="AF666" s="285"/>
      <c r="AG666" s="286"/>
      <c r="AH666" s="286"/>
      <c r="AI666" s="286"/>
      <c r="AJ666" s="286"/>
      <c r="AK666" s="286"/>
      <c r="AL666" s="286"/>
      <c r="AM666" s="286"/>
      <c r="AN666" s="286"/>
      <c r="AO666" s="287"/>
    </row>
    <row r="667" spans="2:41" ht="3.6" customHeight="1">
      <c r="B667" s="11"/>
      <c r="I667" s="12"/>
      <c r="J667" s="11"/>
      <c r="N667" s="4"/>
      <c r="O667" s="5"/>
      <c r="P667" s="5"/>
      <c r="Q667" s="6"/>
      <c r="S667" s="73"/>
      <c r="T667" s="68"/>
      <c r="U667" s="73"/>
      <c r="V667" s="73"/>
      <c r="W667" s="73"/>
      <c r="X667" s="73"/>
      <c r="Y667" s="73"/>
      <c r="Z667" s="73"/>
      <c r="AA667" s="73"/>
      <c r="AB667" s="73"/>
      <c r="AC667" s="73"/>
      <c r="AD667" s="73"/>
      <c r="AE667" s="73"/>
      <c r="AF667" s="73"/>
      <c r="AG667" s="73"/>
      <c r="AH667" s="73"/>
      <c r="AI667" s="73"/>
      <c r="AJ667" s="73"/>
      <c r="AK667" s="73"/>
      <c r="AL667" s="73"/>
      <c r="AM667" s="73"/>
      <c r="AN667" s="73"/>
      <c r="AO667" s="103"/>
    </row>
    <row r="668" spans="2:41" ht="13.35" customHeight="1">
      <c r="B668" s="11"/>
      <c r="I668" s="12"/>
      <c r="J668" s="11"/>
      <c r="N668" s="11" t="s">
        <v>633</v>
      </c>
      <c r="Q668" s="12"/>
      <c r="R668" s="58"/>
      <c r="S668" s="104"/>
      <c r="T668" s="3" t="s">
        <v>631</v>
      </c>
      <c r="Y668" s="104"/>
      <c r="Z668" s="3" t="s">
        <v>577</v>
      </c>
      <c r="AF668" s="104"/>
      <c r="AG668" s="3" t="s">
        <v>579</v>
      </c>
      <c r="AH668" s="68"/>
      <c r="AI668" s="68"/>
      <c r="AJ668" s="68"/>
      <c r="AK668" s="68"/>
      <c r="AL668" s="68"/>
      <c r="AM668" s="68"/>
      <c r="AN668" s="68"/>
      <c r="AO668" s="105"/>
    </row>
    <row r="669" spans="2:41" ht="3.6" customHeight="1">
      <c r="B669" s="11"/>
      <c r="I669" s="12"/>
      <c r="J669" s="9"/>
      <c r="K669" s="8"/>
      <c r="L669" s="8"/>
      <c r="M669" s="8"/>
      <c r="N669" s="9"/>
      <c r="O669" s="8"/>
      <c r="P669" s="8"/>
      <c r="Q669" s="10"/>
      <c r="R669" s="59"/>
      <c r="S669" s="66"/>
      <c r="T669" s="66"/>
      <c r="U669" s="66"/>
      <c r="V669" s="66"/>
      <c r="W669" s="66"/>
      <c r="X669" s="66"/>
      <c r="Y669" s="66"/>
      <c r="Z669" s="66"/>
      <c r="AA669" s="66"/>
      <c r="AB669" s="66"/>
      <c r="AC669" s="66"/>
      <c r="AD669" s="66"/>
      <c r="AE669" s="66"/>
      <c r="AF669" s="66"/>
      <c r="AG669" s="66"/>
      <c r="AH669" s="66"/>
      <c r="AI669" s="66"/>
      <c r="AJ669" s="66"/>
      <c r="AK669" s="66"/>
      <c r="AL669" s="66"/>
      <c r="AM669" s="66"/>
      <c r="AN669" s="66"/>
      <c r="AO669" s="106"/>
    </row>
    <row r="670" spans="2:41" ht="3.6" customHeight="1">
      <c r="B670" s="11"/>
      <c r="I670" s="12"/>
      <c r="J670" s="4"/>
      <c r="K670" s="5"/>
      <c r="L670" s="5"/>
      <c r="M670" s="6"/>
      <c r="N670" s="4"/>
      <c r="O670" s="5"/>
      <c r="P670" s="5"/>
      <c r="Q670" s="5"/>
      <c r="R670" s="314"/>
      <c r="S670" s="304"/>
      <c r="T670" s="304"/>
      <c r="U670" s="304"/>
      <c r="V670" s="304"/>
      <c r="W670" s="304"/>
      <c r="X670" s="304"/>
      <c r="Y670" s="304"/>
      <c r="Z670" s="304"/>
      <c r="AA670" s="304"/>
      <c r="AB670" s="304"/>
      <c r="AC670" s="304"/>
      <c r="AD670" s="304"/>
      <c r="AE670" s="304"/>
      <c r="AF670" s="304"/>
      <c r="AG670" s="304"/>
      <c r="AH670" s="304"/>
      <c r="AI670" s="304"/>
      <c r="AJ670" s="304"/>
      <c r="AK670" s="304"/>
      <c r="AL670" s="304"/>
      <c r="AM670" s="304"/>
      <c r="AN670" s="304"/>
      <c r="AO670" s="305"/>
    </row>
    <row r="671" spans="2:41" ht="13.35" customHeight="1">
      <c r="B671" s="11"/>
      <c r="I671" s="12"/>
      <c r="J671" s="11"/>
      <c r="M671" s="12"/>
      <c r="N671" s="53" t="s">
        <v>8</v>
      </c>
      <c r="R671" s="306"/>
      <c r="S671" s="307"/>
      <c r="T671" s="307"/>
      <c r="U671" s="307"/>
      <c r="V671" s="307"/>
      <c r="W671" s="307"/>
      <c r="X671" s="307"/>
      <c r="Y671" s="307"/>
      <c r="Z671" s="307"/>
      <c r="AA671" s="307"/>
      <c r="AB671" s="307"/>
      <c r="AC671" s="307"/>
      <c r="AD671" s="307"/>
      <c r="AE671" s="307"/>
      <c r="AF671" s="307"/>
      <c r="AG671" s="307"/>
      <c r="AH671" s="307"/>
      <c r="AI671" s="307"/>
      <c r="AJ671" s="307"/>
      <c r="AK671" s="307"/>
      <c r="AL671" s="307"/>
      <c r="AM671" s="307"/>
      <c r="AN671" s="307"/>
      <c r="AO671" s="308"/>
    </row>
    <row r="672" spans="2:41" ht="3.6" customHeight="1">
      <c r="B672" s="11"/>
      <c r="I672" s="12"/>
      <c r="J672" s="11"/>
      <c r="M672" s="12"/>
      <c r="N672" s="9"/>
      <c r="O672" s="8"/>
      <c r="P672" s="8"/>
      <c r="Q672" s="8"/>
      <c r="R672" s="309"/>
      <c r="S672" s="310"/>
      <c r="T672" s="310"/>
      <c r="U672" s="310"/>
      <c r="V672" s="310"/>
      <c r="W672" s="310"/>
      <c r="X672" s="310"/>
      <c r="Y672" s="310"/>
      <c r="Z672" s="310"/>
      <c r="AA672" s="310"/>
      <c r="AB672" s="310"/>
      <c r="AC672" s="310"/>
      <c r="AD672" s="310"/>
      <c r="AE672" s="310"/>
      <c r="AF672" s="310"/>
      <c r="AG672" s="310"/>
      <c r="AH672" s="310"/>
      <c r="AI672" s="310"/>
      <c r="AJ672" s="310"/>
      <c r="AK672" s="310"/>
      <c r="AL672" s="310"/>
      <c r="AM672" s="310"/>
      <c r="AN672" s="310"/>
      <c r="AO672" s="311"/>
    </row>
    <row r="673" spans="2:41" ht="3.6" customHeight="1">
      <c r="B673" s="11"/>
      <c r="I673" s="12"/>
      <c r="J673" s="11"/>
      <c r="M673" s="12"/>
      <c r="N673" s="4"/>
      <c r="O673" s="5"/>
      <c r="P673" s="5"/>
      <c r="Q673" s="6"/>
      <c r="R673" s="314"/>
      <c r="S673" s="304"/>
      <c r="T673" s="304"/>
      <c r="U673" s="304"/>
      <c r="V673" s="304"/>
      <c r="W673" s="304"/>
      <c r="X673" s="304"/>
      <c r="Y673" s="304"/>
      <c r="Z673" s="304"/>
      <c r="AA673" s="304"/>
      <c r="AB673" s="304"/>
      <c r="AC673" s="304"/>
      <c r="AD673" s="304"/>
      <c r="AE673" s="304"/>
      <c r="AF673" s="304"/>
      <c r="AG673" s="304"/>
      <c r="AH673" s="304"/>
      <c r="AI673" s="304"/>
      <c r="AJ673" s="304"/>
      <c r="AK673" s="304"/>
      <c r="AL673" s="304"/>
      <c r="AM673" s="304"/>
      <c r="AN673" s="304"/>
      <c r="AO673" s="305"/>
    </row>
    <row r="674" spans="2:41" ht="13.35" customHeight="1">
      <c r="B674" s="11"/>
      <c r="I674" s="12"/>
      <c r="J674" s="11"/>
      <c r="M674" s="12"/>
      <c r="N674" s="11" t="s">
        <v>312</v>
      </c>
      <c r="Q674" s="12"/>
      <c r="R674" s="306"/>
      <c r="S674" s="307"/>
      <c r="T674" s="307"/>
      <c r="U674" s="307"/>
      <c r="V674" s="307"/>
      <c r="W674" s="307"/>
      <c r="X674" s="307"/>
      <c r="Y674" s="307"/>
      <c r="Z674" s="307"/>
      <c r="AA674" s="307"/>
      <c r="AB674" s="307"/>
      <c r="AC674" s="307"/>
      <c r="AD674" s="307"/>
      <c r="AE674" s="307"/>
      <c r="AF674" s="307"/>
      <c r="AG674" s="307"/>
      <c r="AH674" s="307"/>
      <c r="AI674" s="307"/>
      <c r="AJ674" s="307"/>
      <c r="AK674" s="307"/>
      <c r="AL674" s="307"/>
      <c r="AM674" s="307"/>
      <c r="AN674" s="307"/>
      <c r="AO674" s="308"/>
    </row>
    <row r="675" spans="2:41" ht="3.6" customHeight="1">
      <c r="B675" s="11"/>
      <c r="I675" s="12"/>
      <c r="J675" s="11"/>
      <c r="M675" s="12"/>
      <c r="N675" s="11"/>
      <c r="Q675" s="12"/>
      <c r="R675" s="309"/>
      <c r="S675" s="310"/>
      <c r="T675" s="310"/>
      <c r="U675" s="310"/>
      <c r="V675" s="310"/>
      <c r="W675" s="310"/>
      <c r="X675" s="310"/>
      <c r="Y675" s="310"/>
      <c r="Z675" s="310"/>
      <c r="AA675" s="310"/>
      <c r="AB675" s="310"/>
      <c r="AC675" s="310"/>
      <c r="AD675" s="310"/>
      <c r="AE675" s="310"/>
      <c r="AF675" s="310"/>
      <c r="AG675" s="310"/>
      <c r="AH675" s="310"/>
      <c r="AI675" s="310"/>
      <c r="AJ675" s="310"/>
      <c r="AK675" s="310"/>
      <c r="AL675" s="310"/>
      <c r="AM675" s="310"/>
      <c r="AN675" s="310"/>
      <c r="AO675" s="311"/>
    </row>
    <row r="676" spans="2:41" ht="3.6" customHeight="1">
      <c r="B676" s="11"/>
      <c r="I676" s="12"/>
      <c r="J676" s="11"/>
      <c r="M676" s="12"/>
      <c r="N676" s="4"/>
      <c r="O676" s="5"/>
      <c r="P676" s="5"/>
      <c r="Q676" s="6"/>
      <c r="R676" s="70"/>
      <c r="S676" s="71"/>
      <c r="T676" s="71"/>
      <c r="U676" s="71"/>
      <c r="V676" s="71"/>
      <c r="W676" s="71"/>
      <c r="X676" s="71"/>
      <c r="Y676" s="71"/>
      <c r="Z676" s="71"/>
      <c r="AA676" s="72"/>
      <c r="AB676" s="4"/>
      <c r="AC676" s="5"/>
      <c r="AD676" s="5"/>
      <c r="AE676" s="6"/>
      <c r="AF676" s="70"/>
      <c r="AG676" s="71"/>
      <c r="AH676" s="71"/>
      <c r="AI676" s="71"/>
      <c r="AJ676" s="71"/>
      <c r="AK676" s="71"/>
      <c r="AL676" s="71"/>
      <c r="AM676" s="71"/>
      <c r="AN676" s="71"/>
      <c r="AO676" s="72"/>
    </row>
    <row r="677" spans="2:41" ht="13.35" customHeight="1">
      <c r="B677" s="11"/>
      <c r="I677" s="12"/>
      <c r="J677" s="11" t="s">
        <v>1199</v>
      </c>
      <c r="M677" s="12"/>
      <c r="N677" s="11" t="s">
        <v>364</v>
      </c>
      <c r="Q677" s="12"/>
      <c r="R677" s="69"/>
      <c r="S677" s="312"/>
      <c r="T677" s="313"/>
      <c r="U677" s="67"/>
      <c r="V677" s="99"/>
      <c r="W677" s="67" t="s">
        <v>13</v>
      </c>
      <c r="X677" s="99"/>
      <c r="Y677" s="67" t="s">
        <v>11</v>
      </c>
      <c r="Z677" s="99"/>
      <c r="AA677" s="67" t="s">
        <v>600</v>
      </c>
      <c r="AB677" s="11" t="s">
        <v>317</v>
      </c>
      <c r="AE677" s="12"/>
      <c r="AF677" s="69"/>
      <c r="AG677" s="312"/>
      <c r="AH677" s="313"/>
      <c r="AI677" s="67"/>
      <c r="AJ677" s="99"/>
      <c r="AK677" s="67" t="s">
        <v>13</v>
      </c>
      <c r="AL677" s="99"/>
      <c r="AM677" s="67" t="s">
        <v>11</v>
      </c>
      <c r="AN677" s="99"/>
      <c r="AO677" s="82" t="s">
        <v>600</v>
      </c>
    </row>
    <row r="678" spans="2:41" ht="3.6" customHeight="1">
      <c r="B678" s="11"/>
      <c r="I678" s="12"/>
      <c r="J678" s="11"/>
      <c r="M678" s="12"/>
      <c r="N678" s="9"/>
      <c r="O678" s="8"/>
      <c r="P678" s="8"/>
      <c r="Q678" s="10"/>
      <c r="R678" s="63"/>
      <c r="S678" s="64"/>
      <c r="T678" s="67"/>
      <c r="U678" s="64"/>
      <c r="V678" s="64"/>
      <c r="W678" s="64"/>
      <c r="X678" s="64"/>
      <c r="Y678" s="64"/>
      <c r="Z678" s="64"/>
      <c r="AA678" s="65"/>
      <c r="AB678" s="9"/>
      <c r="AC678" s="8"/>
      <c r="AD678" s="8"/>
      <c r="AE678" s="10"/>
      <c r="AF678" s="63"/>
      <c r="AG678" s="64"/>
      <c r="AH678" s="64"/>
      <c r="AI678" s="64"/>
      <c r="AJ678" s="64"/>
      <c r="AK678" s="64"/>
      <c r="AL678" s="64"/>
      <c r="AM678" s="64"/>
      <c r="AN678" s="64"/>
      <c r="AO678" s="65"/>
    </row>
    <row r="679" spans="2:41" ht="3.6" customHeight="1">
      <c r="B679" s="11"/>
      <c r="I679" s="12"/>
      <c r="J679" s="11"/>
      <c r="M679" s="12"/>
      <c r="N679" s="4"/>
      <c r="O679" s="5"/>
      <c r="P679" s="5"/>
      <c r="Q679" s="6"/>
      <c r="R679" s="288"/>
      <c r="S679" s="291"/>
      <c r="T679" s="100"/>
      <c r="U679" s="401"/>
      <c r="AA679" s="6"/>
      <c r="AF679" s="279"/>
      <c r="AG679" s="280"/>
      <c r="AH679" s="280"/>
      <c r="AI679" s="280"/>
      <c r="AJ679" s="280"/>
      <c r="AK679" s="280"/>
      <c r="AL679" s="280"/>
      <c r="AM679" s="280"/>
      <c r="AN679" s="280"/>
      <c r="AO679" s="281"/>
    </row>
    <row r="680" spans="2:41" ht="13.35" customHeight="1">
      <c r="B680" s="11"/>
      <c r="I680" s="12"/>
      <c r="J680" s="11"/>
      <c r="M680" s="12"/>
      <c r="N680" s="11" t="s">
        <v>281</v>
      </c>
      <c r="Q680" s="12"/>
      <c r="R680" s="289"/>
      <c r="S680" s="292"/>
      <c r="T680" s="101" t="s">
        <v>632</v>
      </c>
      <c r="U680" s="402"/>
      <c r="V680" s="3" t="s">
        <v>366</v>
      </c>
      <c r="AA680" s="12"/>
      <c r="AB680" s="3" t="s">
        <v>578</v>
      </c>
      <c r="AF680" s="282"/>
      <c r="AG680" s="283"/>
      <c r="AH680" s="283"/>
      <c r="AI680" s="283"/>
      <c r="AJ680" s="283"/>
      <c r="AK680" s="283"/>
      <c r="AL680" s="283"/>
      <c r="AM680" s="283"/>
      <c r="AN680" s="283"/>
      <c r="AO680" s="284"/>
    </row>
    <row r="681" spans="2:41" ht="3.6" customHeight="1">
      <c r="B681" s="11"/>
      <c r="I681" s="12"/>
      <c r="J681" s="11"/>
      <c r="M681" s="12"/>
      <c r="N681" s="9"/>
      <c r="O681" s="8"/>
      <c r="P681" s="8"/>
      <c r="Q681" s="10"/>
      <c r="R681" s="290"/>
      <c r="S681" s="293"/>
      <c r="T681" s="102"/>
      <c r="U681" s="403"/>
      <c r="AA681" s="10"/>
      <c r="AF681" s="285"/>
      <c r="AG681" s="286"/>
      <c r="AH681" s="286"/>
      <c r="AI681" s="286"/>
      <c r="AJ681" s="286"/>
      <c r="AK681" s="286"/>
      <c r="AL681" s="286"/>
      <c r="AM681" s="286"/>
      <c r="AN681" s="286"/>
      <c r="AO681" s="287"/>
    </row>
    <row r="682" spans="2:41" ht="3.6" customHeight="1">
      <c r="B682" s="11"/>
      <c r="I682" s="12"/>
      <c r="J682" s="11"/>
      <c r="N682" s="4"/>
      <c r="O682" s="5"/>
      <c r="P682" s="5"/>
      <c r="Q682" s="6"/>
      <c r="S682" s="73"/>
      <c r="T682" s="68"/>
      <c r="U682" s="73"/>
      <c r="V682" s="73"/>
      <c r="W682" s="73"/>
      <c r="X682" s="73"/>
      <c r="Y682" s="73"/>
      <c r="Z682" s="73"/>
      <c r="AA682" s="73"/>
      <c r="AB682" s="73"/>
      <c r="AC682" s="73"/>
      <c r="AD682" s="73"/>
      <c r="AE682" s="73"/>
      <c r="AF682" s="73"/>
      <c r="AG682" s="73"/>
      <c r="AH682" s="73"/>
      <c r="AI682" s="73"/>
      <c r="AJ682" s="73"/>
      <c r="AK682" s="73"/>
      <c r="AL682" s="73"/>
      <c r="AM682" s="73"/>
      <c r="AN682" s="73"/>
      <c r="AO682" s="103"/>
    </row>
    <row r="683" spans="2:41" ht="13.35" customHeight="1">
      <c r="B683" s="11"/>
      <c r="I683" s="12"/>
      <c r="J683" s="11"/>
      <c r="N683" s="11" t="s">
        <v>633</v>
      </c>
      <c r="Q683" s="12"/>
      <c r="R683" s="58"/>
      <c r="S683" s="104"/>
      <c r="T683" s="3" t="s">
        <v>631</v>
      </c>
      <c r="Y683" s="104"/>
      <c r="Z683" s="3" t="s">
        <v>577</v>
      </c>
      <c r="AF683" s="104"/>
      <c r="AG683" s="3" t="s">
        <v>579</v>
      </c>
      <c r="AH683" s="68"/>
      <c r="AI683" s="68"/>
      <c r="AJ683" s="68"/>
      <c r="AK683" s="68"/>
      <c r="AL683" s="68"/>
      <c r="AM683" s="68"/>
      <c r="AN683" s="68"/>
      <c r="AO683" s="105"/>
    </row>
    <row r="684" spans="2:41" ht="3.6" customHeight="1">
      <c r="B684" s="11"/>
      <c r="I684" s="12"/>
      <c r="J684" s="9"/>
      <c r="K684" s="8"/>
      <c r="L684" s="8"/>
      <c r="M684" s="8"/>
      <c r="N684" s="9"/>
      <c r="O684" s="8"/>
      <c r="P684" s="8"/>
      <c r="Q684" s="10"/>
      <c r="R684" s="59"/>
      <c r="S684" s="66"/>
      <c r="T684" s="66"/>
      <c r="U684" s="66"/>
      <c r="V684" s="66"/>
      <c r="W684" s="66"/>
      <c r="X684" s="66"/>
      <c r="Y684" s="66"/>
      <c r="Z684" s="66"/>
      <c r="AA684" s="66"/>
      <c r="AB684" s="66"/>
      <c r="AC684" s="66"/>
      <c r="AD684" s="66"/>
      <c r="AE684" s="66"/>
      <c r="AF684" s="66"/>
      <c r="AG684" s="66"/>
      <c r="AH684" s="66"/>
      <c r="AI684" s="66"/>
      <c r="AJ684" s="66"/>
      <c r="AK684" s="66"/>
      <c r="AL684" s="66"/>
      <c r="AM684" s="66"/>
      <c r="AN684" s="66"/>
      <c r="AO684" s="106"/>
    </row>
    <row r="685" spans="2:41" ht="3.6" customHeight="1">
      <c r="B685" s="11"/>
      <c r="I685" s="12"/>
      <c r="J685" s="4"/>
      <c r="K685" s="5"/>
      <c r="L685" s="5"/>
      <c r="M685" s="6"/>
      <c r="N685" s="4"/>
      <c r="O685" s="5"/>
      <c r="P685" s="5"/>
      <c r="Q685" s="5"/>
      <c r="R685" s="314"/>
      <c r="S685" s="304"/>
      <c r="T685" s="304"/>
      <c r="U685" s="304"/>
      <c r="V685" s="304"/>
      <c r="W685" s="304"/>
      <c r="X685" s="304"/>
      <c r="Y685" s="304"/>
      <c r="Z685" s="304"/>
      <c r="AA685" s="304"/>
      <c r="AB685" s="304"/>
      <c r="AC685" s="304"/>
      <c r="AD685" s="304"/>
      <c r="AE685" s="304"/>
      <c r="AF685" s="304"/>
      <c r="AG685" s="304"/>
      <c r="AH685" s="304"/>
      <c r="AI685" s="304"/>
      <c r="AJ685" s="304"/>
      <c r="AK685" s="304"/>
      <c r="AL685" s="304"/>
      <c r="AM685" s="304"/>
      <c r="AN685" s="304"/>
      <c r="AO685" s="305"/>
    </row>
    <row r="686" spans="2:41" ht="13.35" customHeight="1">
      <c r="B686" s="11"/>
      <c r="I686" s="12"/>
      <c r="J686" s="11"/>
      <c r="M686" s="12"/>
      <c r="N686" s="53" t="s">
        <v>8</v>
      </c>
      <c r="R686" s="306"/>
      <c r="S686" s="307"/>
      <c r="T686" s="307"/>
      <c r="U686" s="307"/>
      <c r="V686" s="307"/>
      <c r="W686" s="307"/>
      <c r="X686" s="307"/>
      <c r="Y686" s="307"/>
      <c r="Z686" s="307"/>
      <c r="AA686" s="307"/>
      <c r="AB686" s="307"/>
      <c r="AC686" s="307"/>
      <c r="AD686" s="307"/>
      <c r="AE686" s="307"/>
      <c r="AF686" s="307"/>
      <c r="AG686" s="307"/>
      <c r="AH686" s="307"/>
      <c r="AI686" s="307"/>
      <c r="AJ686" s="307"/>
      <c r="AK686" s="307"/>
      <c r="AL686" s="307"/>
      <c r="AM686" s="307"/>
      <c r="AN686" s="307"/>
      <c r="AO686" s="308"/>
    </row>
    <row r="687" spans="2:41" ht="3.6" customHeight="1">
      <c r="B687" s="11"/>
      <c r="I687" s="12"/>
      <c r="J687" s="11"/>
      <c r="M687" s="12"/>
      <c r="N687" s="9"/>
      <c r="O687" s="8"/>
      <c r="P687" s="8"/>
      <c r="Q687" s="8"/>
      <c r="R687" s="309"/>
      <c r="S687" s="310"/>
      <c r="T687" s="310"/>
      <c r="U687" s="310"/>
      <c r="V687" s="310"/>
      <c r="W687" s="310"/>
      <c r="X687" s="310"/>
      <c r="Y687" s="310"/>
      <c r="Z687" s="310"/>
      <c r="AA687" s="310"/>
      <c r="AB687" s="310"/>
      <c r="AC687" s="310"/>
      <c r="AD687" s="310"/>
      <c r="AE687" s="310"/>
      <c r="AF687" s="310"/>
      <c r="AG687" s="310"/>
      <c r="AH687" s="310"/>
      <c r="AI687" s="310"/>
      <c r="AJ687" s="310"/>
      <c r="AK687" s="310"/>
      <c r="AL687" s="310"/>
      <c r="AM687" s="310"/>
      <c r="AN687" s="310"/>
      <c r="AO687" s="311"/>
    </row>
    <row r="688" spans="2:41" ht="3.6" customHeight="1">
      <c r="B688" s="11"/>
      <c r="I688" s="12"/>
      <c r="J688" s="11"/>
      <c r="M688" s="12"/>
      <c r="N688" s="4"/>
      <c r="O688" s="5"/>
      <c r="P688" s="5"/>
      <c r="Q688" s="6"/>
      <c r="R688" s="314"/>
      <c r="S688" s="304"/>
      <c r="T688" s="304"/>
      <c r="U688" s="304"/>
      <c r="V688" s="304"/>
      <c r="W688" s="304"/>
      <c r="X688" s="304"/>
      <c r="Y688" s="304"/>
      <c r="Z688" s="304"/>
      <c r="AA688" s="304"/>
      <c r="AB688" s="304"/>
      <c r="AC688" s="304"/>
      <c r="AD688" s="304"/>
      <c r="AE688" s="304"/>
      <c r="AF688" s="304"/>
      <c r="AG688" s="304"/>
      <c r="AH688" s="304"/>
      <c r="AI688" s="304"/>
      <c r="AJ688" s="304"/>
      <c r="AK688" s="304"/>
      <c r="AL688" s="304"/>
      <c r="AM688" s="304"/>
      <c r="AN688" s="304"/>
      <c r="AO688" s="305"/>
    </row>
    <row r="689" spans="2:41" ht="13.35" customHeight="1">
      <c r="B689" s="11"/>
      <c r="I689" s="12"/>
      <c r="J689" s="11"/>
      <c r="M689" s="12"/>
      <c r="N689" s="11" t="s">
        <v>312</v>
      </c>
      <c r="Q689" s="12"/>
      <c r="R689" s="306"/>
      <c r="S689" s="307"/>
      <c r="T689" s="307"/>
      <c r="U689" s="307"/>
      <c r="V689" s="307"/>
      <c r="W689" s="307"/>
      <c r="X689" s="307"/>
      <c r="Y689" s="307"/>
      <c r="Z689" s="307"/>
      <c r="AA689" s="307"/>
      <c r="AB689" s="307"/>
      <c r="AC689" s="307"/>
      <c r="AD689" s="307"/>
      <c r="AE689" s="307"/>
      <c r="AF689" s="307"/>
      <c r="AG689" s="307"/>
      <c r="AH689" s="307"/>
      <c r="AI689" s="307"/>
      <c r="AJ689" s="307"/>
      <c r="AK689" s="307"/>
      <c r="AL689" s="307"/>
      <c r="AM689" s="307"/>
      <c r="AN689" s="307"/>
      <c r="AO689" s="308"/>
    </row>
    <row r="690" spans="2:41" ht="3.6" customHeight="1">
      <c r="B690" s="11"/>
      <c r="I690" s="12"/>
      <c r="J690" s="11"/>
      <c r="M690" s="12"/>
      <c r="N690" s="11"/>
      <c r="Q690" s="12"/>
      <c r="R690" s="309"/>
      <c r="S690" s="310"/>
      <c r="T690" s="310"/>
      <c r="U690" s="310"/>
      <c r="V690" s="310"/>
      <c r="W690" s="310"/>
      <c r="X690" s="310"/>
      <c r="Y690" s="310"/>
      <c r="Z690" s="310"/>
      <c r="AA690" s="310"/>
      <c r="AB690" s="310"/>
      <c r="AC690" s="310"/>
      <c r="AD690" s="310"/>
      <c r="AE690" s="310"/>
      <c r="AF690" s="310"/>
      <c r="AG690" s="310"/>
      <c r="AH690" s="310"/>
      <c r="AI690" s="310"/>
      <c r="AJ690" s="310"/>
      <c r="AK690" s="310"/>
      <c r="AL690" s="310"/>
      <c r="AM690" s="310"/>
      <c r="AN690" s="310"/>
      <c r="AO690" s="311"/>
    </row>
    <row r="691" spans="2:41" ht="3.6" customHeight="1">
      <c r="B691" s="11"/>
      <c r="I691" s="12"/>
      <c r="J691" s="11"/>
      <c r="M691" s="12"/>
      <c r="N691" s="4"/>
      <c r="O691" s="5"/>
      <c r="P691" s="5"/>
      <c r="Q691" s="6"/>
      <c r="R691" s="70"/>
      <c r="S691" s="71"/>
      <c r="T691" s="71"/>
      <c r="U691" s="71"/>
      <c r="V691" s="71"/>
      <c r="W691" s="71"/>
      <c r="X691" s="71"/>
      <c r="Y691" s="71"/>
      <c r="Z691" s="71"/>
      <c r="AA691" s="72"/>
      <c r="AB691" s="4"/>
      <c r="AC691" s="5"/>
      <c r="AD691" s="5"/>
      <c r="AE691" s="6"/>
      <c r="AF691" s="70"/>
      <c r="AG691" s="71"/>
      <c r="AH691" s="71"/>
      <c r="AI691" s="71"/>
      <c r="AJ691" s="71"/>
      <c r="AK691" s="71"/>
      <c r="AL691" s="71"/>
      <c r="AM691" s="71"/>
      <c r="AN691" s="71"/>
      <c r="AO691" s="72"/>
    </row>
    <row r="692" spans="2:41" ht="13.35" customHeight="1">
      <c r="B692" s="11"/>
      <c r="I692" s="12"/>
      <c r="J692" s="11" t="s">
        <v>1200</v>
      </c>
      <c r="M692" s="12"/>
      <c r="N692" s="11" t="s">
        <v>364</v>
      </c>
      <c r="Q692" s="12"/>
      <c r="R692" s="69"/>
      <c r="S692" s="312"/>
      <c r="T692" s="313"/>
      <c r="U692" s="67"/>
      <c r="V692" s="99"/>
      <c r="W692" s="67" t="s">
        <v>13</v>
      </c>
      <c r="X692" s="99"/>
      <c r="Y692" s="67" t="s">
        <v>11</v>
      </c>
      <c r="Z692" s="99"/>
      <c r="AA692" s="67" t="s">
        <v>600</v>
      </c>
      <c r="AB692" s="11" t="s">
        <v>317</v>
      </c>
      <c r="AE692" s="12"/>
      <c r="AF692" s="69"/>
      <c r="AG692" s="312"/>
      <c r="AH692" s="313"/>
      <c r="AI692" s="67"/>
      <c r="AJ692" s="99"/>
      <c r="AK692" s="67" t="s">
        <v>13</v>
      </c>
      <c r="AL692" s="99"/>
      <c r="AM692" s="67" t="s">
        <v>11</v>
      </c>
      <c r="AN692" s="99"/>
      <c r="AO692" s="82" t="s">
        <v>600</v>
      </c>
    </row>
    <row r="693" spans="2:41" ht="3.6" customHeight="1">
      <c r="B693" s="11"/>
      <c r="I693" s="12"/>
      <c r="J693" s="11"/>
      <c r="M693" s="12"/>
      <c r="N693" s="9"/>
      <c r="O693" s="8"/>
      <c r="P693" s="8"/>
      <c r="Q693" s="10"/>
      <c r="R693" s="63"/>
      <c r="S693" s="64"/>
      <c r="T693" s="67"/>
      <c r="U693" s="64"/>
      <c r="V693" s="64"/>
      <c r="W693" s="64"/>
      <c r="X693" s="64"/>
      <c r="Y693" s="64"/>
      <c r="Z693" s="64"/>
      <c r="AA693" s="65"/>
      <c r="AB693" s="9"/>
      <c r="AC693" s="8"/>
      <c r="AD693" s="8"/>
      <c r="AE693" s="10"/>
      <c r="AF693" s="63"/>
      <c r="AG693" s="64"/>
      <c r="AH693" s="64"/>
      <c r="AI693" s="64"/>
      <c r="AJ693" s="64"/>
      <c r="AK693" s="64"/>
      <c r="AL693" s="64"/>
      <c r="AM693" s="64"/>
      <c r="AN693" s="64"/>
      <c r="AO693" s="65"/>
    </row>
    <row r="694" spans="2:41" ht="3.6" customHeight="1">
      <c r="B694" s="11"/>
      <c r="I694" s="12"/>
      <c r="J694" s="11"/>
      <c r="M694" s="12"/>
      <c r="N694" s="4"/>
      <c r="O694" s="5"/>
      <c r="P694" s="5"/>
      <c r="Q694" s="6"/>
      <c r="R694" s="288"/>
      <c r="S694" s="291"/>
      <c r="T694" s="100"/>
      <c r="U694" s="401"/>
      <c r="AA694" s="6"/>
      <c r="AF694" s="279"/>
      <c r="AG694" s="280"/>
      <c r="AH694" s="280"/>
      <c r="AI694" s="280"/>
      <c r="AJ694" s="280"/>
      <c r="AK694" s="280"/>
      <c r="AL694" s="280"/>
      <c r="AM694" s="280"/>
      <c r="AN694" s="280"/>
      <c r="AO694" s="281"/>
    </row>
    <row r="695" spans="2:41" ht="13.35" customHeight="1">
      <c r="B695" s="11"/>
      <c r="I695" s="12"/>
      <c r="J695" s="11"/>
      <c r="M695" s="12"/>
      <c r="N695" s="11" t="s">
        <v>281</v>
      </c>
      <c r="Q695" s="12"/>
      <c r="R695" s="289"/>
      <c r="S695" s="292"/>
      <c r="T695" s="101" t="s">
        <v>632</v>
      </c>
      <c r="U695" s="402"/>
      <c r="V695" s="3" t="s">
        <v>366</v>
      </c>
      <c r="AA695" s="12"/>
      <c r="AB695" s="3" t="s">
        <v>578</v>
      </c>
      <c r="AF695" s="282"/>
      <c r="AG695" s="283"/>
      <c r="AH695" s="283"/>
      <c r="AI695" s="283"/>
      <c r="AJ695" s="283"/>
      <c r="AK695" s="283"/>
      <c r="AL695" s="283"/>
      <c r="AM695" s="283"/>
      <c r="AN695" s="283"/>
      <c r="AO695" s="284"/>
    </row>
    <row r="696" spans="2:41" ht="3.6" customHeight="1">
      <c r="B696" s="11"/>
      <c r="I696" s="12"/>
      <c r="J696" s="11"/>
      <c r="M696" s="12"/>
      <c r="N696" s="9"/>
      <c r="O696" s="8"/>
      <c r="P696" s="8"/>
      <c r="Q696" s="10"/>
      <c r="R696" s="290"/>
      <c r="S696" s="293"/>
      <c r="T696" s="102"/>
      <c r="U696" s="403"/>
      <c r="AA696" s="10"/>
      <c r="AF696" s="285"/>
      <c r="AG696" s="286"/>
      <c r="AH696" s="286"/>
      <c r="AI696" s="286"/>
      <c r="AJ696" s="286"/>
      <c r="AK696" s="286"/>
      <c r="AL696" s="286"/>
      <c r="AM696" s="286"/>
      <c r="AN696" s="286"/>
      <c r="AO696" s="287"/>
    </row>
    <row r="697" spans="2:41" ht="3.6" customHeight="1">
      <c r="B697" s="11"/>
      <c r="I697" s="12"/>
      <c r="J697" s="11"/>
      <c r="N697" s="4"/>
      <c r="O697" s="5"/>
      <c r="P697" s="5"/>
      <c r="Q697" s="6"/>
      <c r="S697" s="73"/>
      <c r="T697" s="68"/>
      <c r="U697" s="73"/>
      <c r="V697" s="73"/>
      <c r="W697" s="73"/>
      <c r="X697" s="73"/>
      <c r="Y697" s="73"/>
      <c r="Z697" s="73"/>
      <c r="AA697" s="73"/>
      <c r="AB697" s="73"/>
      <c r="AC697" s="73"/>
      <c r="AD697" s="73"/>
      <c r="AE697" s="73"/>
      <c r="AF697" s="73"/>
      <c r="AG697" s="73"/>
      <c r="AH697" s="73"/>
      <c r="AI697" s="73"/>
      <c r="AJ697" s="73"/>
      <c r="AK697" s="73"/>
      <c r="AL697" s="73"/>
      <c r="AM697" s="73"/>
      <c r="AN697" s="73"/>
      <c r="AO697" s="103"/>
    </row>
    <row r="698" spans="2:41" ht="13.35" customHeight="1">
      <c r="B698" s="11"/>
      <c r="I698" s="12"/>
      <c r="J698" s="11"/>
      <c r="N698" s="11" t="s">
        <v>633</v>
      </c>
      <c r="Q698" s="12"/>
      <c r="R698" s="58"/>
      <c r="S698" s="104"/>
      <c r="T698" s="3" t="s">
        <v>631</v>
      </c>
      <c r="Y698" s="104"/>
      <c r="Z698" s="3" t="s">
        <v>577</v>
      </c>
      <c r="AF698" s="104"/>
      <c r="AG698" s="3" t="s">
        <v>579</v>
      </c>
      <c r="AH698" s="68"/>
      <c r="AI698" s="68"/>
      <c r="AJ698" s="68"/>
      <c r="AK698" s="68"/>
      <c r="AL698" s="68"/>
      <c r="AM698" s="68"/>
      <c r="AN698" s="68"/>
      <c r="AO698" s="105"/>
    </row>
    <row r="699" spans="2:41" ht="3.6" customHeight="1">
      <c r="B699" s="11"/>
      <c r="I699" s="12"/>
      <c r="J699" s="9"/>
      <c r="K699" s="8"/>
      <c r="L699" s="8"/>
      <c r="M699" s="8"/>
      <c r="N699" s="9"/>
      <c r="O699" s="8"/>
      <c r="P699" s="8"/>
      <c r="Q699" s="10"/>
      <c r="R699" s="59"/>
      <c r="S699" s="66"/>
      <c r="T699" s="66"/>
      <c r="U699" s="66"/>
      <c r="V699" s="66"/>
      <c r="W699" s="66"/>
      <c r="X699" s="66"/>
      <c r="Y699" s="66"/>
      <c r="Z699" s="66"/>
      <c r="AA699" s="66"/>
      <c r="AB699" s="66"/>
      <c r="AC699" s="66"/>
      <c r="AD699" s="66"/>
      <c r="AE699" s="66"/>
      <c r="AF699" s="66"/>
      <c r="AG699" s="66"/>
      <c r="AH699" s="66"/>
      <c r="AI699" s="66"/>
      <c r="AJ699" s="66"/>
      <c r="AK699" s="66"/>
      <c r="AL699" s="66"/>
      <c r="AM699" s="66"/>
      <c r="AN699" s="66"/>
      <c r="AO699" s="106"/>
    </row>
    <row r="700" spans="2:41" ht="3.6" customHeight="1">
      <c r="B700" s="11"/>
      <c r="I700" s="12"/>
      <c r="J700" s="4"/>
      <c r="K700" s="5"/>
      <c r="L700" s="5"/>
      <c r="M700" s="6"/>
      <c r="N700" s="4"/>
      <c r="O700" s="5"/>
      <c r="P700" s="5"/>
      <c r="Q700" s="5"/>
      <c r="R700" s="314"/>
      <c r="S700" s="304"/>
      <c r="T700" s="304"/>
      <c r="U700" s="304"/>
      <c r="V700" s="304"/>
      <c r="W700" s="304"/>
      <c r="X700" s="304"/>
      <c r="Y700" s="304"/>
      <c r="Z700" s="304"/>
      <c r="AA700" s="304"/>
      <c r="AB700" s="304"/>
      <c r="AC700" s="304"/>
      <c r="AD700" s="304"/>
      <c r="AE700" s="304"/>
      <c r="AF700" s="304"/>
      <c r="AG700" s="304"/>
      <c r="AH700" s="304"/>
      <c r="AI700" s="304"/>
      <c r="AJ700" s="304"/>
      <c r="AK700" s="304"/>
      <c r="AL700" s="304"/>
      <c r="AM700" s="304"/>
      <c r="AN700" s="304"/>
      <c r="AO700" s="305"/>
    </row>
    <row r="701" spans="2:41" ht="13.35" customHeight="1">
      <c r="B701" s="11"/>
      <c r="I701" s="12"/>
      <c r="J701" s="11"/>
      <c r="M701" s="12"/>
      <c r="N701" s="53" t="s">
        <v>8</v>
      </c>
      <c r="R701" s="306"/>
      <c r="S701" s="307"/>
      <c r="T701" s="307"/>
      <c r="U701" s="307"/>
      <c r="V701" s="307"/>
      <c r="W701" s="307"/>
      <c r="X701" s="307"/>
      <c r="Y701" s="307"/>
      <c r="Z701" s="307"/>
      <c r="AA701" s="307"/>
      <c r="AB701" s="307"/>
      <c r="AC701" s="307"/>
      <c r="AD701" s="307"/>
      <c r="AE701" s="307"/>
      <c r="AF701" s="307"/>
      <c r="AG701" s="307"/>
      <c r="AH701" s="307"/>
      <c r="AI701" s="307"/>
      <c r="AJ701" s="307"/>
      <c r="AK701" s="307"/>
      <c r="AL701" s="307"/>
      <c r="AM701" s="307"/>
      <c r="AN701" s="307"/>
      <c r="AO701" s="308"/>
    </row>
    <row r="702" spans="2:41" ht="3.6" customHeight="1">
      <c r="B702" s="11"/>
      <c r="I702" s="12"/>
      <c r="J702" s="11"/>
      <c r="M702" s="12"/>
      <c r="N702" s="9"/>
      <c r="O702" s="8"/>
      <c r="P702" s="8"/>
      <c r="Q702" s="8"/>
      <c r="R702" s="309"/>
      <c r="S702" s="310"/>
      <c r="T702" s="310"/>
      <c r="U702" s="310"/>
      <c r="V702" s="310"/>
      <c r="W702" s="310"/>
      <c r="X702" s="310"/>
      <c r="Y702" s="310"/>
      <c r="Z702" s="310"/>
      <c r="AA702" s="310"/>
      <c r="AB702" s="310"/>
      <c r="AC702" s="310"/>
      <c r="AD702" s="310"/>
      <c r="AE702" s="310"/>
      <c r="AF702" s="310"/>
      <c r="AG702" s="310"/>
      <c r="AH702" s="310"/>
      <c r="AI702" s="310"/>
      <c r="AJ702" s="310"/>
      <c r="AK702" s="310"/>
      <c r="AL702" s="310"/>
      <c r="AM702" s="310"/>
      <c r="AN702" s="310"/>
      <c r="AO702" s="311"/>
    </row>
    <row r="703" spans="2:41" ht="3.6" customHeight="1">
      <c r="B703" s="11"/>
      <c r="I703" s="12"/>
      <c r="J703" s="11"/>
      <c r="M703" s="12"/>
      <c r="N703" s="4"/>
      <c r="O703" s="5"/>
      <c r="P703" s="5"/>
      <c r="Q703" s="6"/>
      <c r="R703" s="314"/>
      <c r="S703" s="304"/>
      <c r="T703" s="304"/>
      <c r="U703" s="304"/>
      <c r="V703" s="304"/>
      <c r="W703" s="304"/>
      <c r="X703" s="304"/>
      <c r="Y703" s="304"/>
      <c r="Z703" s="304"/>
      <c r="AA703" s="304"/>
      <c r="AB703" s="304"/>
      <c r="AC703" s="304"/>
      <c r="AD703" s="304"/>
      <c r="AE703" s="304"/>
      <c r="AF703" s="304"/>
      <c r="AG703" s="304"/>
      <c r="AH703" s="304"/>
      <c r="AI703" s="304"/>
      <c r="AJ703" s="304"/>
      <c r="AK703" s="304"/>
      <c r="AL703" s="304"/>
      <c r="AM703" s="304"/>
      <c r="AN703" s="304"/>
      <c r="AO703" s="305"/>
    </row>
    <row r="704" spans="2:41" ht="13.35" customHeight="1">
      <c r="B704" s="11"/>
      <c r="I704" s="12"/>
      <c r="J704" s="11"/>
      <c r="M704" s="12"/>
      <c r="N704" s="11" t="s">
        <v>312</v>
      </c>
      <c r="Q704" s="12"/>
      <c r="R704" s="306"/>
      <c r="S704" s="307"/>
      <c r="T704" s="307"/>
      <c r="U704" s="307"/>
      <c r="V704" s="307"/>
      <c r="W704" s="307"/>
      <c r="X704" s="307"/>
      <c r="Y704" s="307"/>
      <c r="Z704" s="307"/>
      <c r="AA704" s="307"/>
      <c r="AB704" s="307"/>
      <c r="AC704" s="307"/>
      <c r="AD704" s="307"/>
      <c r="AE704" s="307"/>
      <c r="AF704" s="307"/>
      <c r="AG704" s="307"/>
      <c r="AH704" s="307"/>
      <c r="AI704" s="307"/>
      <c r="AJ704" s="307"/>
      <c r="AK704" s="307"/>
      <c r="AL704" s="307"/>
      <c r="AM704" s="307"/>
      <c r="AN704" s="307"/>
      <c r="AO704" s="308"/>
    </row>
    <row r="705" spans="2:41" ht="3.6" customHeight="1">
      <c r="B705" s="11"/>
      <c r="I705" s="12"/>
      <c r="J705" s="11"/>
      <c r="M705" s="12"/>
      <c r="N705" s="11"/>
      <c r="Q705" s="12"/>
      <c r="R705" s="309"/>
      <c r="S705" s="310"/>
      <c r="T705" s="310"/>
      <c r="U705" s="310"/>
      <c r="V705" s="310"/>
      <c r="W705" s="310"/>
      <c r="X705" s="310"/>
      <c r="Y705" s="310"/>
      <c r="Z705" s="310"/>
      <c r="AA705" s="310"/>
      <c r="AB705" s="310"/>
      <c r="AC705" s="310"/>
      <c r="AD705" s="310"/>
      <c r="AE705" s="310"/>
      <c r="AF705" s="310"/>
      <c r="AG705" s="310"/>
      <c r="AH705" s="310"/>
      <c r="AI705" s="310"/>
      <c r="AJ705" s="310"/>
      <c r="AK705" s="310"/>
      <c r="AL705" s="310"/>
      <c r="AM705" s="310"/>
      <c r="AN705" s="310"/>
      <c r="AO705" s="311"/>
    </row>
    <row r="706" spans="2:41" ht="3.6" customHeight="1">
      <c r="B706" s="11"/>
      <c r="I706" s="12"/>
      <c r="J706" s="11"/>
      <c r="M706" s="12"/>
      <c r="N706" s="4"/>
      <c r="O706" s="5"/>
      <c r="P706" s="5"/>
      <c r="Q706" s="6"/>
      <c r="R706" s="70"/>
      <c r="S706" s="71"/>
      <c r="T706" s="71"/>
      <c r="U706" s="71"/>
      <c r="V706" s="71"/>
      <c r="W706" s="71"/>
      <c r="X706" s="71"/>
      <c r="Y706" s="71"/>
      <c r="Z706" s="71"/>
      <c r="AA706" s="72"/>
      <c r="AB706" s="4"/>
      <c r="AC706" s="5"/>
      <c r="AD706" s="5"/>
      <c r="AE706" s="6"/>
      <c r="AF706" s="70"/>
      <c r="AG706" s="71"/>
      <c r="AH706" s="71"/>
      <c r="AI706" s="71"/>
      <c r="AJ706" s="71"/>
      <c r="AK706" s="71"/>
      <c r="AL706" s="71"/>
      <c r="AM706" s="71"/>
      <c r="AN706" s="71"/>
      <c r="AO706" s="72"/>
    </row>
    <row r="707" spans="2:41" ht="13.35" customHeight="1">
      <c r="B707" s="11"/>
      <c r="I707" s="12"/>
      <c r="J707" s="11" t="s">
        <v>1201</v>
      </c>
      <c r="M707" s="12"/>
      <c r="N707" s="11" t="s">
        <v>364</v>
      </c>
      <c r="Q707" s="12"/>
      <c r="R707" s="69"/>
      <c r="S707" s="312"/>
      <c r="T707" s="313"/>
      <c r="U707" s="67"/>
      <c r="V707" s="99"/>
      <c r="W707" s="67" t="s">
        <v>13</v>
      </c>
      <c r="X707" s="99"/>
      <c r="Y707" s="67" t="s">
        <v>11</v>
      </c>
      <c r="Z707" s="99"/>
      <c r="AA707" s="67" t="s">
        <v>600</v>
      </c>
      <c r="AB707" s="11" t="s">
        <v>317</v>
      </c>
      <c r="AE707" s="12"/>
      <c r="AF707" s="69"/>
      <c r="AG707" s="312"/>
      <c r="AH707" s="313"/>
      <c r="AI707" s="67"/>
      <c r="AJ707" s="99"/>
      <c r="AK707" s="67" t="s">
        <v>13</v>
      </c>
      <c r="AL707" s="99"/>
      <c r="AM707" s="67" t="s">
        <v>11</v>
      </c>
      <c r="AN707" s="99"/>
      <c r="AO707" s="82" t="s">
        <v>600</v>
      </c>
    </row>
    <row r="708" spans="2:41" ht="3.6" customHeight="1">
      <c r="B708" s="11"/>
      <c r="I708" s="12"/>
      <c r="J708" s="11"/>
      <c r="M708" s="12"/>
      <c r="N708" s="9"/>
      <c r="O708" s="8"/>
      <c r="P708" s="8"/>
      <c r="Q708" s="10"/>
      <c r="R708" s="63"/>
      <c r="S708" s="64"/>
      <c r="T708" s="67"/>
      <c r="U708" s="64"/>
      <c r="V708" s="64"/>
      <c r="W708" s="64"/>
      <c r="X708" s="64"/>
      <c r="Y708" s="64"/>
      <c r="Z708" s="64"/>
      <c r="AA708" s="65"/>
      <c r="AB708" s="9"/>
      <c r="AC708" s="8"/>
      <c r="AD708" s="8"/>
      <c r="AE708" s="10"/>
      <c r="AF708" s="63"/>
      <c r="AG708" s="64"/>
      <c r="AH708" s="64"/>
      <c r="AI708" s="64"/>
      <c r="AJ708" s="64"/>
      <c r="AK708" s="64"/>
      <c r="AL708" s="64"/>
      <c r="AM708" s="64"/>
      <c r="AN708" s="64"/>
      <c r="AO708" s="65"/>
    </row>
    <row r="709" spans="2:41" ht="3.6" customHeight="1">
      <c r="B709" s="11"/>
      <c r="I709" s="12"/>
      <c r="J709" s="11"/>
      <c r="M709" s="12"/>
      <c r="N709" s="4"/>
      <c r="O709" s="5"/>
      <c r="P709" s="5"/>
      <c r="Q709" s="6"/>
      <c r="R709" s="288"/>
      <c r="S709" s="291"/>
      <c r="T709" s="100"/>
      <c r="U709" s="401"/>
      <c r="AA709" s="6"/>
      <c r="AF709" s="279"/>
      <c r="AG709" s="280"/>
      <c r="AH709" s="280"/>
      <c r="AI709" s="280"/>
      <c r="AJ709" s="280"/>
      <c r="AK709" s="280"/>
      <c r="AL709" s="280"/>
      <c r="AM709" s="280"/>
      <c r="AN709" s="280"/>
      <c r="AO709" s="281"/>
    </row>
    <row r="710" spans="2:41" ht="13.35" customHeight="1">
      <c r="B710" s="11"/>
      <c r="I710" s="12"/>
      <c r="J710" s="11"/>
      <c r="M710" s="12"/>
      <c r="N710" s="11" t="s">
        <v>281</v>
      </c>
      <c r="Q710" s="12"/>
      <c r="R710" s="289"/>
      <c r="S710" s="292"/>
      <c r="T710" s="101" t="s">
        <v>632</v>
      </c>
      <c r="U710" s="402"/>
      <c r="V710" s="3" t="s">
        <v>366</v>
      </c>
      <c r="AA710" s="12"/>
      <c r="AB710" s="3" t="s">
        <v>578</v>
      </c>
      <c r="AF710" s="282"/>
      <c r="AG710" s="283"/>
      <c r="AH710" s="283"/>
      <c r="AI710" s="283"/>
      <c r="AJ710" s="283"/>
      <c r="AK710" s="283"/>
      <c r="AL710" s="283"/>
      <c r="AM710" s="283"/>
      <c r="AN710" s="283"/>
      <c r="AO710" s="284"/>
    </row>
    <row r="711" spans="2:41" ht="3.6" customHeight="1">
      <c r="B711" s="11"/>
      <c r="I711" s="12"/>
      <c r="J711" s="11"/>
      <c r="M711" s="12"/>
      <c r="N711" s="9"/>
      <c r="O711" s="8"/>
      <c r="P711" s="8"/>
      <c r="Q711" s="10"/>
      <c r="R711" s="290"/>
      <c r="S711" s="293"/>
      <c r="T711" s="102"/>
      <c r="U711" s="403"/>
      <c r="AA711" s="10"/>
      <c r="AF711" s="285"/>
      <c r="AG711" s="286"/>
      <c r="AH711" s="286"/>
      <c r="AI711" s="286"/>
      <c r="AJ711" s="286"/>
      <c r="AK711" s="286"/>
      <c r="AL711" s="286"/>
      <c r="AM711" s="286"/>
      <c r="AN711" s="286"/>
      <c r="AO711" s="287"/>
    </row>
    <row r="712" spans="2:41" ht="3.6" customHeight="1">
      <c r="B712" s="11"/>
      <c r="I712" s="12"/>
      <c r="J712" s="11"/>
      <c r="N712" s="4"/>
      <c r="O712" s="5"/>
      <c r="P712" s="5"/>
      <c r="Q712" s="6"/>
      <c r="S712" s="73"/>
      <c r="T712" s="68"/>
      <c r="U712" s="73"/>
      <c r="V712" s="73"/>
      <c r="W712" s="73"/>
      <c r="X712" s="73"/>
      <c r="Y712" s="73"/>
      <c r="Z712" s="73"/>
      <c r="AA712" s="73"/>
      <c r="AB712" s="73"/>
      <c r="AC712" s="73"/>
      <c r="AD712" s="73"/>
      <c r="AE712" s="73"/>
      <c r="AF712" s="73"/>
      <c r="AG712" s="73"/>
      <c r="AH712" s="73"/>
      <c r="AI712" s="73"/>
      <c r="AJ712" s="73"/>
      <c r="AK712" s="73"/>
      <c r="AL712" s="73"/>
      <c r="AM712" s="73"/>
      <c r="AN712" s="73"/>
      <c r="AO712" s="103"/>
    </row>
    <row r="713" spans="2:41" ht="13.35" customHeight="1">
      <c r="B713" s="11"/>
      <c r="I713" s="12"/>
      <c r="J713" s="11"/>
      <c r="N713" s="11" t="s">
        <v>633</v>
      </c>
      <c r="Q713" s="12"/>
      <c r="R713" s="58"/>
      <c r="S713" s="104"/>
      <c r="T713" s="3" t="s">
        <v>631</v>
      </c>
      <c r="Y713" s="104"/>
      <c r="Z713" s="3" t="s">
        <v>577</v>
      </c>
      <c r="AF713" s="104"/>
      <c r="AG713" s="3" t="s">
        <v>579</v>
      </c>
      <c r="AH713" s="68"/>
      <c r="AI713" s="68"/>
      <c r="AJ713" s="68"/>
      <c r="AK713" s="68"/>
      <c r="AL713" s="68"/>
      <c r="AM713" s="68"/>
      <c r="AN713" s="68"/>
      <c r="AO713" s="105"/>
    </row>
    <row r="714" spans="2:41" ht="3.6" customHeight="1">
      <c r="B714" s="11"/>
      <c r="I714" s="12"/>
      <c r="J714" s="9"/>
      <c r="K714" s="8"/>
      <c r="L714" s="8"/>
      <c r="M714" s="8"/>
      <c r="N714" s="9"/>
      <c r="O714" s="8"/>
      <c r="P714" s="8"/>
      <c r="Q714" s="10"/>
      <c r="R714" s="59"/>
      <c r="S714" s="66"/>
      <c r="T714" s="66"/>
      <c r="U714" s="66"/>
      <c r="V714" s="66"/>
      <c r="W714" s="66"/>
      <c r="X714" s="66"/>
      <c r="Y714" s="66"/>
      <c r="Z714" s="66"/>
      <c r="AA714" s="66"/>
      <c r="AB714" s="66"/>
      <c r="AC714" s="66"/>
      <c r="AD714" s="66"/>
      <c r="AE714" s="66"/>
      <c r="AF714" s="66"/>
      <c r="AG714" s="66"/>
      <c r="AH714" s="66"/>
      <c r="AI714" s="66"/>
      <c r="AJ714" s="66"/>
      <c r="AK714" s="66"/>
      <c r="AL714" s="66"/>
      <c r="AM714" s="66"/>
      <c r="AN714" s="66"/>
      <c r="AO714" s="106"/>
    </row>
    <row r="715" spans="2:41" ht="3.6" customHeight="1">
      <c r="B715" s="11"/>
      <c r="I715" s="12"/>
      <c r="J715" s="4"/>
      <c r="K715" s="5"/>
      <c r="L715" s="5"/>
      <c r="M715" s="6"/>
      <c r="N715" s="4"/>
      <c r="O715" s="5"/>
      <c r="P715" s="5"/>
      <c r="Q715" s="5"/>
      <c r="R715" s="314"/>
      <c r="S715" s="304"/>
      <c r="T715" s="304"/>
      <c r="U715" s="304"/>
      <c r="V715" s="304"/>
      <c r="W715" s="304"/>
      <c r="X715" s="304"/>
      <c r="Y715" s="304"/>
      <c r="Z715" s="304"/>
      <c r="AA715" s="304"/>
      <c r="AB715" s="304"/>
      <c r="AC715" s="304"/>
      <c r="AD715" s="304"/>
      <c r="AE715" s="304"/>
      <c r="AF715" s="304"/>
      <c r="AG715" s="304"/>
      <c r="AH715" s="304"/>
      <c r="AI715" s="304"/>
      <c r="AJ715" s="304"/>
      <c r="AK715" s="304"/>
      <c r="AL715" s="304"/>
      <c r="AM715" s="304"/>
      <c r="AN715" s="304"/>
      <c r="AO715" s="305"/>
    </row>
    <row r="716" spans="2:41" ht="13.35" customHeight="1">
      <c r="B716" s="11"/>
      <c r="I716" s="12"/>
      <c r="J716" s="11"/>
      <c r="M716" s="12"/>
      <c r="N716" s="53" t="s">
        <v>8</v>
      </c>
      <c r="R716" s="306"/>
      <c r="S716" s="307"/>
      <c r="T716" s="307"/>
      <c r="U716" s="307"/>
      <c r="V716" s="307"/>
      <c r="W716" s="307"/>
      <c r="X716" s="307"/>
      <c r="Y716" s="307"/>
      <c r="Z716" s="307"/>
      <c r="AA716" s="307"/>
      <c r="AB716" s="307"/>
      <c r="AC716" s="307"/>
      <c r="AD716" s="307"/>
      <c r="AE716" s="307"/>
      <c r="AF716" s="307"/>
      <c r="AG716" s="307"/>
      <c r="AH716" s="307"/>
      <c r="AI716" s="307"/>
      <c r="AJ716" s="307"/>
      <c r="AK716" s="307"/>
      <c r="AL716" s="307"/>
      <c r="AM716" s="307"/>
      <c r="AN716" s="307"/>
      <c r="AO716" s="308"/>
    </row>
    <row r="717" spans="2:41" ht="3.6" customHeight="1">
      <c r="B717" s="11"/>
      <c r="I717" s="12"/>
      <c r="J717" s="11"/>
      <c r="M717" s="12"/>
      <c r="N717" s="9"/>
      <c r="O717" s="8"/>
      <c r="P717" s="8"/>
      <c r="Q717" s="8"/>
      <c r="R717" s="309"/>
      <c r="S717" s="310"/>
      <c r="T717" s="310"/>
      <c r="U717" s="310"/>
      <c r="V717" s="310"/>
      <c r="W717" s="310"/>
      <c r="X717" s="310"/>
      <c r="Y717" s="310"/>
      <c r="Z717" s="310"/>
      <c r="AA717" s="310"/>
      <c r="AB717" s="310"/>
      <c r="AC717" s="310"/>
      <c r="AD717" s="310"/>
      <c r="AE717" s="310"/>
      <c r="AF717" s="310"/>
      <c r="AG717" s="310"/>
      <c r="AH717" s="310"/>
      <c r="AI717" s="310"/>
      <c r="AJ717" s="310"/>
      <c r="AK717" s="310"/>
      <c r="AL717" s="310"/>
      <c r="AM717" s="310"/>
      <c r="AN717" s="310"/>
      <c r="AO717" s="311"/>
    </row>
    <row r="718" spans="2:41" ht="3.6" customHeight="1">
      <c r="B718" s="11"/>
      <c r="I718" s="12"/>
      <c r="J718" s="11"/>
      <c r="M718" s="12"/>
      <c r="N718" s="4"/>
      <c r="O718" s="5"/>
      <c r="P718" s="5"/>
      <c r="Q718" s="6"/>
      <c r="R718" s="314"/>
      <c r="S718" s="304"/>
      <c r="T718" s="304"/>
      <c r="U718" s="304"/>
      <c r="V718" s="304"/>
      <c r="W718" s="304"/>
      <c r="X718" s="304"/>
      <c r="Y718" s="304"/>
      <c r="Z718" s="304"/>
      <c r="AA718" s="304"/>
      <c r="AB718" s="304"/>
      <c r="AC718" s="304"/>
      <c r="AD718" s="304"/>
      <c r="AE718" s="304"/>
      <c r="AF718" s="304"/>
      <c r="AG718" s="304"/>
      <c r="AH718" s="304"/>
      <c r="AI718" s="304"/>
      <c r="AJ718" s="304"/>
      <c r="AK718" s="304"/>
      <c r="AL718" s="304"/>
      <c r="AM718" s="304"/>
      <c r="AN718" s="304"/>
      <c r="AO718" s="305"/>
    </row>
    <row r="719" spans="2:41" ht="13.35" customHeight="1">
      <c r="B719" s="11"/>
      <c r="I719" s="12"/>
      <c r="J719" s="11"/>
      <c r="M719" s="12"/>
      <c r="N719" s="11" t="s">
        <v>312</v>
      </c>
      <c r="Q719" s="12"/>
      <c r="R719" s="306"/>
      <c r="S719" s="307"/>
      <c r="T719" s="307"/>
      <c r="U719" s="307"/>
      <c r="V719" s="307"/>
      <c r="W719" s="307"/>
      <c r="X719" s="307"/>
      <c r="Y719" s="307"/>
      <c r="Z719" s="307"/>
      <c r="AA719" s="307"/>
      <c r="AB719" s="307"/>
      <c r="AC719" s="307"/>
      <c r="AD719" s="307"/>
      <c r="AE719" s="307"/>
      <c r="AF719" s="307"/>
      <c r="AG719" s="307"/>
      <c r="AH719" s="307"/>
      <c r="AI719" s="307"/>
      <c r="AJ719" s="307"/>
      <c r="AK719" s="307"/>
      <c r="AL719" s="307"/>
      <c r="AM719" s="307"/>
      <c r="AN719" s="307"/>
      <c r="AO719" s="308"/>
    </row>
    <row r="720" spans="2:41" ht="3.6" customHeight="1">
      <c r="B720" s="11"/>
      <c r="I720" s="12"/>
      <c r="J720" s="11"/>
      <c r="M720" s="12"/>
      <c r="N720" s="11"/>
      <c r="Q720" s="12"/>
      <c r="R720" s="309"/>
      <c r="S720" s="310"/>
      <c r="T720" s="310"/>
      <c r="U720" s="310"/>
      <c r="V720" s="310"/>
      <c r="W720" s="310"/>
      <c r="X720" s="310"/>
      <c r="Y720" s="310"/>
      <c r="Z720" s="310"/>
      <c r="AA720" s="310"/>
      <c r="AB720" s="310"/>
      <c r="AC720" s="310"/>
      <c r="AD720" s="310"/>
      <c r="AE720" s="310"/>
      <c r="AF720" s="310"/>
      <c r="AG720" s="310"/>
      <c r="AH720" s="310"/>
      <c r="AI720" s="310"/>
      <c r="AJ720" s="310"/>
      <c r="AK720" s="310"/>
      <c r="AL720" s="310"/>
      <c r="AM720" s="310"/>
      <c r="AN720" s="310"/>
      <c r="AO720" s="311"/>
    </row>
    <row r="721" spans="2:41" ht="3.6" customHeight="1">
      <c r="B721" s="11"/>
      <c r="I721" s="12"/>
      <c r="J721" s="11"/>
      <c r="M721" s="12"/>
      <c r="N721" s="4"/>
      <c r="O721" s="5"/>
      <c r="P721" s="5"/>
      <c r="Q721" s="6"/>
      <c r="R721" s="70"/>
      <c r="S721" s="71"/>
      <c r="T721" s="71"/>
      <c r="U721" s="71"/>
      <c r="V721" s="71"/>
      <c r="W721" s="71"/>
      <c r="X721" s="71"/>
      <c r="Y721" s="71"/>
      <c r="Z721" s="71"/>
      <c r="AA721" s="72"/>
      <c r="AB721" s="4"/>
      <c r="AC721" s="5"/>
      <c r="AD721" s="5"/>
      <c r="AE721" s="6"/>
      <c r="AF721" s="70"/>
      <c r="AG721" s="71"/>
      <c r="AH721" s="71"/>
      <c r="AI721" s="71"/>
      <c r="AJ721" s="71"/>
      <c r="AK721" s="71"/>
      <c r="AL721" s="71"/>
      <c r="AM721" s="71"/>
      <c r="AN721" s="71"/>
      <c r="AO721" s="72"/>
    </row>
    <row r="722" spans="2:41" ht="13.35" customHeight="1">
      <c r="B722" s="11"/>
      <c r="I722" s="12"/>
      <c r="J722" s="11" t="s">
        <v>1202</v>
      </c>
      <c r="M722" s="12"/>
      <c r="N722" s="11" t="s">
        <v>364</v>
      </c>
      <c r="Q722" s="12"/>
      <c r="R722" s="69"/>
      <c r="S722" s="312"/>
      <c r="T722" s="313"/>
      <c r="U722" s="67"/>
      <c r="V722" s="99"/>
      <c r="W722" s="67" t="s">
        <v>13</v>
      </c>
      <c r="X722" s="99"/>
      <c r="Y722" s="67" t="s">
        <v>11</v>
      </c>
      <c r="Z722" s="99"/>
      <c r="AA722" s="67" t="s">
        <v>600</v>
      </c>
      <c r="AB722" s="11" t="s">
        <v>317</v>
      </c>
      <c r="AE722" s="12"/>
      <c r="AF722" s="69"/>
      <c r="AG722" s="312"/>
      <c r="AH722" s="313"/>
      <c r="AI722" s="67"/>
      <c r="AJ722" s="99"/>
      <c r="AK722" s="67" t="s">
        <v>13</v>
      </c>
      <c r="AL722" s="99"/>
      <c r="AM722" s="67" t="s">
        <v>11</v>
      </c>
      <c r="AN722" s="99"/>
      <c r="AO722" s="82" t="s">
        <v>600</v>
      </c>
    </row>
    <row r="723" spans="2:41" ht="3.6" customHeight="1">
      <c r="B723" s="11"/>
      <c r="I723" s="12"/>
      <c r="J723" s="11"/>
      <c r="M723" s="12"/>
      <c r="N723" s="9"/>
      <c r="O723" s="8"/>
      <c r="P723" s="8"/>
      <c r="Q723" s="10"/>
      <c r="R723" s="63"/>
      <c r="S723" s="64"/>
      <c r="T723" s="67"/>
      <c r="U723" s="64"/>
      <c r="V723" s="64"/>
      <c r="W723" s="64"/>
      <c r="X723" s="64"/>
      <c r="Y723" s="64"/>
      <c r="Z723" s="64"/>
      <c r="AA723" s="65"/>
      <c r="AB723" s="9"/>
      <c r="AC723" s="8"/>
      <c r="AD723" s="8"/>
      <c r="AE723" s="10"/>
      <c r="AF723" s="63"/>
      <c r="AG723" s="64"/>
      <c r="AH723" s="64"/>
      <c r="AI723" s="64"/>
      <c r="AJ723" s="64"/>
      <c r="AK723" s="64"/>
      <c r="AL723" s="64"/>
      <c r="AM723" s="64"/>
      <c r="AN723" s="64"/>
      <c r="AO723" s="65"/>
    </row>
    <row r="724" spans="2:41" ht="3.6" customHeight="1">
      <c r="B724" s="11"/>
      <c r="I724" s="12"/>
      <c r="J724" s="11"/>
      <c r="M724" s="12"/>
      <c r="N724" s="4"/>
      <c r="O724" s="5"/>
      <c r="P724" s="5"/>
      <c r="Q724" s="6"/>
      <c r="R724" s="288"/>
      <c r="S724" s="291"/>
      <c r="T724" s="100"/>
      <c r="U724" s="401"/>
      <c r="AA724" s="6"/>
      <c r="AF724" s="279"/>
      <c r="AG724" s="280"/>
      <c r="AH724" s="280"/>
      <c r="AI724" s="280"/>
      <c r="AJ724" s="280"/>
      <c r="AK724" s="280"/>
      <c r="AL724" s="280"/>
      <c r="AM724" s="280"/>
      <c r="AN724" s="280"/>
      <c r="AO724" s="281"/>
    </row>
    <row r="725" spans="2:41" ht="13.35" customHeight="1">
      <c r="B725" s="11"/>
      <c r="I725" s="12"/>
      <c r="J725" s="11"/>
      <c r="M725" s="12"/>
      <c r="N725" s="11" t="s">
        <v>281</v>
      </c>
      <c r="Q725" s="12"/>
      <c r="R725" s="289"/>
      <c r="S725" s="292"/>
      <c r="T725" s="101" t="s">
        <v>632</v>
      </c>
      <c r="U725" s="402"/>
      <c r="V725" s="3" t="s">
        <v>366</v>
      </c>
      <c r="AA725" s="12"/>
      <c r="AB725" s="3" t="s">
        <v>578</v>
      </c>
      <c r="AF725" s="282"/>
      <c r="AG725" s="283"/>
      <c r="AH725" s="283"/>
      <c r="AI725" s="283"/>
      <c r="AJ725" s="283"/>
      <c r="AK725" s="283"/>
      <c r="AL725" s="283"/>
      <c r="AM725" s="283"/>
      <c r="AN725" s="283"/>
      <c r="AO725" s="284"/>
    </row>
    <row r="726" spans="2:41" ht="3.6" customHeight="1">
      <c r="B726" s="11"/>
      <c r="I726" s="12"/>
      <c r="J726" s="11"/>
      <c r="M726" s="12"/>
      <c r="N726" s="9"/>
      <c r="O726" s="8"/>
      <c r="P726" s="8"/>
      <c r="Q726" s="10"/>
      <c r="R726" s="290"/>
      <c r="S726" s="293"/>
      <c r="T726" s="102"/>
      <c r="U726" s="403"/>
      <c r="AA726" s="10"/>
      <c r="AF726" s="285"/>
      <c r="AG726" s="286"/>
      <c r="AH726" s="286"/>
      <c r="AI726" s="286"/>
      <c r="AJ726" s="286"/>
      <c r="AK726" s="286"/>
      <c r="AL726" s="286"/>
      <c r="AM726" s="286"/>
      <c r="AN726" s="286"/>
      <c r="AO726" s="287"/>
    </row>
    <row r="727" spans="2:41" ht="3.6" customHeight="1">
      <c r="B727" s="11"/>
      <c r="I727" s="12"/>
      <c r="J727" s="11"/>
      <c r="N727" s="4"/>
      <c r="O727" s="5"/>
      <c r="P727" s="5"/>
      <c r="Q727" s="6"/>
      <c r="S727" s="73"/>
      <c r="T727" s="68"/>
      <c r="U727" s="73"/>
      <c r="V727" s="73"/>
      <c r="W727" s="73"/>
      <c r="X727" s="73"/>
      <c r="Y727" s="73"/>
      <c r="Z727" s="73"/>
      <c r="AA727" s="73"/>
      <c r="AB727" s="73"/>
      <c r="AC727" s="73"/>
      <c r="AD727" s="73"/>
      <c r="AE727" s="73"/>
      <c r="AF727" s="73"/>
      <c r="AG727" s="73"/>
      <c r="AH727" s="73"/>
      <c r="AI727" s="73"/>
      <c r="AJ727" s="73"/>
      <c r="AK727" s="73"/>
      <c r="AL727" s="73"/>
      <c r="AM727" s="73"/>
      <c r="AN727" s="73"/>
      <c r="AO727" s="103"/>
    </row>
    <row r="728" spans="2:41" ht="13.35" customHeight="1">
      <c r="B728" s="11"/>
      <c r="I728" s="12"/>
      <c r="J728" s="11"/>
      <c r="N728" s="11" t="s">
        <v>633</v>
      </c>
      <c r="Q728" s="12"/>
      <c r="R728" s="58"/>
      <c r="S728" s="104"/>
      <c r="T728" s="3" t="s">
        <v>631</v>
      </c>
      <c r="Y728" s="104"/>
      <c r="Z728" s="3" t="s">
        <v>577</v>
      </c>
      <c r="AF728" s="104"/>
      <c r="AG728" s="3" t="s">
        <v>579</v>
      </c>
      <c r="AH728" s="68"/>
      <c r="AI728" s="68"/>
      <c r="AJ728" s="68"/>
      <c r="AK728" s="68"/>
      <c r="AL728" s="68"/>
      <c r="AM728" s="68"/>
      <c r="AN728" s="68"/>
      <c r="AO728" s="105"/>
    </row>
    <row r="729" spans="2:41" ht="3.6" customHeight="1">
      <c r="B729" s="11"/>
      <c r="I729" s="12"/>
      <c r="J729" s="9"/>
      <c r="K729" s="8"/>
      <c r="L729" s="8"/>
      <c r="M729" s="8"/>
      <c r="N729" s="9"/>
      <c r="O729" s="8"/>
      <c r="P729" s="8"/>
      <c r="Q729" s="10"/>
      <c r="R729" s="59"/>
      <c r="S729" s="66"/>
      <c r="T729" s="66"/>
      <c r="U729" s="66"/>
      <c r="V729" s="66"/>
      <c r="W729" s="66"/>
      <c r="X729" s="66"/>
      <c r="Y729" s="66"/>
      <c r="Z729" s="66"/>
      <c r="AA729" s="66"/>
      <c r="AB729" s="66"/>
      <c r="AC729" s="66"/>
      <c r="AD729" s="66"/>
      <c r="AE729" s="66"/>
      <c r="AF729" s="66"/>
      <c r="AG729" s="66"/>
      <c r="AH729" s="66"/>
      <c r="AI729" s="66"/>
      <c r="AJ729" s="66"/>
      <c r="AK729" s="66"/>
      <c r="AL729" s="66"/>
      <c r="AM729" s="66"/>
      <c r="AN729" s="66"/>
      <c r="AO729" s="106"/>
    </row>
    <row r="730" spans="2:41" ht="3.6" customHeight="1">
      <c r="B730" s="11"/>
      <c r="I730" s="12"/>
      <c r="J730" s="4"/>
      <c r="K730" s="5"/>
      <c r="L730" s="5"/>
      <c r="M730" s="6"/>
      <c r="N730" s="4"/>
      <c r="O730" s="5"/>
      <c r="P730" s="5"/>
      <c r="Q730" s="5"/>
      <c r="R730" s="314"/>
      <c r="S730" s="304"/>
      <c r="T730" s="304"/>
      <c r="U730" s="304"/>
      <c r="V730" s="304"/>
      <c r="W730" s="304"/>
      <c r="X730" s="304"/>
      <c r="Y730" s="304"/>
      <c r="Z730" s="304"/>
      <c r="AA730" s="304"/>
      <c r="AB730" s="304"/>
      <c r="AC730" s="304"/>
      <c r="AD730" s="304"/>
      <c r="AE730" s="304"/>
      <c r="AF730" s="304"/>
      <c r="AG730" s="304"/>
      <c r="AH730" s="304"/>
      <c r="AI730" s="304"/>
      <c r="AJ730" s="304"/>
      <c r="AK730" s="304"/>
      <c r="AL730" s="304"/>
      <c r="AM730" s="304"/>
      <c r="AN730" s="304"/>
      <c r="AO730" s="305"/>
    </row>
    <row r="731" spans="2:41" ht="13.35" customHeight="1">
      <c r="B731" s="11"/>
      <c r="I731" s="12"/>
      <c r="J731" s="11"/>
      <c r="M731" s="12"/>
      <c r="N731" s="53" t="s">
        <v>8</v>
      </c>
      <c r="R731" s="306"/>
      <c r="S731" s="307"/>
      <c r="T731" s="307"/>
      <c r="U731" s="307"/>
      <c r="V731" s="307"/>
      <c r="W731" s="307"/>
      <c r="X731" s="307"/>
      <c r="Y731" s="307"/>
      <c r="Z731" s="307"/>
      <c r="AA731" s="307"/>
      <c r="AB731" s="307"/>
      <c r="AC731" s="307"/>
      <c r="AD731" s="307"/>
      <c r="AE731" s="307"/>
      <c r="AF731" s="307"/>
      <c r="AG731" s="307"/>
      <c r="AH731" s="307"/>
      <c r="AI731" s="307"/>
      <c r="AJ731" s="307"/>
      <c r="AK731" s="307"/>
      <c r="AL731" s="307"/>
      <c r="AM731" s="307"/>
      <c r="AN731" s="307"/>
      <c r="AO731" s="308"/>
    </row>
    <row r="732" spans="2:41" ht="3.6" customHeight="1">
      <c r="B732" s="11"/>
      <c r="I732" s="12"/>
      <c r="J732" s="11"/>
      <c r="M732" s="12"/>
      <c r="N732" s="9"/>
      <c r="O732" s="8"/>
      <c r="P732" s="8"/>
      <c r="Q732" s="8"/>
      <c r="R732" s="309"/>
      <c r="S732" s="310"/>
      <c r="T732" s="310"/>
      <c r="U732" s="310"/>
      <c r="V732" s="310"/>
      <c r="W732" s="310"/>
      <c r="X732" s="310"/>
      <c r="Y732" s="310"/>
      <c r="Z732" s="310"/>
      <c r="AA732" s="310"/>
      <c r="AB732" s="310"/>
      <c r="AC732" s="310"/>
      <c r="AD732" s="310"/>
      <c r="AE732" s="310"/>
      <c r="AF732" s="310"/>
      <c r="AG732" s="310"/>
      <c r="AH732" s="310"/>
      <c r="AI732" s="310"/>
      <c r="AJ732" s="310"/>
      <c r="AK732" s="310"/>
      <c r="AL732" s="310"/>
      <c r="AM732" s="310"/>
      <c r="AN732" s="310"/>
      <c r="AO732" s="311"/>
    </row>
    <row r="733" spans="2:41" ht="3.6" customHeight="1">
      <c r="B733" s="11"/>
      <c r="I733" s="12"/>
      <c r="J733" s="11"/>
      <c r="M733" s="12"/>
      <c r="N733" s="4"/>
      <c r="O733" s="5"/>
      <c r="P733" s="5"/>
      <c r="Q733" s="6"/>
      <c r="R733" s="314"/>
      <c r="S733" s="304"/>
      <c r="T733" s="304"/>
      <c r="U733" s="304"/>
      <c r="V733" s="304"/>
      <c r="W733" s="304"/>
      <c r="X733" s="304"/>
      <c r="Y733" s="304"/>
      <c r="Z733" s="304"/>
      <c r="AA733" s="304"/>
      <c r="AB733" s="304"/>
      <c r="AC733" s="304"/>
      <c r="AD733" s="304"/>
      <c r="AE733" s="304"/>
      <c r="AF733" s="304"/>
      <c r="AG733" s="304"/>
      <c r="AH733" s="304"/>
      <c r="AI733" s="304"/>
      <c r="AJ733" s="304"/>
      <c r="AK733" s="304"/>
      <c r="AL733" s="304"/>
      <c r="AM733" s="304"/>
      <c r="AN733" s="304"/>
      <c r="AO733" s="305"/>
    </row>
    <row r="734" spans="2:41" ht="13.35" customHeight="1">
      <c r="B734" s="11"/>
      <c r="I734" s="12"/>
      <c r="J734" s="11"/>
      <c r="M734" s="12"/>
      <c r="N734" s="11" t="s">
        <v>312</v>
      </c>
      <c r="Q734" s="12"/>
      <c r="R734" s="306"/>
      <c r="S734" s="307"/>
      <c r="T734" s="307"/>
      <c r="U734" s="307"/>
      <c r="V734" s="307"/>
      <c r="W734" s="307"/>
      <c r="X734" s="307"/>
      <c r="Y734" s="307"/>
      <c r="Z734" s="307"/>
      <c r="AA734" s="307"/>
      <c r="AB734" s="307"/>
      <c r="AC734" s="307"/>
      <c r="AD734" s="307"/>
      <c r="AE734" s="307"/>
      <c r="AF734" s="307"/>
      <c r="AG734" s="307"/>
      <c r="AH734" s="307"/>
      <c r="AI734" s="307"/>
      <c r="AJ734" s="307"/>
      <c r="AK734" s="307"/>
      <c r="AL734" s="307"/>
      <c r="AM734" s="307"/>
      <c r="AN734" s="307"/>
      <c r="AO734" s="308"/>
    </row>
    <row r="735" spans="2:41" ht="3.6" customHeight="1">
      <c r="B735" s="11"/>
      <c r="I735" s="12"/>
      <c r="J735" s="11"/>
      <c r="M735" s="12"/>
      <c r="N735" s="11"/>
      <c r="Q735" s="12"/>
      <c r="R735" s="309"/>
      <c r="S735" s="310"/>
      <c r="T735" s="310"/>
      <c r="U735" s="310"/>
      <c r="V735" s="310"/>
      <c r="W735" s="310"/>
      <c r="X735" s="310"/>
      <c r="Y735" s="310"/>
      <c r="Z735" s="310"/>
      <c r="AA735" s="310"/>
      <c r="AB735" s="310"/>
      <c r="AC735" s="310"/>
      <c r="AD735" s="310"/>
      <c r="AE735" s="310"/>
      <c r="AF735" s="310"/>
      <c r="AG735" s="310"/>
      <c r="AH735" s="310"/>
      <c r="AI735" s="310"/>
      <c r="AJ735" s="310"/>
      <c r="AK735" s="310"/>
      <c r="AL735" s="310"/>
      <c r="AM735" s="310"/>
      <c r="AN735" s="310"/>
      <c r="AO735" s="311"/>
    </row>
    <row r="736" spans="2:41" ht="3.6" customHeight="1">
      <c r="B736" s="11"/>
      <c r="I736" s="12"/>
      <c r="J736" s="11"/>
      <c r="M736" s="12"/>
      <c r="N736" s="4"/>
      <c r="O736" s="5"/>
      <c r="P736" s="5"/>
      <c r="Q736" s="6"/>
      <c r="R736" s="70"/>
      <c r="S736" s="71"/>
      <c r="T736" s="71"/>
      <c r="U736" s="71"/>
      <c r="V736" s="71"/>
      <c r="W736" s="71"/>
      <c r="X736" s="71"/>
      <c r="Y736" s="71"/>
      <c r="Z736" s="71"/>
      <c r="AA736" s="72"/>
      <c r="AB736" s="4"/>
      <c r="AC736" s="5"/>
      <c r="AD736" s="5"/>
      <c r="AE736" s="6"/>
      <c r="AF736" s="70"/>
      <c r="AG736" s="71"/>
      <c r="AH736" s="71"/>
      <c r="AI736" s="71"/>
      <c r="AJ736" s="71"/>
      <c r="AK736" s="71"/>
      <c r="AL736" s="71"/>
      <c r="AM736" s="71"/>
      <c r="AN736" s="71"/>
      <c r="AO736" s="72"/>
    </row>
    <row r="737" spans="2:41" ht="13.35" customHeight="1">
      <c r="B737" s="11"/>
      <c r="I737" s="12"/>
      <c r="J737" s="11" t="s">
        <v>1203</v>
      </c>
      <c r="M737" s="12"/>
      <c r="N737" s="11" t="s">
        <v>364</v>
      </c>
      <c r="Q737" s="12"/>
      <c r="R737" s="69"/>
      <c r="S737" s="312"/>
      <c r="T737" s="313"/>
      <c r="U737" s="67"/>
      <c r="V737" s="99"/>
      <c r="W737" s="67" t="s">
        <v>13</v>
      </c>
      <c r="X737" s="99"/>
      <c r="Y737" s="67" t="s">
        <v>11</v>
      </c>
      <c r="Z737" s="99"/>
      <c r="AA737" s="67" t="s">
        <v>600</v>
      </c>
      <c r="AB737" s="11" t="s">
        <v>317</v>
      </c>
      <c r="AE737" s="12"/>
      <c r="AF737" s="69"/>
      <c r="AG737" s="312"/>
      <c r="AH737" s="313"/>
      <c r="AI737" s="67"/>
      <c r="AJ737" s="99"/>
      <c r="AK737" s="67" t="s">
        <v>13</v>
      </c>
      <c r="AL737" s="99"/>
      <c r="AM737" s="67" t="s">
        <v>11</v>
      </c>
      <c r="AN737" s="99"/>
      <c r="AO737" s="82" t="s">
        <v>600</v>
      </c>
    </row>
    <row r="738" spans="2:41" ht="3.6" customHeight="1">
      <c r="B738" s="11"/>
      <c r="I738" s="12"/>
      <c r="J738" s="11"/>
      <c r="M738" s="12"/>
      <c r="N738" s="9"/>
      <c r="O738" s="8"/>
      <c r="P738" s="8"/>
      <c r="Q738" s="10"/>
      <c r="R738" s="63"/>
      <c r="S738" s="64"/>
      <c r="T738" s="67"/>
      <c r="U738" s="64"/>
      <c r="V738" s="64"/>
      <c r="W738" s="64"/>
      <c r="X738" s="64"/>
      <c r="Y738" s="64"/>
      <c r="Z738" s="64"/>
      <c r="AA738" s="65"/>
      <c r="AB738" s="9"/>
      <c r="AC738" s="8"/>
      <c r="AD738" s="8"/>
      <c r="AE738" s="10"/>
      <c r="AF738" s="63"/>
      <c r="AG738" s="64"/>
      <c r="AH738" s="64"/>
      <c r="AI738" s="64"/>
      <c r="AJ738" s="64"/>
      <c r="AK738" s="64"/>
      <c r="AL738" s="64"/>
      <c r="AM738" s="64"/>
      <c r="AN738" s="64"/>
      <c r="AO738" s="65"/>
    </row>
    <row r="739" spans="2:41" ht="3.6" customHeight="1">
      <c r="B739" s="11"/>
      <c r="I739" s="12"/>
      <c r="J739" s="11"/>
      <c r="M739" s="12"/>
      <c r="N739" s="4"/>
      <c r="O739" s="5"/>
      <c r="P739" s="5"/>
      <c r="Q739" s="6"/>
      <c r="R739" s="288"/>
      <c r="S739" s="291"/>
      <c r="T739" s="100"/>
      <c r="U739" s="401"/>
      <c r="AA739" s="6"/>
      <c r="AF739" s="279"/>
      <c r="AG739" s="280"/>
      <c r="AH739" s="280"/>
      <c r="AI739" s="280"/>
      <c r="AJ739" s="280"/>
      <c r="AK739" s="280"/>
      <c r="AL739" s="280"/>
      <c r="AM739" s="280"/>
      <c r="AN739" s="280"/>
      <c r="AO739" s="281"/>
    </row>
    <row r="740" spans="2:41" ht="13.35" customHeight="1">
      <c r="B740" s="11"/>
      <c r="I740" s="12"/>
      <c r="J740" s="11"/>
      <c r="M740" s="12"/>
      <c r="N740" s="11" t="s">
        <v>281</v>
      </c>
      <c r="Q740" s="12"/>
      <c r="R740" s="289"/>
      <c r="S740" s="292"/>
      <c r="T740" s="101" t="s">
        <v>632</v>
      </c>
      <c r="U740" s="402"/>
      <c r="V740" s="3" t="s">
        <v>366</v>
      </c>
      <c r="AA740" s="12"/>
      <c r="AB740" s="3" t="s">
        <v>578</v>
      </c>
      <c r="AF740" s="282"/>
      <c r="AG740" s="283"/>
      <c r="AH740" s="283"/>
      <c r="AI740" s="283"/>
      <c r="AJ740" s="283"/>
      <c r="AK740" s="283"/>
      <c r="AL740" s="283"/>
      <c r="AM740" s="283"/>
      <c r="AN740" s="283"/>
      <c r="AO740" s="284"/>
    </row>
    <row r="741" spans="2:41" ht="3.6" customHeight="1">
      <c r="B741" s="11"/>
      <c r="I741" s="12"/>
      <c r="J741" s="11"/>
      <c r="M741" s="12"/>
      <c r="N741" s="9"/>
      <c r="O741" s="8"/>
      <c r="P741" s="8"/>
      <c r="Q741" s="10"/>
      <c r="R741" s="290"/>
      <c r="S741" s="293"/>
      <c r="T741" s="102"/>
      <c r="U741" s="403"/>
      <c r="AA741" s="10"/>
      <c r="AF741" s="285"/>
      <c r="AG741" s="286"/>
      <c r="AH741" s="286"/>
      <c r="AI741" s="286"/>
      <c r="AJ741" s="286"/>
      <c r="AK741" s="286"/>
      <c r="AL741" s="286"/>
      <c r="AM741" s="286"/>
      <c r="AN741" s="286"/>
      <c r="AO741" s="287"/>
    </row>
    <row r="742" spans="2:41" ht="3.6" customHeight="1">
      <c r="B742" s="11"/>
      <c r="I742" s="12"/>
      <c r="J742" s="11"/>
      <c r="N742" s="4"/>
      <c r="O742" s="5"/>
      <c r="P742" s="5"/>
      <c r="Q742" s="6"/>
      <c r="S742" s="73"/>
      <c r="T742" s="68"/>
      <c r="U742" s="73"/>
      <c r="V742" s="73"/>
      <c r="W742" s="73"/>
      <c r="X742" s="73"/>
      <c r="Y742" s="73"/>
      <c r="Z742" s="73"/>
      <c r="AA742" s="73"/>
      <c r="AB742" s="73"/>
      <c r="AC742" s="73"/>
      <c r="AD742" s="73"/>
      <c r="AE742" s="73"/>
      <c r="AF742" s="73"/>
      <c r="AG742" s="73"/>
      <c r="AH742" s="73"/>
      <c r="AI742" s="73"/>
      <c r="AJ742" s="73"/>
      <c r="AK742" s="73"/>
      <c r="AL742" s="73"/>
      <c r="AM742" s="73"/>
      <c r="AN742" s="73"/>
      <c r="AO742" s="103"/>
    </row>
    <row r="743" spans="2:41" ht="13.35" customHeight="1">
      <c r="B743" s="11"/>
      <c r="I743" s="12"/>
      <c r="J743" s="11"/>
      <c r="N743" s="11" t="s">
        <v>633</v>
      </c>
      <c r="Q743" s="12"/>
      <c r="R743" s="58"/>
      <c r="S743" s="104"/>
      <c r="T743" s="3" t="s">
        <v>631</v>
      </c>
      <c r="Y743" s="104"/>
      <c r="Z743" s="3" t="s">
        <v>577</v>
      </c>
      <c r="AF743" s="104"/>
      <c r="AG743" s="3" t="s">
        <v>579</v>
      </c>
      <c r="AH743" s="68"/>
      <c r="AI743" s="68"/>
      <c r="AJ743" s="68"/>
      <c r="AK743" s="68"/>
      <c r="AL743" s="68"/>
      <c r="AM743" s="68"/>
      <c r="AN743" s="68"/>
      <c r="AO743" s="105"/>
    </row>
    <row r="744" spans="2:41" ht="3.6" customHeight="1">
      <c r="B744" s="11"/>
      <c r="I744" s="12"/>
      <c r="J744" s="9"/>
      <c r="K744" s="8"/>
      <c r="L744" s="8"/>
      <c r="M744" s="8"/>
      <c r="N744" s="9"/>
      <c r="O744" s="8"/>
      <c r="P744" s="8"/>
      <c r="Q744" s="10"/>
      <c r="R744" s="59"/>
      <c r="S744" s="66"/>
      <c r="T744" s="66"/>
      <c r="U744" s="66"/>
      <c r="V744" s="66"/>
      <c r="W744" s="66"/>
      <c r="X744" s="66"/>
      <c r="Y744" s="66"/>
      <c r="Z744" s="66"/>
      <c r="AA744" s="66"/>
      <c r="AB744" s="66"/>
      <c r="AC744" s="66"/>
      <c r="AD744" s="66"/>
      <c r="AE744" s="66"/>
      <c r="AF744" s="66"/>
      <c r="AG744" s="66"/>
      <c r="AH744" s="66"/>
      <c r="AI744" s="66"/>
      <c r="AJ744" s="66"/>
      <c r="AK744" s="66"/>
      <c r="AL744" s="66"/>
      <c r="AM744" s="66"/>
      <c r="AN744" s="66"/>
      <c r="AO744" s="106"/>
    </row>
    <row r="745" spans="2:41" ht="3.6" customHeight="1">
      <c r="B745" s="11"/>
      <c r="I745" s="12"/>
      <c r="J745" s="4"/>
      <c r="K745" s="5"/>
      <c r="L745" s="5"/>
      <c r="M745" s="6"/>
      <c r="N745" s="4"/>
      <c r="O745" s="5"/>
      <c r="P745" s="5"/>
      <c r="Q745" s="5"/>
      <c r="R745" s="314"/>
      <c r="S745" s="304"/>
      <c r="T745" s="304"/>
      <c r="U745" s="304"/>
      <c r="V745" s="304"/>
      <c r="W745" s="304"/>
      <c r="X745" s="304"/>
      <c r="Y745" s="304"/>
      <c r="Z745" s="304"/>
      <c r="AA745" s="304"/>
      <c r="AB745" s="304"/>
      <c r="AC745" s="304"/>
      <c r="AD745" s="304"/>
      <c r="AE745" s="304"/>
      <c r="AF745" s="304"/>
      <c r="AG745" s="304"/>
      <c r="AH745" s="304"/>
      <c r="AI745" s="304"/>
      <c r="AJ745" s="304"/>
      <c r="AK745" s="304"/>
      <c r="AL745" s="304"/>
      <c r="AM745" s="304"/>
      <c r="AN745" s="304"/>
      <c r="AO745" s="305"/>
    </row>
    <row r="746" spans="2:41" ht="13.35" customHeight="1">
      <c r="B746" s="11"/>
      <c r="I746" s="12"/>
      <c r="J746" s="11"/>
      <c r="M746" s="12"/>
      <c r="N746" s="53" t="s">
        <v>8</v>
      </c>
      <c r="R746" s="306"/>
      <c r="S746" s="307"/>
      <c r="T746" s="307"/>
      <c r="U746" s="307"/>
      <c r="V746" s="307"/>
      <c r="W746" s="307"/>
      <c r="X746" s="307"/>
      <c r="Y746" s="307"/>
      <c r="Z746" s="307"/>
      <c r="AA746" s="307"/>
      <c r="AB746" s="307"/>
      <c r="AC746" s="307"/>
      <c r="AD746" s="307"/>
      <c r="AE746" s="307"/>
      <c r="AF746" s="307"/>
      <c r="AG746" s="307"/>
      <c r="AH746" s="307"/>
      <c r="AI746" s="307"/>
      <c r="AJ746" s="307"/>
      <c r="AK746" s="307"/>
      <c r="AL746" s="307"/>
      <c r="AM746" s="307"/>
      <c r="AN746" s="307"/>
      <c r="AO746" s="308"/>
    </row>
    <row r="747" spans="2:41" ht="3.6" customHeight="1">
      <c r="B747" s="11"/>
      <c r="I747" s="12"/>
      <c r="J747" s="11"/>
      <c r="M747" s="12"/>
      <c r="N747" s="9"/>
      <c r="O747" s="8"/>
      <c r="P747" s="8"/>
      <c r="Q747" s="8"/>
      <c r="R747" s="309"/>
      <c r="S747" s="310"/>
      <c r="T747" s="310"/>
      <c r="U747" s="310"/>
      <c r="V747" s="310"/>
      <c r="W747" s="310"/>
      <c r="X747" s="310"/>
      <c r="Y747" s="310"/>
      <c r="Z747" s="310"/>
      <c r="AA747" s="310"/>
      <c r="AB747" s="310"/>
      <c r="AC747" s="310"/>
      <c r="AD747" s="310"/>
      <c r="AE747" s="310"/>
      <c r="AF747" s="310"/>
      <c r="AG747" s="310"/>
      <c r="AH747" s="310"/>
      <c r="AI747" s="310"/>
      <c r="AJ747" s="310"/>
      <c r="AK747" s="310"/>
      <c r="AL747" s="310"/>
      <c r="AM747" s="310"/>
      <c r="AN747" s="310"/>
      <c r="AO747" s="311"/>
    </row>
    <row r="748" spans="2:41" ht="3.6" customHeight="1">
      <c r="B748" s="11"/>
      <c r="I748" s="12"/>
      <c r="J748" s="11"/>
      <c r="M748" s="12"/>
      <c r="N748" s="4"/>
      <c r="O748" s="5"/>
      <c r="P748" s="5"/>
      <c r="Q748" s="6"/>
      <c r="R748" s="314"/>
      <c r="S748" s="304"/>
      <c r="T748" s="304"/>
      <c r="U748" s="304"/>
      <c r="V748" s="304"/>
      <c r="W748" s="304"/>
      <c r="X748" s="304"/>
      <c r="Y748" s="304"/>
      <c r="Z748" s="304"/>
      <c r="AA748" s="304"/>
      <c r="AB748" s="304"/>
      <c r="AC748" s="304"/>
      <c r="AD748" s="304"/>
      <c r="AE748" s="304"/>
      <c r="AF748" s="304"/>
      <c r="AG748" s="304"/>
      <c r="AH748" s="304"/>
      <c r="AI748" s="304"/>
      <c r="AJ748" s="304"/>
      <c r="AK748" s="304"/>
      <c r="AL748" s="304"/>
      <c r="AM748" s="304"/>
      <c r="AN748" s="304"/>
      <c r="AO748" s="305"/>
    </row>
    <row r="749" spans="2:41" ht="13.35" customHeight="1">
      <c r="B749" s="11"/>
      <c r="I749" s="12"/>
      <c r="J749" s="11"/>
      <c r="M749" s="12"/>
      <c r="N749" s="11" t="s">
        <v>312</v>
      </c>
      <c r="Q749" s="12"/>
      <c r="R749" s="306"/>
      <c r="S749" s="307"/>
      <c r="T749" s="307"/>
      <c r="U749" s="307"/>
      <c r="V749" s="307"/>
      <c r="W749" s="307"/>
      <c r="X749" s="307"/>
      <c r="Y749" s="307"/>
      <c r="Z749" s="307"/>
      <c r="AA749" s="307"/>
      <c r="AB749" s="307"/>
      <c r="AC749" s="307"/>
      <c r="AD749" s="307"/>
      <c r="AE749" s="307"/>
      <c r="AF749" s="307"/>
      <c r="AG749" s="307"/>
      <c r="AH749" s="307"/>
      <c r="AI749" s="307"/>
      <c r="AJ749" s="307"/>
      <c r="AK749" s="307"/>
      <c r="AL749" s="307"/>
      <c r="AM749" s="307"/>
      <c r="AN749" s="307"/>
      <c r="AO749" s="308"/>
    </row>
    <row r="750" spans="2:41" ht="3.6" customHeight="1">
      <c r="B750" s="11"/>
      <c r="I750" s="12"/>
      <c r="J750" s="11"/>
      <c r="M750" s="12"/>
      <c r="N750" s="11"/>
      <c r="Q750" s="12"/>
      <c r="R750" s="309"/>
      <c r="S750" s="310"/>
      <c r="T750" s="310"/>
      <c r="U750" s="310"/>
      <c r="V750" s="310"/>
      <c r="W750" s="310"/>
      <c r="X750" s="310"/>
      <c r="Y750" s="310"/>
      <c r="Z750" s="310"/>
      <c r="AA750" s="310"/>
      <c r="AB750" s="310"/>
      <c r="AC750" s="310"/>
      <c r="AD750" s="310"/>
      <c r="AE750" s="310"/>
      <c r="AF750" s="310"/>
      <c r="AG750" s="310"/>
      <c r="AH750" s="310"/>
      <c r="AI750" s="310"/>
      <c r="AJ750" s="310"/>
      <c r="AK750" s="310"/>
      <c r="AL750" s="310"/>
      <c r="AM750" s="310"/>
      <c r="AN750" s="310"/>
      <c r="AO750" s="311"/>
    </row>
    <row r="751" spans="2:41" ht="3.6" customHeight="1">
      <c r="B751" s="11"/>
      <c r="I751" s="12"/>
      <c r="J751" s="11"/>
      <c r="M751" s="12"/>
      <c r="N751" s="4"/>
      <c r="O751" s="5"/>
      <c r="P751" s="5"/>
      <c r="Q751" s="6"/>
      <c r="R751" s="70"/>
      <c r="S751" s="71"/>
      <c r="T751" s="71"/>
      <c r="U751" s="71"/>
      <c r="V751" s="71"/>
      <c r="W751" s="71"/>
      <c r="X751" s="71"/>
      <c r="Y751" s="71"/>
      <c r="Z751" s="71"/>
      <c r="AA751" s="72"/>
      <c r="AB751" s="4"/>
      <c r="AC751" s="5"/>
      <c r="AD751" s="5"/>
      <c r="AE751" s="6"/>
      <c r="AF751" s="70"/>
      <c r="AG751" s="71"/>
      <c r="AH751" s="71"/>
      <c r="AI751" s="71"/>
      <c r="AJ751" s="71"/>
      <c r="AK751" s="71"/>
      <c r="AL751" s="71"/>
      <c r="AM751" s="71"/>
      <c r="AN751" s="71"/>
      <c r="AO751" s="72"/>
    </row>
    <row r="752" spans="2:41" ht="13.35" customHeight="1">
      <c r="B752" s="11"/>
      <c r="I752" s="12"/>
      <c r="J752" s="11" t="s">
        <v>1204</v>
      </c>
      <c r="M752" s="12"/>
      <c r="N752" s="11" t="s">
        <v>364</v>
      </c>
      <c r="Q752" s="12"/>
      <c r="R752" s="69"/>
      <c r="S752" s="312"/>
      <c r="T752" s="313"/>
      <c r="U752" s="67"/>
      <c r="V752" s="99"/>
      <c r="W752" s="67" t="s">
        <v>13</v>
      </c>
      <c r="X752" s="99"/>
      <c r="Y752" s="67" t="s">
        <v>11</v>
      </c>
      <c r="Z752" s="99"/>
      <c r="AA752" s="67" t="s">
        <v>600</v>
      </c>
      <c r="AB752" s="11" t="s">
        <v>317</v>
      </c>
      <c r="AE752" s="12"/>
      <c r="AF752" s="69"/>
      <c r="AG752" s="312"/>
      <c r="AH752" s="313"/>
      <c r="AI752" s="67"/>
      <c r="AJ752" s="99"/>
      <c r="AK752" s="67" t="s">
        <v>13</v>
      </c>
      <c r="AL752" s="99"/>
      <c r="AM752" s="67" t="s">
        <v>11</v>
      </c>
      <c r="AN752" s="99"/>
      <c r="AO752" s="82" t="s">
        <v>600</v>
      </c>
    </row>
    <row r="753" spans="2:41" ht="3.6" customHeight="1">
      <c r="B753" s="11"/>
      <c r="I753" s="12"/>
      <c r="J753" s="11"/>
      <c r="M753" s="12"/>
      <c r="N753" s="9"/>
      <c r="O753" s="8"/>
      <c r="P753" s="8"/>
      <c r="Q753" s="10"/>
      <c r="R753" s="63"/>
      <c r="S753" s="64"/>
      <c r="T753" s="67"/>
      <c r="U753" s="64"/>
      <c r="V753" s="64"/>
      <c r="W753" s="64"/>
      <c r="X753" s="64"/>
      <c r="Y753" s="64"/>
      <c r="Z753" s="64"/>
      <c r="AA753" s="65"/>
      <c r="AB753" s="9"/>
      <c r="AC753" s="8"/>
      <c r="AD753" s="8"/>
      <c r="AE753" s="10"/>
      <c r="AF753" s="63"/>
      <c r="AG753" s="64"/>
      <c r="AH753" s="64"/>
      <c r="AI753" s="64"/>
      <c r="AJ753" s="64"/>
      <c r="AK753" s="64"/>
      <c r="AL753" s="64"/>
      <c r="AM753" s="64"/>
      <c r="AN753" s="64"/>
      <c r="AO753" s="65"/>
    </row>
    <row r="754" spans="2:41" ht="3.6" customHeight="1">
      <c r="B754" s="11"/>
      <c r="I754" s="12"/>
      <c r="J754" s="11"/>
      <c r="M754" s="12"/>
      <c r="N754" s="4"/>
      <c r="O754" s="5"/>
      <c r="P754" s="5"/>
      <c r="Q754" s="6"/>
      <c r="R754" s="288"/>
      <c r="S754" s="291"/>
      <c r="T754" s="100"/>
      <c r="U754" s="401"/>
      <c r="AA754" s="6"/>
      <c r="AF754" s="279"/>
      <c r="AG754" s="280"/>
      <c r="AH754" s="280"/>
      <c r="AI754" s="280"/>
      <c r="AJ754" s="280"/>
      <c r="AK754" s="280"/>
      <c r="AL754" s="280"/>
      <c r="AM754" s="280"/>
      <c r="AN754" s="280"/>
      <c r="AO754" s="281"/>
    </row>
    <row r="755" spans="2:41" ht="13.35" customHeight="1">
      <c r="B755" s="11"/>
      <c r="I755" s="12"/>
      <c r="J755" s="11"/>
      <c r="M755" s="12"/>
      <c r="N755" s="11" t="s">
        <v>281</v>
      </c>
      <c r="Q755" s="12"/>
      <c r="R755" s="289"/>
      <c r="S755" s="292"/>
      <c r="T755" s="101" t="s">
        <v>632</v>
      </c>
      <c r="U755" s="402"/>
      <c r="V755" s="3" t="s">
        <v>366</v>
      </c>
      <c r="AA755" s="12"/>
      <c r="AB755" s="3" t="s">
        <v>578</v>
      </c>
      <c r="AF755" s="282"/>
      <c r="AG755" s="283"/>
      <c r="AH755" s="283"/>
      <c r="AI755" s="283"/>
      <c r="AJ755" s="283"/>
      <c r="AK755" s="283"/>
      <c r="AL755" s="283"/>
      <c r="AM755" s="283"/>
      <c r="AN755" s="283"/>
      <c r="AO755" s="284"/>
    </row>
    <row r="756" spans="2:41" ht="3.6" customHeight="1">
      <c r="B756" s="11"/>
      <c r="I756" s="12"/>
      <c r="J756" s="11"/>
      <c r="M756" s="12"/>
      <c r="N756" s="9"/>
      <c r="O756" s="8"/>
      <c r="P756" s="8"/>
      <c r="Q756" s="10"/>
      <c r="R756" s="290"/>
      <c r="S756" s="293"/>
      <c r="T756" s="102"/>
      <c r="U756" s="403"/>
      <c r="AA756" s="10"/>
      <c r="AF756" s="285"/>
      <c r="AG756" s="286"/>
      <c r="AH756" s="286"/>
      <c r="AI756" s="286"/>
      <c r="AJ756" s="286"/>
      <c r="AK756" s="286"/>
      <c r="AL756" s="286"/>
      <c r="AM756" s="286"/>
      <c r="AN756" s="286"/>
      <c r="AO756" s="287"/>
    </row>
    <row r="757" spans="2:41" ht="3.6" customHeight="1">
      <c r="B757" s="11"/>
      <c r="I757" s="12"/>
      <c r="J757" s="11"/>
      <c r="N757" s="4"/>
      <c r="O757" s="5"/>
      <c r="P757" s="5"/>
      <c r="Q757" s="6"/>
      <c r="S757" s="73"/>
      <c r="T757" s="68"/>
      <c r="U757" s="73"/>
      <c r="V757" s="73"/>
      <c r="W757" s="73"/>
      <c r="X757" s="73"/>
      <c r="Y757" s="73"/>
      <c r="Z757" s="73"/>
      <c r="AA757" s="73"/>
      <c r="AB757" s="73"/>
      <c r="AC757" s="73"/>
      <c r="AD757" s="73"/>
      <c r="AE757" s="73"/>
      <c r="AF757" s="73"/>
      <c r="AG757" s="73"/>
      <c r="AH757" s="73"/>
      <c r="AI757" s="73"/>
      <c r="AJ757" s="73"/>
      <c r="AK757" s="73"/>
      <c r="AL757" s="73"/>
      <c r="AM757" s="73"/>
      <c r="AN757" s="73"/>
      <c r="AO757" s="103"/>
    </row>
    <row r="758" spans="2:41" ht="13.35" customHeight="1">
      <c r="B758" s="11"/>
      <c r="I758" s="12"/>
      <c r="J758" s="11"/>
      <c r="N758" s="11" t="s">
        <v>633</v>
      </c>
      <c r="Q758" s="12"/>
      <c r="R758" s="58"/>
      <c r="S758" s="104"/>
      <c r="T758" s="3" t="s">
        <v>631</v>
      </c>
      <c r="Y758" s="104"/>
      <c r="Z758" s="3" t="s">
        <v>577</v>
      </c>
      <c r="AF758" s="104"/>
      <c r="AG758" s="3" t="s">
        <v>579</v>
      </c>
      <c r="AH758" s="68"/>
      <c r="AI758" s="68"/>
      <c r="AJ758" s="68"/>
      <c r="AK758" s="68"/>
      <c r="AL758" s="68"/>
      <c r="AM758" s="68"/>
      <c r="AN758" s="68"/>
      <c r="AO758" s="105"/>
    </row>
    <row r="759" spans="2:41" ht="3.6" customHeight="1">
      <c r="B759" s="11"/>
      <c r="I759" s="12"/>
      <c r="J759" s="9"/>
      <c r="K759" s="8"/>
      <c r="L759" s="8"/>
      <c r="M759" s="8"/>
      <c r="N759" s="9"/>
      <c r="O759" s="8"/>
      <c r="P759" s="8"/>
      <c r="Q759" s="10"/>
      <c r="R759" s="59"/>
      <c r="S759" s="66"/>
      <c r="T759" s="66"/>
      <c r="U759" s="66"/>
      <c r="V759" s="66"/>
      <c r="W759" s="66"/>
      <c r="X759" s="66"/>
      <c r="Y759" s="66"/>
      <c r="Z759" s="66"/>
      <c r="AA759" s="66"/>
      <c r="AB759" s="66"/>
      <c r="AC759" s="66"/>
      <c r="AD759" s="66"/>
      <c r="AE759" s="66"/>
      <c r="AF759" s="66"/>
      <c r="AG759" s="66"/>
      <c r="AH759" s="66"/>
      <c r="AI759" s="66"/>
      <c r="AJ759" s="66"/>
      <c r="AK759" s="66"/>
      <c r="AL759" s="66"/>
      <c r="AM759" s="66"/>
      <c r="AN759" s="66"/>
      <c r="AO759" s="106"/>
    </row>
    <row r="760" spans="2:41" ht="3.6" customHeight="1">
      <c r="B760" s="11"/>
      <c r="I760" s="12"/>
      <c r="J760" s="4"/>
      <c r="K760" s="5"/>
      <c r="L760" s="5"/>
      <c r="M760" s="6"/>
      <c r="N760" s="4"/>
      <c r="O760" s="5"/>
      <c r="P760" s="5"/>
      <c r="Q760" s="5"/>
      <c r="R760" s="314"/>
      <c r="S760" s="304"/>
      <c r="T760" s="304"/>
      <c r="U760" s="304"/>
      <c r="V760" s="304"/>
      <c r="W760" s="304"/>
      <c r="X760" s="304"/>
      <c r="Y760" s="304"/>
      <c r="Z760" s="304"/>
      <c r="AA760" s="304"/>
      <c r="AB760" s="304"/>
      <c r="AC760" s="304"/>
      <c r="AD760" s="304"/>
      <c r="AE760" s="304"/>
      <c r="AF760" s="304"/>
      <c r="AG760" s="304"/>
      <c r="AH760" s="304"/>
      <c r="AI760" s="304"/>
      <c r="AJ760" s="304"/>
      <c r="AK760" s="304"/>
      <c r="AL760" s="304"/>
      <c r="AM760" s="304"/>
      <c r="AN760" s="304"/>
      <c r="AO760" s="305"/>
    </row>
    <row r="761" spans="2:41" ht="13.35" customHeight="1">
      <c r="B761" s="11"/>
      <c r="I761" s="12"/>
      <c r="J761" s="11"/>
      <c r="M761" s="12"/>
      <c r="N761" s="53" t="s">
        <v>8</v>
      </c>
      <c r="R761" s="306"/>
      <c r="S761" s="307"/>
      <c r="T761" s="307"/>
      <c r="U761" s="307"/>
      <c r="V761" s="307"/>
      <c r="W761" s="307"/>
      <c r="X761" s="307"/>
      <c r="Y761" s="307"/>
      <c r="Z761" s="307"/>
      <c r="AA761" s="307"/>
      <c r="AB761" s="307"/>
      <c r="AC761" s="307"/>
      <c r="AD761" s="307"/>
      <c r="AE761" s="307"/>
      <c r="AF761" s="307"/>
      <c r="AG761" s="307"/>
      <c r="AH761" s="307"/>
      <c r="AI761" s="307"/>
      <c r="AJ761" s="307"/>
      <c r="AK761" s="307"/>
      <c r="AL761" s="307"/>
      <c r="AM761" s="307"/>
      <c r="AN761" s="307"/>
      <c r="AO761" s="308"/>
    </row>
    <row r="762" spans="2:41" ht="3.6" customHeight="1">
      <c r="B762" s="11"/>
      <c r="I762" s="12"/>
      <c r="J762" s="11"/>
      <c r="M762" s="12"/>
      <c r="N762" s="9"/>
      <c r="O762" s="8"/>
      <c r="P762" s="8"/>
      <c r="Q762" s="8"/>
      <c r="R762" s="309"/>
      <c r="S762" s="310"/>
      <c r="T762" s="310"/>
      <c r="U762" s="310"/>
      <c r="V762" s="310"/>
      <c r="W762" s="310"/>
      <c r="X762" s="310"/>
      <c r="Y762" s="310"/>
      <c r="Z762" s="310"/>
      <c r="AA762" s="310"/>
      <c r="AB762" s="310"/>
      <c r="AC762" s="310"/>
      <c r="AD762" s="310"/>
      <c r="AE762" s="310"/>
      <c r="AF762" s="310"/>
      <c r="AG762" s="310"/>
      <c r="AH762" s="310"/>
      <c r="AI762" s="310"/>
      <c r="AJ762" s="310"/>
      <c r="AK762" s="310"/>
      <c r="AL762" s="310"/>
      <c r="AM762" s="310"/>
      <c r="AN762" s="310"/>
      <c r="AO762" s="311"/>
    </row>
    <row r="763" spans="2:41" ht="3.6" customHeight="1">
      <c r="B763" s="11"/>
      <c r="I763" s="12"/>
      <c r="J763" s="11"/>
      <c r="M763" s="12"/>
      <c r="N763" s="4"/>
      <c r="O763" s="5"/>
      <c r="P763" s="5"/>
      <c r="Q763" s="6"/>
      <c r="R763" s="314"/>
      <c r="S763" s="304"/>
      <c r="T763" s="304"/>
      <c r="U763" s="304"/>
      <c r="V763" s="304"/>
      <c r="W763" s="304"/>
      <c r="X763" s="304"/>
      <c r="Y763" s="304"/>
      <c r="Z763" s="304"/>
      <c r="AA763" s="304"/>
      <c r="AB763" s="304"/>
      <c r="AC763" s="304"/>
      <c r="AD763" s="304"/>
      <c r="AE763" s="304"/>
      <c r="AF763" s="304"/>
      <c r="AG763" s="304"/>
      <c r="AH763" s="304"/>
      <c r="AI763" s="304"/>
      <c r="AJ763" s="304"/>
      <c r="AK763" s="304"/>
      <c r="AL763" s="304"/>
      <c r="AM763" s="304"/>
      <c r="AN763" s="304"/>
      <c r="AO763" s="305"/>
    </row>
    <row r="764" spans="2:41" ht="13.35" customHeight="1">
      <c r="B764" s="11"/>
      <c r="I764" s="12"/>
      <c r="J764" s="11"/>
      <c r="M764" s="12"/>
      <c r="N764" s="11" t="s">
        <v>312</v>
      </c>
      <c r="Q764" s="12"/>
      <c r="R764" s="306"/>
      <c r="S764" s="307"/>
      <c r="T764" s="307"/>
      <c r="U764" s="307"/>
      <c r="V764" s="307"/>
      <c r="W764" s="307"/>
      <c r="X764" s="307"/>
      <c r="Y764" s="307"/>
      <c r="Z764" s="307"/>
      <c r="AA764" s="307"/>
      <c r="AB764" s="307"/>
      <c r="AC764" s="307"/>
      <c r="AD764" s="307"/>
      <c r="AE764" s="307"/>
      <c r="AF764" s="307"/>
      <c r="AG764" s="307"/>
      <c r="AH764" s="307"/>
      <c r="AI764" s="307"/>
      <c r="AJ764" s="307"/>
      <c r="AK764" s="307"/>
      <c r="AL764" s="307"/>
      <c r="AM764" s="307"/>
      <c r="AN764" s="307"/>
      <c r="AO764" s="308"/>
    </row>
    <row r="765" spans="2:41" ht="3.6" customHeight="1">
      <c r="B765" s="11"/>
      <c r="I765" s="12"/>
      <c r="J765" s="11"/>
      <c r="M765" s="12"/>
      <c r="N765" s="11"/>
      <c r="Q765" s="12"/>
      <c r="R765" s="309"/>
      <c r="S765" s="310"/>
      <c r="T765" s="310"/>
      <c r="U765" s="310"/>
      <c r="V765" s="310"/>
      <c r="W765" s="310"/>
      <c r="X765" s="310"/>
      <c r="Y765" s="310"/>
      <c r="Z765" s="310"/>
      <c r="AA765" s="310"/>
      <c r="AB765" s="310"/>
      <c r="AC765" s="310"/>
      <c r="AD765" s="310"/>
      <c r="AE765" s="310"/>
      <c r="AF765" s="310"/>
      <c r="AG765" s="310"/>
      <c r="AH765" s="310"/>
      <c r="AI765" s="310"/>
      <c r="AJ765" s="310"/>
      <c r="AK765" s="310"/>
      <c r="AL765" s="310"/>
      <c r="AM765" s="310"/>
      <c r="AN765" s="310"/>
      <c r="AO765" s="311"/>
    </row>
    <row r="766" spans="2:41" ht="3.6" customHeight="1">
      <c r="B766" s="11"/>
      <c r="I766" s="12"/>
      <c r="J766" s="11"/>
      <c r="M766" s="12"/>
      <c r="N766" s="4"/>
      <c r="O766" s="5"/>
      <c r="P766" s="5"/>
      <c r="Q766" s="6"/>
      <c r="R766" s="70"/>
      <c r="S766" s="71"/>
      <c r="T766" s="71"/>
      <c r="U766" s="71"/>
      <c r="V766" s="71"/>
      <c r="W766" s="71"/>
      <c r="X766" s="71"/>
      <c r="Y766" s="71"/>
      <c r="Z766" s="71"/>
      <c r="AA766" s="72"/>
      <c r="AB766" s="4"/>
      <c r="AC766" s="5"/>
      <c r="AD766" s="5"/>
      <c r="AE766" s="6"/>
      <c r="AF766" s="70"/>
      <c r="AG766" s="71"/>
      <c r="AH766" s="71"/>
      <c r="AI766" s="71"/>
      <c r="AJ766" s="71"/>
      <c r="AK766" s="71"/>
      <c r="AL766" s="71"/>
      <c r="AM766" s="71"/>
      <c r="AN766" s="71"/>
      <c r="AO766" s="72"/>
    </row>
    <row r="767" spans="2:41" ht="13.35" customHeight="1">
      <c r="B767" s="11"/>
      <c r="I767" s="12"/>
      <c r="J767" s="11" t="s">
        <v>1205</v>
      </c>
      <c r="M767" s="12"/>
      <c r="N767" s="11" t="s">
        <v>364</v>
      </c>
      <c r="Q767" s="12"/>
      <c r="R767" s="69"/>
      <c r="S767" s="312"/>
      <c r="T767" s="313"/>
      <c r="U767" s="67"/>
      <c r="V767" s="99"/>
      <c r="W767" s="67" t="s">
        <v>13</v>
      </c>
      <c r="X767" s="99"/>
      <c r="Y767" s="67" t="s">
        <v>11</v>
      </c>
      <c r="Z767" s="99"/>
      <c r="AA767" s="67" t="s">
        <v>600</v>
      </c>
      <c r="AB767" s="11" t="s">
        <v>317</v>
      </c>
      <c r="AE767" s="12"/>
      <c r="AF767" s="69"/>
      <c r="AG767" s="312"/>
      <c r="AH767" s="313"/>
      <c r="AI767" s="67"/>
      <c r="AJ767" s="99"/>
      <c r="AK767" s="67" t="s">
        <v>13</v>
      </c>
      <c r="AL767" s="99"/>
      <c r="AM767" s="67" t="s">
        <v>11</v>
      </c>
      <c r="AN767" s="99"/>
      <c r="AO767" s="82" t="s">
        <v>600</v>
      </c>
    </row>
    <row r="768" spans="2:41" ht="3.6" customHeight="1">
      <c r="B768" s="11"/>
      <c r="I768" s="12"/>
      <c r="J768" s="11"/>
      <c r="M768" s="12"/>
      <c r="N768" s="9"/>
      <c r="O768" s="8"/>
      <c r="P768" s="8"/>
      <c r="Q768" s="10"/>
      <c r="R768" s="63"/>
      <c r="S768" s="64"/>
      <c r="T768" s="67"/>
      <c r="U768" s="64"/>
      <c r="V768" s="64"/>
      <c r="W768" s="64"/>
      <c r="X768" s="64"/>
      <c r="Y768" s="64"/>
      <c r="Z768" s="64"/>
      <c r="AA768" s="65"/>
      <c r="AB768" s="9"/>
      <c r="AC768" s="8"/>
      <c r="AD768" s="8"/>
      <c r="AE768" s="10"/>
      <c r="AF768" s="63"/>
      <c r="AG768" s="64"/>
      <c r="AH768" s="64"/>
      <c r="AI768" s="64"/>
      <c r="AJ768" s="64"/>
      <c r="AK768" s="64"/>
      <c r="AL768" s="64"/>
      <c r="AM768" s="64"/>
      <c r="AN768" s="64"/>
      <c r="AO768" s="65"/>
    </row>
    <row r="769" spans="2:41" ht="3.6" customHeight="1">
      <c r="B769" s="11"/>
      <c r="I769" s="12"/>
      <c r="J769" s="11"/>
      <c r="M769" s="12"/>
      <c r="N769" s="4"/>
      <c r="O769" s="5"/>
      <c r="P769" s="5"/>
      <c r="Q769" s="6"/>
      <c r="R769" s="288"/>
      <c r="S769" s="291"/>
      <c r="T769" s="100"/>
      <c r="U769" s="401"/>
      <c r="AA769" s="6"/>
      <c r="AF769" s="279"/>
      <c r="AG769" s="280"/>
      <c r="AH769" s="280"/>
      <c r="AI769" s="280"/>
      <c r="AJ769" s="280"/>
      <c r="AK769" s="280"/>
      <c r="AL769" s="280"/>
      <c r="AM769" s="280"/>
      <c r="AN769" s="280"/>
      <c r="AO769" s="281"/>
    </row>
    <row r="770" spans="2:41" ht="13.35" customHeight="1">
      <c r="B770" s="11"/>
      <c r="I770" s="12"/>
      <c r="J770" s="11"/>
      <c r="M770" s="12"/>
      <c r="N770" s="11" t="s">
        <v>281</v>
      </c>
      <c r="Q770" s="12"/>
      <c r="R770" s="289"/>
      <c r="S770" s="292"/>
      <c r="T770" s="101" t="s">
        <v>632</v>
      </c>
      <c r="U770" s="402"/>
      <c r="V770" s="3" t="s">
        <v>366</v>
      </c>
      <c r="AA770" s="12"/>
      <c r="AB770" s="3" t="s">
        <v>578</v>
      </c>
      <c r="AF770" s="282"/>
      <c r="AG770" s="283"/>
      <c r="AH770" s="283"/>
      <c r="AI770" s="283"/>
      <c r="AJ770" s="283"/>
      <c r="AK770" s="283"/>
      <c r="AL770" s="283"/>
      <c r="AM770" s="283"/>
      <c r="AN770" s="283"/>
      <c r="AO770" s="284"/>
    </row>
    <row r="771" spans="2:41" ht="3.6" customHeight="1">
      <c r="B771" s="11"/>
      <c r="I771" s="12"/>
      <c r="J771" s="11"/>
      <c r="M771" s="12"/>
      <c r="N771" s="9"/>
      <c r="O771" s="8"/>
      <c r="P771" s="8"/>
      <c r="Q771" s="10"/>
      <c r="R771" s="290"/>
      <c r="S771" s="293"/>
      <c r="T771" s="102"/>
      <c r="U771" s="403"/>
      <c r="AA771" s="10"/>
      <c r="AF771" s="285"/>
      <c r="AG771" s="286"/>
      <c r="AH771" s="286"/>
      <c r="AI771" s="286"/>
      <c r="AJ771" s="286"/>
      <c r="AK771" s="286"/>
      <c r="AL771" s="286"/>
      <c r="AM771" s="286"/>
      <c r="AN771" s="286"/>
      <c r="AO771" s="287"/>
    </row>
    <row r="772" spans="2:41" ht="3.6" customHeight="1">
      <c r="B772" s="11"/>
      <c r="I772" s="12"/>
      <c r="J772" s="11"/>
      <c r="N772" s="4"/>
      <c r="O772" s="5"/>
      <c r="P772" s="5"/>
      <c r="Q772" s="6"/>
      <c r="S772" s="73"/>
      <c r="T772" s="68"/>
      <c r="U772" s="73"/>
      <c r="V772" s="73"/>
      <c r="W772" s="73"/>
      <c r="X772" s="73"/>
      <c r="Y772" s="73"/>
      <c r="Z772" s="73"/>
      <c r="AA772" s="73"/>
      <c r="AB772" s="73"/>
      <c r="AC772" s="73"/>
      <c r="AD772" s="73"/>
      <c r="AE772" s="73"/>
      <c r="AF772" s="73"/>
      <c r="AG772" s="73"/>
      <c r="AH772" s="73"/>
      <c r="AI772" s="73"/>
      <c r="AJ772" s="73"/>
      <c r="AK772" s="73"/>
      <c r="AL772" s="73"/>
      <c r="AM772" s="73"/>
      <c r="AN772" s="73"/>
      <c r="AO772" s="103"/>
    </row>
    <row r="773" spans="2:41" ht="13.35" customHeight="1">
      <c r="B773" s="11"/>
      <c r="I773" s="12"/>
      <c r="J773" s="11"/>
      <c r="N773" s="11" t="s">
        <v>633</v>
      </c>
      <c r="Q773" s="12"/>
      <c r="R773" s="58"/>
      <c r="S773" s="104"/>
      <c r="T773" s="3" t="s">
        <v>631</v>
      </c>
      <c r="Y773" s="104"/>
      <c r="Z773" s="3" t="s">
        <v>577</v>
      </c>
      <c r="AF773" s="104"/>
      <c r="AG773" s="3" t="s">
        <v>579</v>
      </c>
      <c r="AH773" s="68"/>
      <c r="AI773" s="68"/>
      <c r="AJ773" s="68"/>
      <c r="AK773" s="68"/>
      <c r="AL773" s="68"/>
      <c r="AM773" s="68"/>
      <c r="AN773" s="68"/>
      <c r="AO773" s="105"/>
    </row>
    <row r="774" spans="2:41" ht="3.6" customHeight="1">
      <c r="B774" s="11"/>
      <c r="I774" s="12"/>
      <c r="J774" s="9"/>
      <c r="K774" s="8"/>
      <c r="L774" s="8"/>
      <c r="M774" s="8"/>
      <c r="N774" s="9"/>
      <c r="O774" s="8"/>
      <c r="P774" s="8"/>
      <c r="Q774" s="10"/>
      <c r="R774" s="59"/>
      <c r="S774" s="66"/>
      <c r="T774" s="66"/>
      <c r="U774" s="66"/>
      <c r="V774" s="66"/>
      <c r="W774" s="66"/>
      <c r="X774" s="66"/>
      <c r="Y774" s="66"/>
      <c r="Z774" s="66"/>
      <c r="AA774" s="66"/>
      <c r="AB774" s="66"/>
      <c r="AC774" s="66"/>
      <c r="AD774" s="66"/>
      <c r="AE774" s="66"/>
      <c r="AF774" s="66"/>
      <c r="AG774" s="66"/>
      <c r="AH774" s="66"/>
      <c r="AI774" s="66"/>
      <c r="AJ774" s="66"/>
      <c r="AK774" s="66"/>
      <c r="AL774" s="66"/>
      <c r="AM774" s="66"/>
      <c r="AN774" s="66"/>
      <c r="AO774" s="106"/>
    </row>
    <row r="775" spans="2:41" ht="3.6" customHeight="1">
      <c r="B775" s="11"/>
      <c r="I775" s="12"/>
      <c r="J775" s="4"/>
      <c r="K775" s="5"/>
      <c r="L775" s="5"/>
      <c r="M775" s="6"/>
      <c r="N775" s="4"/>
      <c r="O775" s="5"/>
      <c r="P775" s="5"/>
      <c r="Q775" s="5"/>
      <c r="R775" s="314"/>
      <c r="S775" s="304"/>
      <c r="T775" s="304"/>
      <c r="U775" s="304"/>
      <c r="V775" s="304"/>
      <c r="W775" s="304"/>
      <c r="X775" s="304"/>
      <c r="Y775" s="304"/>
      <c r="Z775" s="304"/>
      <c r="AA775" s="304"/>
      <c r="AB775" s="304"/>
      <c r="AC775" s="304"/>
      <c r="AD775" s="304"/>
      <c r="AE775" s="304"/>
      <c r="AF775" s="304"/>
      <c r="AG775" s="304"/>
      <c r="AH775" s="304"/>
      <c r="AI775" s="304"/>
      <c r="AJ775" s="304"/>
      <c r="AK775" s="304"/>
      <c r="AL775" s="304"/>
      <c r="AM775" s="304"/>
      <c r="AN775" s="304"/>
      <c r="AO775" s="305"/>
    </row>
    <row r="776" spans="2:41" ht="13.35" customHeight="1">
      <c r="B776" s="11"/>
      <c r="I776" s="12"/>
      <c r="J776" s="11"/>
      <c r="M776" s="12"/>
      <c r="N776" s="53" t="s">
        <v>8</v>
      </c>
      <c r="R776" s="306"/>
      <c r="S776" s="307"/>
      <c r="T776" s="307"/>
      <c r="U776" s="307"/>
      <c r="V776" s="307"/>
      <c r="W776" s="307"/>
      <c r="X776" s="307"/>
      <c r="Y776" s="307"/>
      <c r="Z776" s="307"/>
      <c r="AA776" s="307"/>
      <c r="AB776" s="307"/>
      <c r="AC776" s="307"/>
      <c r="AD776" s="307"/>
      <c r="AE776" s="307"/>
      <c r="AF776" s="307"/>
      <c r="AG776" s="307"/>
      <c r="AH776" s="307"/>
      <c r="AI776" s="307"/>
      <c r="AJ776" s="307"/>
      <c r="AK776" s="307"/>
      <c r="AL776" s="307"/>
      <c r="AM776" s="307"/>
      <c r="AN776" s="307"/>
      <c r="AO776" s="308"/>
    </row>
    <row r="777" spans="2:41" ht="3.6" customHeight="1">
      <c r="B777" s="11"/>
      <c r="I777" s="12"/>
      <c r="J777" s="11"/>
      <c r="M777" s="12"/>
      <c r="N777" s="9"/>
      <c r="O777" s="8"/>
      <c r="P777" s="8"/>
      <c r="Q777" s="8"/>
      <c r="R777" s="309"/>
      <c r="S777" s="310"/>
      <c r="T777" s="310"/>
      <c r="U777" s="310"/>
      <c r="V777" s="310"/>
      <c r="W777" s="310"/>
      <c r="X777" s="310"/>
      <c r="Y777" s="310"/>
      <c r="Z777" s="310"/>
      <c r="AA777" s="310"/>
      <c r="AB777" s="310"/>
      <c r="AC777" s="310"/>
      <c r="AD777" s="310"/>
      <c r="AE777" s="310"/>
      <c r="AF777" s="310"/>
      <c r="AG777" s="310"/>
      <c r="AH777" s="310"/>
      <c r="AI777" s="310"/>
      <c r="AJ777" s="310"/>
      <c r="AK777" s="310"/>
      <c r="AL777" s="310"/>
      <c r="AM777" s="310"/>
      <c r="AN777" s="310"/>
      <c r="AO777" s="311"/>
    </row>
    <row r="778" spans="2:41" ht="3.6" customHeight="1">
      <c r="B778" s="11"/>
      <c r="I778" s="12"/>
      <c r="J778" s="11"/>
      <c r="M778" s="12"/>
      <c r="N778" s="4"/>
      <c r="O778" s="5"/>
      <c r="P778" s="5"/>
      <c r="Q778" s="6"/>
      <c r="R778" s="314"/>
      <c r="S778" s="304"/>
      <c r="T778" s="304"/>
      <c r="U778" s="304"/>
      <c r="V778" s="304"/>
      <c r="W778" s="304"/>
      <c r="X778" s="304"/>
      <c r="Y778" s="304"/>
      <c r="Z778" s="304"/>
      <c r="AA778" s="304"/>
      <c r="AB778" s="304"/>
      <c r="AC778" s="304"/>
      <c r="AD778" s="304"/>
      <c r="AE778" s="304"/>
      <c r="AF778" s="304"/>
      <c r="AG778" s="304"/>
      <c r="AH778" s="304"/>
      <c r="AI778" s="304"/>
      <c r="AJ778" s="304"/>
      <c r="AK778" s="304"/>
      <c r="AL778" s="304"/>
      <c r="AM778" s="304"/>
      <c r="AN778" s="304"/>
      <c r="AO778" s="305"/>
    </row>
    <row r="779" spans="2:41" ht="13.35" customHeight="1">
      <c r="B779" s="11"/>
      <c r="I779" s="12"/>
      <c r="J779" s="11"/>
      <c r="M779" s="12"/>
      <c r="N779" s="11" t="s">
        <v>312</v>
      </c>
      <c r="Q779" s="12"/>
      <c r="R779" s="306"/>
      <c r="S779" s="307"/>
      <c r="T779" s="307"/>
      <c r="U779" s="307"/>
      <c r="V779" s="307"/>
      <c r="W779" s="307"/>
      <c r="X779" s="307"/>
      <c r="Y779" s="307"/>
      <c r="Z779" s="307"/>
      <c r="AA779" s="307"/>
      <c r="AB779" s="307"/>
      <c r="AC779" s="307"/>
      <c r="AD779" s="307"/>
      <c r="AE779" s="307"/>
      <c r="AF779" s="307"/>
      <c r="AG779" s="307"/>
      <c r="AH779" s="307"/>
      <c r="AI779" s="307"/>
      <c r="AJ779" s="307"/>
      <c r="AK779" s="307"/>
      <c r="AL779" s="307"/>
      <c r="AM779" s="307"/>
      <c r="AN779" s="307"/>
      <c r="AO779" s="308"/>
    </row>
    <row r="780" spans="2:41" ht="3.6" customHeight="1">
      <c r="B780" s="11"/>
      <c r="I780" s="12"/>
      <c r="J780" s="11"/>
      <c r="M780" s="12"/>
      <c r="N780" s="11"/>
      <c r="Q780" s="12"/>
      <c r="R780" s="309"/>
      <c r="S780" s="310"/>
      <c r="T780" s="310"/>
      <c r="U780" s="310"/>
      <c r="V780" s="310"/>
      <c r="W780" s="310"/>
      <c r="X780" s="310"/>
      <c r="Y780" s="310"/>
      <c r="Z780" s="310"/>
      <c r="AA780" s="310"/>
      <c r="AB780" s="310"/>
      <c r="AC780" s="310"/>
      <c r="AD780" s="310"/>
      <c r="AE780" s="310"/>
      <c r="AF780" s="310"/>
      <c r="AG780" s="310"/>
      <c r="AH780" s="310"/>
      <c r="AI780" s="310"/>
      <c r="AJ780" s="310"/>
      <c r="AK780" s="310"/>
      <c r="AL780" s="310"/>
      <c r="AM780" s="310"/>
      <c r="AN780" s="310"/>
      <c r="AO780" s="311"/>
    </row>
    <row r="781" spans="2:41" ht="3.6" customHeight="1">
      <c r="B781" s="11"/>
      <c r="I781" s="12"/>
      <c r="J781" s="11"/>
      <c r="M781" s="12"/>
      <c r="N781" s="4"/>
      <c r="O781" s="5"/>
      <c r="P781" s="5"/>
      <c r="Q781" s="6"/>
      <c r="R781" s="70"/>
      <c r="S781" s="71"/>
      <c r="T781" s="71"/>
      <c r="U781" s="71"/>
      <c r="V781" s="71"/>
      <c r="W781" s="71"/>
      <c r="X781" s="71"/>
      <c r="Y781" s="71"/>
      <c r="Z781" s="71"/>
      <c r="AA781" s="72"/>
      <c r="AB781" s="4"/>
      <c r="AC781" s="5"/>
      <c r="AD781" s="5"/>
      <c r="AE781" s="6"/>
      <c r="AF781" s="70"/>
      <c r="AG781" s="71"/>
      <c r="AH781" s="71"/>
      <c r="AI781" s="71"/>
      <c r="AJ781" s="71"/>
      <c r="AK781" s="71"/>
      <c r="AL781" s="71"/>
      <c r="AM781" s="71"/>
      <c r="AN781" s="71"/>
      <c r="AO781" s="72"/>
    </row>
    <row r="782" spans="2:41" ht="13.35" customHeight="1">
      <c r="B782" s="11"/>
      <c r="I782" s="12"/>
      <c r="J782" s="11" t="s">
        <v>1206</v>
      </c>
      <c r="M782" s="12"/>
      <c r="N782" s="11" t="s">
        <v>364</v>
      </c>
      <c r="Q782" s="12"/>
      <c r="R782" s="69"/>
      <c r="S782" s="312"/>
      <c r="T782" s="313"/>
      <c r="U782" s="67"/>
      <c r="V782" s="99"/>
      <c r="W782" s="67" t="s">
        <v>13</v>
      </c>
      <c r="X782" s="99"/>
      <c r="Y782" s="67" t="s">
        <v>11</v>
      </c>
      <c r="Z782" s="99"/>
      <c r="AA782" s="67" t="s">
        <v>600</v>
      </c>
      <c r="AB782" s="11" t="s">
        <v>317</v>
      </c>
      <c r="AE782" s="12"/>
      <c r="AF782" s="69"/>
      <c r="AG782" s="312"/>
      <c r="AH782" s="313"/>
      <c r="AI782" s="67"/>
      <c r="AJ782" s="99"/>
      <c r="AK782" s="67" t="s">
        <v>13</v>
      </c>
      <c r="AL782" s="99"/>
      <c r="AM782" s="67" t="s">
        <v>11</v>
      </c>
      <c r="AN782" s="99"/>
      <c r="AO782" s="82" t="s">
        <v>600</v>
      </c>
    </row>
    <row r="783" spans="2:41" ht="3.6" customHeight="1">
      <c r="B783" s="11"/>
      <c r="I783" s="12"/>
      <c r="J783" s="11"/>
      <c r="M783" s="12"/>
      <c r="N783" s="9"/>
      <c r="O783" s="8"/>
      <c r="P783" s="8"/>
      <c r="Q783" s="10"/>
      <c r="R783" s="63"/>
      <c r="S783" s="64"/>
      <c r="T783" s="67"/>
      <c r="U783" s="64"/>
      <c r="V783" s="64"/>
      <c r="W783" s="64"/>
      <c r="X783" s="64"/>
      <c r="Y783" s="64"/>
      <c r="Z783" s="64"/>
      <c r="AA783" s="65"/>
      <c r="AB783" s="9"/>
      <c r="AC783" s="8"/>
      <c r="AD783" s="8"/>
      <c r="AE783" s="10"/>
      <c r="AF783" s="63"/>
      <c r="AG783" s="64"/>
      <c r="AH783" s="64"/>
      <c r="AI783" s="64"/>
      <c r="AJ783" s="64"/>
      <c r="AK783" s="64"/>
      <c r="AL783" s="64"/>
      <c r="AM783" s="64"/>
      <c r="AN783" s="64"/>
      <c r="AO783" s="65"/>
    </row>
    <row r="784" spans="2:41" ht="3.6" customHeight="1">
      <c r="B784" s="11"/>
      <c r="I784" s="12"/>
      <c r="J784" s="11"/>
      <c r="M784" s="12"/>
      <c r="N784" s="4"/>
      <c r="O784" s="5"/>
      <c r="P784" s="5"/>
      <c r="Q784" s="6"/>
      <c r="R784" s="288"/>
      <c r="S784" s="291"/>
      <c r="T784" s="100"/>
      <c r="U784" s="401"/>
      <c r="AA784" s="6"/>
      <c r="AF784" s="279"/>
      <c r="AG784" s="280"/>
      <c r="AH784" s="280"/>
      <c r="AI784" s="280"/>
      <c r="AJ784" s="280"/>
      <c r="AK784" s="280"/>
      <c r="AL784" s="280"/>
      <c r="AM784" s="280"/>
      <c r="AN784" s="280"/>
      <c r="AO784" s="281"/>
    </row>
    <row r="785" spans="2:41" ht="13.35" customHeight="1">
      <c r="B785" s="11"/>
      <c r="I785" s="12"/>
      <c r="J785" s="11"/>
      <c r="M785" s="12"/>
      <c r="N785" s="11" t="s">
        <v>281</v>
      </c>
      <c r="Q785" s="12"/>
      <c r="R785" s="289"/>
      <c r="S785" s="292"/>
      <c r="T785" s="101" t="s">
        <v>632</v>
      </c>
      <c r="U785" s="402"/>
      <c r="V785" s="3" t="s">
        <v>366</v>
      </c>
      <c r="AA785" s="12"/>
      <c r="AB785" s="3" t="s">
        <v>578</v>
      </c>
      <c r="AF785" s="282"/>
      <c r="AG785" s="283"/>
      <c r="AH785" s="283"/>
      <c r="AI785" s="283"/>
      <c r="AJ785" s="283"/>
      <c r="AK785" s="283"/>
      <c r="AL785" s="283"/>
      <c r="AM785" s="283"/>
      <c r="AN785" s="283"/>
      <c r="AO785" s="284"/>
    </row>
    <row r="786" spans="2:41" ht="3.6" customHeight="1">
      <c r="B786" s="11"/>
      <c r="I786" s="12"/>
      <c r="J786" s="11"/>
      <c r="M786" s="12"/>
      <c r="N786" s="9"/>
      <c r="O786" s="8"/>
      <c r="P786" s="8"/>
      <c r="Q786" s="10"/>
      <c r="R786" s="290"/>
      <c r="S786" s="293"/>
      <c r="T786" s="102"/>
      <c r="U786" s="403"/>
      <c r="AA786" s="10"/>
      <c r="AF786" s="285"/>
      <c r="AG786" s="286"/>
      <c r="AH786" s="286"/>
      <c r="AI786" s="286"/>
      <c r="AJ786" s="286"/>
      <c r="AK786" s="286"/>
      <c r="AL786" s="286"/>
      <c r="AM786" s="286"/>
      <c r="AN786" s="286"/>
      <c r="AO786" s="287"/>
    </row>
    <row r="787" spans="2:41" ht="3.6" customHeight="1">
      <c r="B787" s="11"/>
      <c r="I787" s="12"/>
      <c r="J787" s="11"/>
      <c r="N787" s="4"/>
      <c r="O787" s="5"/>
      <c r="P787" s="5"/>
      <c r="Q787" s="6"/>
      <c r="S787" s="73"/>
      <c r="T787" s="68"/>
      <c r="U787" s="73"/>
      <c r="V787" s="73"/>
      <c r="W787" s="73"/>
      <c r="X787" s="73"/>
      <c r="Y787" s="73"/>
      <c r="Z787" s="73"/>
      <c r="AA787" s="73"/>
      <c r="AB787" s="73"/>
      <c r="AC787" s="73"/>
      <c r="AD787" s="73"/>
      <c r="AE787" s="73"/>
      <c r="AF787" s="73"/>
      <c r="AG787" s="73"/>
      <c r="AH787" s="73"/>
      <c r="AI787" s="73"/>
      <c r="AJ787" s="73"/>
      <c r="AK787" s="73"/>
      <c r="AL787" s="73"/>
      <c r="AM787" s="73"/>
      <c r="AN787" s="73"/>
      <c r="AO787" s="103"/>
    </row>
    <row r="788" spans="2:41" ht="13.35" customHeight="1">
      <c r="B788" s="11"/>
      <c r="I788" s="12"/>
      <c r="J788" s="11"/>
      <c r="N788" s="11" t="s">
        <v>633</v>
      </c>
      <c r="Q788" s="12"/>
      <c r="R788" s="58"/>
      <c r="S788" s="104"/>
      <c r="T788" s="3" t="s">
        <v>631</v>
      </c>
      <c r="Y788" s="104"/>
      <c r="Z788" s="3" t="s">
        <v>577</v>
      </c>
      <c r="AF788" s="104"/>
      <c r="AG788" s="3" t="s">
        <v>579</v>
      </c>
      <c r="AH788" s="68"/>
      <c r="AI788" s="68"/>
      <c r="AJ788" s="68"/>
      <c r="AK788" s="68"/>
      <c r="AL788" s="68"/>
      <c r="AM788" s="68"/>
      <c r="AN788" s="68"/>
      <c r="AO788" s="105"/>
    </row>
    <row r="789" spans="2:41" ht="3.6" customHeight="1">
      <c r="B789" s="11"/>
      <c r="I789" s="12"/>
      <c r="J789" s="9"/>
      <c r="K789" s="8"/>
      <c r="L789" s="8"/>
      <c r="M789" s="8"/>
      <c r="N789" s="9"/>
      <c r="O789" s="8"/>
      <c r="P789" s="8"/>
      <c r="Q789" s="10"/>
      <c r="R789" s="59"/>
      <c r="S789" s="66"/>
      <c r="T789" s="66"/>
      <c r="U789" s="66"/>
      <c r="V789" s="66"/>
      <c r="W789" s="66"/>
      <c r="X789" s="66"/>
      <c r="Y789" s="66"/>
      <c r="Z789" s="66"/>
      <c r="AA789" s="66"/>
      <c r="AB789" s="66"/>
      <c r="AC789" s="66"/>
      <c r="AD789" s="66"/>
      <c r="AE789" s="66"/>
      <c r="AF789" s="66"/>
      <c r="AG789" s="66"/>
      <c r="AH789" s="66"/>
      <c r="AI789" s="66"/>
      <c r="AJ789" s="66"/>
      <c r="AK789" s="66"/>
      <c r="AL789" s="66"/>
      <c r="AM789" s="66"/>
      <c r="AN789" s="66"/>
      <c r="AO789" s="106"/>
    </row>
    <row r="790" spans="2:41" ht="3.6" customHeight="1">
      <c r="B790" s="11"/>
      <c r="I790" s="12"/>
      <c r="J790" s="4"/>
      <c r="K790" s="5"/>
      <c r="L790" s="5"/>
      <c r="M790" s="6"/>
      <c r="N790" s="4"/>
      <c r="O790" s="5"/>
      <c r="P790" s="5"/>
      <c r="Q790" s="5"/>
      <c r="R790" s="314"/>
      <c r="S790" s="304"/>
      <c r="T790" s="304"/>
      <c r="U790" s="304"/>
      <c r="V790" s="304"/>
      <c r="W790" s="304"/>
      <c r="X790" s="304"/>
      <c r="Y790" s="304"/>
      <c r="Z790" s="304"/>
      <c r="AA790" s="304"/>
      <c r="AB790" s="304"/>
      <c r="AC790" s="304"/>
      <c r="AD790" s="304"/>
      <c r="AE790" s="304"/>
      <c r="AF790" s="304"/>
      <c r="AG790" s="304"/>
      <c r="AH790" s="304"/>
      <c r="AI790" s="304"/>
      <c r="AJ790" s="304"/>
      <c r="AK790" s="304"/>
      <c r="AL790" s="304"/>
      <c r="AM790" s="304"/>
      <c r="AN790" s="304"/>
      <c r="AO790" s="305"/>
    </row>
    <row r="791" spans="2:41" ht="13.35" customHeight="1">
      <c r="B791" s="11"/>
      <c r="I791" s="12"/>
      <c r="J791" s="11"/>
      <c r="M791" s="12"/>
      <c r="N791" s="53" t="s">
        <v>8</v>
      </c>
      <c r="R791" s="306"/>
      <c r="S791" s="307"/>
      <c r="T791" s="307"/>
      <c r="U791" s="307"/>
      <c r="V791" s="307"/>
      <c r="W791" s="307"/>
      <c r="X791" s="307"/>
      <c r="Y791" s="307"/>
      <c r="Z791" s="307"/>
      <c r="AA791" s="307"/>
      <c r="AB791" s="307"/>
      <c r="AC791" s="307"/>
      <c r="AD791" s="307"/>
      <c r="AE791" s="307"/>
      <c r="AF791" s="307"/>
      <c r="AG791" s="307"/>
      <c r="AH791" s="307"/>
      <c r="AI791" s="307"/>
      <c r="AJ791" s="307"/>
      <c r="AK791" s="307"/>
      <c r="AL791" s="307"/>
      <c r="AM791" s="307"/>
      <c r="AN791" s="307"/>
      <c r="AO791" s="308"/>
    </row>
    <row r="792" spans="2:41" ht="3.6" customHeight="1">
      <c r="B792" s="11"/>
      <c r="I792" s="12"/>
      <c r="J792" s="11"/>
      <c r="M792" s="12"/>
      <c r="N792" s="9"/>
      <c r="O792" s="8"/>
      <c r="P792" s="8"/>
      <c r="Q792" s="8"/>
      <c r="R792" s="309"/>
      <c r="S792" s="310"/>
      <c r="T792" s="310"/>
      <c r="U792" s="310"/>
      <c r="V792" s="310"/>
      <c r="W792" s="310"/>
      <c r="X792" s="310"/>
      <c r="Y792" s="310"/>
      <c r="Z792" s="310"/>
      <c r="AA792" s="310"/>
      <c r="AB792" s="310"/>
      <c r="AC792" s="310"/>
      <c r="AD792" s="310"/>
      <c r="AE792" s="310"/>
      <c r="AF792" s="310"/>
      <c r="AG792" s="310"/>
      <c r="AH792" s="310"/>
      <c r="AI792" s="310"/>
      <c r="AJ792" s="310"/>
      <c r="AK792" s="310"/>
      <c r="AL792" s="310"/>
      <c r="AM792" s="310"/>
      <c r="AN792" s="310"/>
      <c r="AO792" s="311"/>
    </row>
    <row r="793" spans="2:41" ht="3.6" customHeight="1">
      <c r="B793" s="11"/>
      <c r="I793" s="12"/>
      <c r="J793" s="11"/>
      <c r="M793" s="12"/>
      <c r="N793" s="4"/>
      <c r="O793" s="5"/>
      <c r="P793" s="5"/>
      <c r="Q793" s="6"/>
      <c r="R793" s="314"/>
      <c r="S793" s="304"/>
      <c r="T793" s="304"/>
      <c r="U793" s="304"/>
      <c r="V793" s="304"/>
      <c r="W793" s="304"/>
      <c r="X793" s="304"/>
      <c r="Y793" s="304"/>
      <c r="Z793" s="304"/>
      <c r="AA793" s="304"/>
      <c r="AB793" s="304"/>
      <c r="AC793" s="304"/>
      <c r="AD793" s="304"/>
      <c r="AE793" s="304"/>
      <c r="AF793" s="304"/>
      <c r="AG793" s="304"/>
      <c r="AH793" s="304"/>
      <c r="AI793" s="304"/>
      <c r="AJ793" s="304"/>
      <c r="AK793" s="304"/>
      <c r="AL793" s="304"/>
      <c r="AM793" s="304"/>
      <c r="AN793" s="304"/>
      <c r="AO793" s="305"/>
    </row>
    <row r="794" spans="2:41" ht="13.35" customHeight="1">
      <c r="B794" s="11"/>
      <c r="I794" s="12"/>
      <c r="J794" s="11"/>
      <c r="M794" s="12"/>
      <c r="N794" s="11" t="s">
        <v>312</v>
      </c>
      <c r="Q794" s="12"/>
      <c r="R794" s="306"/>
      <c r="S794" s="307"/>
      <c r="T794" s="307"/>
      <c r="U794" s="307"/>
      <c r="V794" s="307"/>
      <c r="W794" s="307"/>
      <c r="X794" s="307"/>
      <c r="Y794" s="307"/>
      <c r="Z794" s="307"/>
      <c r="AA794" s="307"/>
      <c r="AB794" s="307"/>
      <c r="AC794" s="307"/>
      <c r="AD794" s="307"/>
      <c r="AE794" s="307"/>
      <c r="AF794" s="307"/>
      <c r="AG794" s="307"/>
      <c r="AH794" s="307"/>
      <c r="AI794" s="307"/>
      <c r="AJ794" s="307"/>
      <c r="AK794" s="307"/>
      <c r="AL794" s="307"/>
      <c r="AM794" s="307"/>
      <c r="AN794" s="307"/>
      <c r="AO794" s="308"/>
    </row>
    <row r="795" spans="2:41" ht="3.6" customHeight="1">
      <c r="B795" s="11"/>
      <c r="I795" s="12"/>
      <c r="J795" s="11"/>
      <c r="M795" s="12"/>
      <c r="N795" s="11"/>
      <c r="Q795" s="12"/>
      <c r="R795" s="309"/>
      <c r="S795" s="310"/>
      <c r="T795" s="310"/>
      <c r="U795" s="310"/>
      <c r="V795" s="310"/>
      <c r="W795" s="310"/>
      <c r="X795" s="310"/>
      <c r="Y795" s="310"/>
      <c r="Z795" s="310"/>
      <c r="AA795" s="310"/>
      <c r="AB795" s="310"/>
      <c r="AC795" s="310"/>
      <c r="AD795" s="310"/>
      <c r="AE795" s="310"/>
      <c r="AF795" s="310"/>
      <c r="AG795" s="310"/>
      <c r="AH795" s="310"/>
      <c r="AI795" s="310"/>
      <c r="AJ795" s="310"/>
      <c r="AK795" s="310"/>
      <c r="AL795" s="310"/>
      <c r="AM795" s="310"/>
      <c r="AN795" s="310"/>
      <c r="AO795" s="311"/>
    </row>
    <row r="796" spans="2:41" ht="3.6" customHeight="1">
      <c r="B796" s="11"/>
      <c r="I796" s="12"/>
      <c r="J796" s="11"/>
      <c r="M796" s="12"/>
      <c r="N796" s="4"/>
      <c r="O796" s="5"/>
      <c r="P796" s="5"/>
      <c r="Q796" s="6"/>
      <c r="R796" s="70"/>
      <c r="S796" s="71"/>
      <c r="T796" s="71"/>
      <c r="U796" s="71"/>
      <c r="V796" s="71"/>
      <c r="W796" s="71"/>
      <c r="X796" s="71"/>
      <c r="Y796" s="71"/>
      <c r="Z796" s="71"/>
      <c r="AA796" s="72"/>
      <c r="AB796" s="4"/>
      <c r="AC796" s="5"/>
      <c r="AD796" s="5"/>
      <c r="AE796" s="6"/>
      <c r="AF796" s="70"/>
      <c r="AG796" s="71"/>
      <c r="AH796" s="71"/>
      <c r="AI796" s="71"/>
      <c r="AJ796" s="71"/>
      <c r="AK796" s="71"/>
      <c r="AL796" s="71"/>
      <c r="AM796" s="71"/>
      <c r="AN796" s="71"/>
      <c r="AO796" s="72"/>
    </row>
    <row r="797" spans="2:41" ht="13.35" customHeight="1">
      <c r="B797" s="11"/>
      <c r="I797" s="12"/>
      <c r="J797" s="11" t="s">
        <v>1207</v>
      </c>
      <c r="M797" s="12"/>
      <c r="N797" s="11" t="s">
        <v>364</v>
      </c>
      <c r="Q797" s="12"/>
      <c r="R797" s="69"/>
      <c r="S797" s="312"/>
      <c r="T797" s="313"/>
      <c r="U797" s="67"/>
      <c r="V797" s="99"/>
      <c r="W797" s="67" t="s">
        <v>13</v>
      </c>
      <c r="X797" s="99"/>
      <c r="Y797" s="67" t="s">
        <v>11</v>
      </c>
      <c r="Z797" s="99"/>
      <c r="AA797" s="67" t="s">
        <v>600</v>
      </c>
      <c r="AB797" s="11" t="s">
        <v>317</v>
      </c>
      <c r="AE797" s="12"/>
      <c r="AF797" s="69"/>
      <c r="AG797" s="312"/>
      <c r="AH797" s="313"/>
      <c r="AI797" s="67"/>
      <c r="AJ797" s="99"/>
      <c r="AK797" s="67" t="s">
        <v>13</v>
      </c>
      <c r="AL797" s="99"/>
      <c r="AM797" s="67" t="s">
        <v>11</v>
      </c>
      <c r="AN797" s="99"/>
      <c r="AO797" s="82" t="s">
        <v>600</v>
      </c>
    </row>
    <row r="798" spans="2:41" ht="3.6" customHeight="1">
      <c r="B798" s="11"/>
      <c r="I798" s="12"/>
      <c r="J798" s="11"/>
      <c r="M798" s="12"/>
      <c r="N798" s="9"/>
      <c r="O798" s="8"/>
      <c r="P798" s="8"/>
      <c r="Q798" s="10"/>
      <c r="R798" s="63"/>
      <c r="S798" s="64"/>
      <c r="T798" s="67"/>
      <c r="U798" s="64"/>
      <c r="V798" s="64"/>
      <c r="W798" s="64"/>
      <c r="X798" s="64"/>
      <c r="Y798" s="64"/>
      <c r="Z798" s="64"/>
      <c r="AA798" s="65"/>
      <c r="AB798" s="9"/>
      <c r="AC798" s="8"/>
      <c r="AD798" s="8"/>
      <c r="AE798" s="10"/>
      <c r="AF798" s="63"/>
      <c r="AG798" s="64"/>
      <c r="AH798" s="64"/>
      <c r="AI798" s="64"/>
      <c r="AJ798" s="64"/>
      <c r="AK798" s="64"/>
      <c r="AL798" s="64"/>
      <c r="AM798" s="64"/>
      <c r="AN798" s="64"/>
      <c r="AO798" s="65"/>
    </row>
    <row r="799" spans="2:41" ht="3.6" customHeight="1">
      <c r="B799" s="11"/>
      <c r="I799" s="12"/>
      <c r="J799" s="11"/>
      <c r="M799" s="12"/>
      <c r="N799" s="4"/>
      <c r="O799" s="5"/>
      <c r="P799" s="5"/>
      <c r="Q799" s="6"/>
      <c r="R799" s="288"/>
      <c r="S799" s="291"/>
      <c r="T799" s="100"/>
      <c r="U799" s="401"/>
      <c r="AA799" s="6"/>
      <c r="AF799" s="279"/>
      <c r="AG799" s="280"/>
      <c r="AH799" s="280"/>
      <c r="AI799" s="280"/>
      <c r="AJ799" s="280"/>
      <c r="AK799" s="280"/>
      <c r="AL799" s="280"/>
      <c r="AM799" s="280"/>
      <c r="AN799" s="280"/>
      <c r="AO799" s="281"/>
    </row>
    <row r="800" spans="2:41" ht="13.35" customHeight="1">
      <c r="B800" s="11"/>
      <c r="I800" s="12"/>
      <c r="J800" s="11"/>
      <c r="M800" s="12"/>
      <c r="N800" s="11" t="s">
        <v>281</v>
      </c>
      <c r="Q800" s="12"/>
      <c r="R800" s="289"/>
      <c r="S800" s="292"/>
      <c r="T800" s="101" t="s">
        <v>632</v>
      </c>
      <c r="U800" s="402"/>
      <c r="V800" s="3" t="s">
        <v>366</v>
      </c>
      <c r="AA800" s="12"/>
      <c r="AB800" s="3" t="s">
        <v>578</v>
      </c>
      <c r="AF800" s="282"/>
      <c r="AG800" s="283"/>
      <c r="AH800" s="283"/>
      <c r="AI800" s="283"/>
      <c r="AJ800" s="283"/>
      <c r="AK800" s="283"/>
      <c r="AL800" s="283"/>
      <c r="AM800" s="283"/>
      <c r="AN800" s="283"/>
      <c r="AO800" s="284"/>
    </row>
    <row r="801" spans="2:41" ht="3.6" customHeight="1">
      <c r="B801" s="11"/>
      <c r="I801" s="12"/>
      <c r="J801" s="11"/>
      <c r="M801" s="12"/>
      <c r="N801" s="9"/>
      <c r="O801" s="8"/>
      <c r="P801" s="8"/>
      <c r="Q801" s="10"/>
      <c r="R801" s="290"/>
      <c r="S801" s="293"/>
      <c r="T801" s="102"/>
      <c r="U801" s="403"/>
      <c r="AA801" s="10"/>
      <c r="AF801" s="285"/>
      <c r="AG801" s="286"/>
      <c r="AH801" s="286"/>
      <c r="AI801" s="286"/>
      <c r="AJ801" s="286"/>
      <c r="AK801" s="286"/>
      <c r="AL801" s="286"/>
      <c r="AM801" s="286"/>
      <c r="AN801" s="286"/>
      <c r="AO801" s="287"/>
    </row>
    <row r="802" spans="2:41" ht="3.6" customHeight="1">
      <c r="B802" s="11"/>
      <c r="I802" s="12"/>
      <c r="J802" s="11"/>
      <c r="N802" s="4"/>
      <c r="O802" s="5"/>
      <c r="P802" s="5"/>
      <c r="Q802" s="6"/>
      <c r="S802" s="73"/>
      <c r="T802" s="68"/>
      <c r="U802" s="73"/>
      <c r="V802" s="73"/>
      <c r="W802" s="73"/>
      <c r="X802" s="73"/>
      <c r="Y802" s="73"/>
      <c r="Z802" s="73"/>
      <c r="AA802" s="73"/>
      <c r="AB802" s="73"/>
      <c r="AC802" s="73"/>
      <c r="AD802" s="73"/>
      <c r="AE802" s="73"/>
      <c r="AF802" s="73"/>
      <c r="AG802" s="73"/>
      <c r="AH802" s="73"/>
      <c r="AI802" s="73"/>
      <c r="AJ802" s="73"/>
      <c r="AK802" s="73"/>
      <c r="AL802" s="73"/>
      <c r="AM802" s="73"/>
      <c r="AN802" s="73"/>
      <c r="AO802" s="103"/>
    </row>
    <row r="803" spans="2:41" ht="13.35" customHeight="1">
      <c r="B803" s="11"/>
      <c r="I803" s="12"/>
      <c r="J803" s="11"/>
      <c r="N803" s="11" t="s">
        <v>633</v>
      </c>
      <c r="Q803" s="12"/>
      <c r="R803" s="58"/>
      <c r="S803" s="104"/>
      <c r="T803" s="3" t="s">
        <v>631</v>
      </c>
      <c r="Y803" s="104"/>
      <c r="Z803" s="3" t="s">
        <v>577</v>
      </c>
      <c r="AF803" s="104"/>
      <c r="AG803" s="3" t="s">
        <v>579</v>
      </c>
      <c r="AH803" s="68"/>
      <c r="AI803" s="68"/>
      <c r="AJ803" s="68"/>
      <c r="AK803" s="68"/>
      <c r="AL803" s="68"/>
      <c r="AM803" s="68"/>
      <c r="AN803" s="68"/>
      <c r="AO803" s="105"/>
    </row>
    <row r="804" spans="2:41" ht="3.6" customHeight="1">
      <c r="B804" s="11"/>
      <c r="I804" s="12"/>
      <c r="J804" s="9"/>
      <c r="K804" s="8"/>
      <c r="L804" s="8"/>
      <c r="M804" s="8"/>
      <c r="N804" s="9"/>
      <c r="O804" s="8"/>
      <c r="P804" s="8"/>
      <c r="Q804" s="10"/>
      <c r="R804" s="59"/>
      <c r="S804" s="66"/>
      <c r="T804" s="66"/>
      <c r="U804" s="66"/>
      <c r="V804" s="66"/>
      <c r="W804" s="66"/>
      <c r="X804" s="66"/>
      <c r="Y804" s="66"/>
      <c r="Z804" s="66"/>
      <c r="AA804" s="66"/>
      <c r="AB804" s="66"/>
      <c r="AC804" s="66"/>
      <c r="AD804" s="66"/>
      <c r="AE804" s="66"/>
      <c r="AF804" s="66"/>
      <c r="AG804" s="66"/>
      <c r="AH804" s="66"/>
      <c r="AI804" s="66"/>
      <c r="AJ804" s="66"/>
      <c r="AK804" s="66"/>
      <c r="AL804" s="66"/>
      <c r="AM804" s="66"/>
      <c r="AN804" s="66"/>
      <c r="AO804" s="106"/>
    </row>
    <row r="805" spans="2:41" ht="3.6" customHeight="1">
      <c r="B805" s="11"/>
      <c r="I805" s="12"/>
      <c r="J805" s="4"/>
      <c r="K805" s="5"/>
      <c r="L805" s="5"/>
      <c r="M805" s="6"/>
      <c r="N805" s="4"/>
      <c r="O805" s="5"/>
      <c r="P805" s="5"/>
      <c r="Q805" s="5"/>
      <c r="R805" s="314"/>
      <c r="S805" s="304"/>
      <c r="T805" s="304"/>
      <c r="U805" s="304"/>
      <c r="V805" s="304"/>
      <c r="W805" s="304"/>
      <c r="X805" s="304"/>
      <c r="Y805" s="304"/>
      <c r="Z805" s="304"/>
      <c r="AA805" s="304"/>
      <c r="AB805" s="304"/>
      <c r="AC805" s="304"/>
      <c r="AD805" s="304"/>
      <c r="AE805" s="304"/>
      <c r="AF805" s="304"/>
      <c r="AG805" s="304"/>
      <c r="AH805" s="304"/>
      <c r="AI805" s="304"/>
      <c r="AJ805" s="304"/>
      <c r="AK805" s="304"/>
      <c r="AL805" s="304"/>
      <c r="AM805" s="304"/>
      <c r="AN805" s="304"/>
      <c r="AO805" s="305"/>
    </row>
    <row r="806" spans="2:41" ht="13.35" customHeight="1">
      <c r="B806" s="11"/>
      <c r="I806" s="12"/>
      <c r="J806" s="11"/>
      <c r="M806" s="12"/>
      <c r="N806" s="53" t="s">
        <v>8</v>
      </c>
      <c r="R806" s="306"/>
      <c r="S806" s="307"/>
      <c r="T806" s="307"/>
      <c r="U806" s="307"/>
      <c r="V806" s="307"/>
      <c r="W806" s="307"/>
      <c r="X806" s="307"/>
      <c r="Y806" s="307"/>
      <c r="Z806" s="307"/>
      <c r="AA806" s="307"/>
      <c r="AB806" s="307"/>
      <c r="AC806" s="307"/>
      <c r="AD806" s="307"/>
      <c r="AE806" s="307"/>
      <c r="AF806" s="307"/>
      <c r="AG806" s="307"/>
      <c r="AH806" s="307"/>
      <c r="AI806" s="307"/>
      <c r="AJ806" s="307"/>
      <c r="AK806" s="307"/>
      <c r="AL806" s="307"/>
      <c r="AM806" s="307"/>
      <c r="AN806" s="307"/>
      <c r="AO806" s="308"/>
    </row>
    <row r="807" spans="2:41" ht="3.6" customHeight="1">
      <c r="B807" s="11"/>
      <c r="I807" s="12"/>
      <c r="J807" s="11"/>
      <c r="M807" s="12"/>
      <c r="N807" s="9"/>
      <c r="O807" s="8"/>
      <c r="P807" s="8"/>
      <c r="Q807" s="8"/>
      <c r="R807" s="309"/>
      <c r="S807" s="310"/>
      <c r="T807" s="310"/>
      <c r="U807" s="310"/>
      <c r="V807" s="310"/>
      <c r="W807" s="310"/>
      <c r="X807" s="310"/>
      <c r="Y807" s="310"/>
      <c r="Z807" s="310"/>
      <c r="AA807" s="310"/>
      <c r="AB807" s="310"/>
      <c r="AC807" s="310"/>
      <c r="AD807" s="310"/>
      <c r="AE807" s="310"/>
      <c r="AF807" s="310"/>
      <c r="AG807" s="310"/>
      <c r="AH807" s="310"/>
      <c r="AI807" s="310"/>
      <c r="AJ807" s="310"/>
      <c r="AK807" s="310"/>
      <c r="AL807" s="310"/>
      <c r="AM807" s="310"/>
      <c r="AN807" s="310"/>
      <c r="AO807" s="311"/>
    </row>
    <row r="808" spans="2:41" ht="3.6" customHeight="1">
      <c r="B808" s="11"/>
      <c r="I808" s="12"/>
      <c r="J808" s="11"/>
      <c r="M808" s="12"/>
      <c r="N808" s="4"/>
      <c r="O808" s="5"/>
      <c r="P808" s="5"/>
      <c r="Q808" s="6"/>
      <c r="R808" s="314"/>
      <c r="S808" s="304"/>
      <c r="T808" s="304"/>
      <c r="U808" s="304"/>
      <c r="V808" s="304"/>
      <c r="W808" s="304"/>
      <c r="X808" s="304"/>
      <c r="Y808" s="304"/>
      <c r="Z808" s="304"/>
      <c r="AA808" s="304"/>
      <c r="AB808" s="304"/>
      <c r="AC808" s="304"/>
      <c r="AD808" s="304"/>
      <c r="AE808" s="304"/>
      <c r="AF808" s="304"/>
      <c r="AG808" s="304"/>
      <c r="AH808" s="304"/>
      <c r="AI808" s="304"/>
      <c r="AJ808" s="304"/>
      <c r="AK808" s="304"/>
      <c r="AL808" s="304"/>
      <c r="AM808" s="304"/>
      <c r="AN808" s="304"/>
      <c r="AO808" s="305"/>
    </row>
    <row r="809" spans="2:41" ht="13.35" customHeight="1">
      <c r="B809" s="11"/>
      <c r="I809" s="12"/>
      <c r="J809" s="11"/>
      <c r="M809" s="12"/>
      <c r="N809" s="11" t="s">
        <v>312</v>
      </c>
      <c r="Q809" s="12"/>
      <c r="R809" s="306"/>
      <c r="S809" s="307"/>
      <c r="T809" s="307"/>
      <c r="U809" s="307"/>
      <c r="V809" s="307"/>
      <c r="W809" s="307"/>
      <c r="X809" s="307"/>
      <c r="Y809" s="307"/>
      <c r="Z809" s="307"/>
      <c r="AA809" s="307"/>
      <c r="AB809" s="307"/>
      <c r="AC809" s="307"/>
      <c r="AD809" s="307"/>
      <c r="AE809" s="307"/>
      <c r="AF809" s="307"/>
      <c r="AG809" s="307"/>
      <c r="AH809" s="307"/>
      <c r="AI809" s="307"/>
      <c r="AJ809" s="307"/>
      <c r="AK809" s="307"/>
      <c r="AL809" s="307"/>
      <c r="AM809" s="307"/>
      <c r="AN809" s="307"/>
      <c r="AO809" s="308"/>
    </row>
    <row r="810" spans="2:41" ht="3.6" customHeight="1">
      <c r="B810" s="11"/>
      <c r="I810" s="12"/>
      <c r="J810" s="11"/>
      <c r="M810" s="12"/>
      <c r="N810" s="11"/>
      <c r="Q810" s="12"/>
      <c r="R810" s="309"/>
      <c r="S810" s="310"/>
      <c r="T810" s="310"/>
      <c r="U810" s="310"/>
      <c r="V810" s="310"/>
      <c r="W810" s="310"/>
      <c r="X810" s="310"/>
      <c r="Y810" s="310"/>
      <c r="Z810" s="310"/>
      <c r="AA810" s="310"/>
      <c r="AB810" s="310"/>
      <c r="AC810" s="310"/>
      <c r="AD810" s="310"/>
      <c r="AE810" s="310"/>
      <c r="AF810" s="310"/>
      <c r="AG810" s="310"/>
      <c r="AH810" s="310"/>
      <c r="AI810" s="310"/>
      <c r="AJ810" s="310"/>
      <c r="AK810" s="310"/>
      <c r="AL810" s="310"/>
      <c r="AM810" s="310"/>
      <c r="AN810" s="310"/>
      <c r="AO810" s="311"/>
    </row>
    <row r="811" spans="2:41" ht="3.6" customHeight="1">
      <c r="B811" s="11"/>
      <c r="I811" s="12"/>
      <c r="J811" s="11"/>
      <c r="M811" s="12"/>
      <c r="N811" s="4"/>
      <c r="O811" s="5"/>
      <c r="P811" s="5"/>
      <c r="Q811" s="6"/>
      <c r="R811" s="70"/>
      <c r="S811" s="71"/>
      <c r="T811" s="71"/>
      <c r="U811" s="71"/>
      <c r="V811" s="71"/>
      <c r="W811" s="71"/>
      <c r="X811" s="71"/>
      <c r="Y811" s="71"/>
      <c r="Z811" s="71"/>
      <c r="AA811" s="72"/>
      <c r="AB811" s="4"/>
      <c r="AC811" s="5"/>
      <c r="AD811" s="5"/>
      <c r="AE811" s="6"/>
      <c r="AF811" s="70"/>
      <c r="AG811" s="71"/>
      <c r="AH811" s="71"/>
      <c r="AI811" s="71"/>
      <c r="AJ811" s="71"/>
      <c r="AK811" s="71"/>
      <c r="AL811" s="71"/>
      <c r="AM811" s="71"/>
      <c r="AN811" s="71"/>
      <c r="AO811" s="72"/>
    </row>
    <row r="812" spans="2:41" ht="13.35" customHeight="1">
      <c r="B812" s="11"/>
      <c r="I812" s="12"/>
      <c r="J812" s="11" t="s">
        <v>1208</v>
      </c>
      <c r="M812" s="12"/>
      <c r="N812" s="11" t="s">
        <v>364</v>
      </c>
      <c r="Q812" s="12"/>
      <c r="R812" s="69"/>
      <c r="S812" s="312"/>
      <c r="T812" s="313"/>
      <c r="U812" s="67"/>
      <c r="V812" s="99"/>
      <c r="W812" s="67" t="s">
        <v>13</v>
      </c>
      <c r="X812" s="99"/>
      <c r="Y812" s="67" t="s">
        <v>11</v>
      </c>
      <c r="Z812" s="99"/>
      <c r="AA812" s="67" t="s">
        <v>600</v>
      </c>
      <c r="AB812" s="11" t="s">
        <v>317</v>
      </c>
      <c r="AE812" s="12"/>
      <c r="AF812" s="69"/>
      <c r="AG812" s="312"/>
      <c r="AH812" s="313"/>
      <c r="AI812" s="67"/>
      <c r="AJ812" s="99"/>
      <c r="AK812" s="67" t="s">
        <v>13</v>
      </c>
      <c r="AL812" s="99"/>
      <c r="AM812" s="67" t="s">
        <v>11</v>
      </c>
      <c r="AN812" s="99"/>
      <c r="AO812" s="82" t="s">
        <v>600</v>
      </c>
    </row>
    <row r="813" spans="2:41" ht="3.6" customHeight="1">
      <c r="B813" s="11"/>
      <c r="I813" s="12"/>
      <c r="J813" s="11"/>
      <c r="M813" s="12"/>
      <c r="N813" s="9"/>
      <c r="O813" s="8"/>
      <c r="P813" s="8"/>
      <c r="Q813" s="10"/>
      <c r="R813" s="63"/>
      <c r="S813" s="64"/>
      <c r="T813" s="67"/>
      <c r="U813" s="64"/>
      <c r="V813" s="64"/>
      <c r="W813" s="64"/>
      <c r="X813" s="64"/>
      <c r="Y813" s="64"/>
      <c r="Z813" s="64"/>
      <c r="AA813" s="65"/>
      <c r="AB813" s="9"/>
      <c r="AC813" s="8"/>
      <c r="AD813" s="8"/>
      <c r="AE813" s="10"/>
      <c r="AF813" s="63"/>
      <c r="AG813" s="64"/>
      <c r="AH813" s="64"/>
      <c r="AI813" s="64"/>
      <c r="AJ813" s="64"/>
      <c r="AK813" s="64"/>
      <c r="AL813" s="64"/>
      <c r="AM813" s="64"/>
      <c r="AN813" s="64"/>
      <c r="AO813" s="65"/>
    </row>
    <row r="814" spans="2:41" ht="3.6" customHeight="1">
      <c r="B814" s="11"/>
      <c r="I814" s="12"/>
      <c r="J814" s="11"/>
      <c r="M814" s="12"/>
      <c r="N814" s="4"/>
      <c r="O814" s="5"/>
      <c r="P814" s="5"/>
      <c r="Q814" s="6"/>
      <c r="R814" s="288"/>
      <c r="S814" s="291"/>
      <c r="T814" s="100"/>
      <c r="U814" s="401"/>
      <c r="AA814" s="6"/>
      <c r="AF814" s="279"/>
      <c r="AG814" s="280"/>
      <c r="AH814" s="280"/>
      <c r="AI814" s="280"/>
      <c r="AJ814" s="280"/>
      <c r="AK814" s="280"/>
      <c r="AL814" s="280"/>
      <c r="AM814" s="280"/>
      <c r="AN814" s="280"/>
      <c r="AO814" s="281"/>
    </row>
    <row r="815" spans="2:41" ht="13.35" customHeight="1">
      <c r="B815" s="11"/>
      <c r="I815" s="12"/>
      <c r="J815" s="11"/>
      <c r="M815" s="12"/>
      <c r="N815" s="11" t="s">
        <v>281</v>
      </c>
      <c r="Q815" s="12"/>
      <c r="R815" s="289"/>
      <c r="S815" s="292"/>
      <c r="T815" s="101" t="s">
        <v>632</v>
      </c>
      <c r="U815" s="402"/>
      <c r="V815" s="3" t="s">
        <v>366</v>
      </c>
      <c r="AA815" s="12"/>
      <c r="AB815" s="3" t="s">
        <v>578</v>
      </c>
      <c r="AF815" s="282"/>
      <c r="AG815" s="283"/>
      <c r="AH815" s="283"/>
      <c r="AI815" s="283"/>
      <c r="AJ815" s="283"/>
      <c r="AK815" s="283"/>
      <c r="AL815" s="283"/>
      <c r="AM815" s="283"/>
      <c r="AN815" s="283"/>
      <c r="AO815" s="284"/>
    </row>
    <row r="816" spans="2:41" ht="3.6" customHeight="1">
      <c r="B816" s="11"/>
      <c r="I816" s="12"/>
      <c r="J816" s="11"/>
      <c r="M816" s="12"/>
      <c r="N816" s="9"/>
      <c r="O816" s="8"/>
      <c r="P816" s="8"/>
      <c r="Q816" s="10"/>
      <c r="R816" s="290"/>
      <c r="S816" s="293"/>
      <c r="T816" s="102"/>
      <c r="U816" s="403"/>
      <c r="AA816" s="10"/>
      <c r="AF816" s="285"/>
      <c r="AG816" s="286"/>
      <c r="AH816" s="286"/>
      <c r="AI816" s="286"/>
      <c r="AJ816" s="286"/>
      <c r="AK816" s="286"/>
      <c r="AL816" s="286"/>
      <c r="AM816" s="286"/>
      <c r="AN816" s="286"/>
      <c r="AO816" s="287"/>
    </row>
    <row r="817" spans="2:41" ht="3.6" customHeight="1">
      <c r="B817" s="11"/>
      <c r="I817" s="12"/>
      <c r="J817" s="11"/>
      <c r="N817" s="4"/>
      <c r="O817" s="5"/>
      <c r="P817" s="5"/>
      <c r="Q817" s="6"/>
      <c r="S817" s="73"/>
      <c r="T817" s="68"/>
      <c r="U817" s="73"/>
      <c r="V817" s="73"/>
      <c r="W817" s="73"/>
      <c r="X817" s="73"/>
      <c r="Y817" s="73"/>
      <c r="Z817" s="73"/>
      <c r="AA817" s="73"/>
      <c r="AB817" s="73"/>
      <c r="AC817" s="73"/>
      <c r="AD817" s="73"/>
      <c r="AE817" s="73"/>
      <c r="AF817" s="73"/>
      <c r="AG817" s="73"/>
      <c r="AH817" s="73"/>
      <c r="AI817" s="73"/>
      <c r="AJ817" s="73"/>
      <c r="AK817" s="73"/>
      <c r="AL817" s="73"/>
      <c r="AM817" s="73"/>
      <c r="AN817" s="73"/>
      <c r="AO817" s="103"/>
    </row>
    <row r="818" spans="2:41" ht="13.35" customHeight="1">
      <c r="B818" s="11"/>
      <c r="I818" s="12"/>
      <c r="J818" s="11"/>
      <c r="N818" s="11" t="s">
        <v>633</v>
      </c>
      <c r="Q818" s="12"/>
      <c r="R818" s="58"/>
      <c r="S818" s="104"/>
      <c r="T818" s="3" t="s">
        <v>631</v>
      </c>
      <c r="Y818" s="104"/>
      <c r="Z818" s="3" t="s">
        <v>577</v>
      </c>
      <c r="AF818" s="104"/>
      <c r="AG818" s="3" t="s">
        <v>579</v>
      </c>
      <c r="AH818" s="68"/>
      <c r="AI818" s="68"/>
      <c r="AJ818" s="68"/>
      <c r="AK818" s="68"/>
      <c r="AL818" s="68"/>
      <c r="AM818" s="68"/>
      <c r="AN818" s="68"/>
      <c r="AO818" s="105"/>
    </row>
    <row r="819" spans="2:41" ht="3.6" customHeight="1">
      <c r="B819" s="11"/>
      <c r="I819" s="12"/>
      <c r="J819" s="9"/>
      <c r="K819" s="8"/>
      <c r="L819" s="8"/>
      <c r="M819" s="8"/>
      <c r="N819" s="9"/>
      <c r="O819" s="8"/>
      <c r="P819" s="8"/>
      <c r="Q819" s="10"/>
      <c r="R819" s="59"/>
      <c r="S819" s="66"/>
      <c r="T819" s="66"/>
      <c r="U819" s="66"/>
      <c r="V819" s="66"/>
      <c r="W819" s="66"/>
      <c r="X819" s="66"/>
      <c r="Y819" s="66"/>
      <c r="Z819" s="66"/>
      <c r="AA819" s="66"/>
      <c r="AB819" s="66"/>
      <c r="AC819" s="66"/>
      <c r="AD819" s="66"/>
      <c r="AE819" s="66"/>
      <c r="AF819" s="66"/>
      <c r="AG819" s="66"/>
      <c r="AH819" s="66"/>
      <c r="AI819" s="66"/>
      <c r="AJ819" s="66"/>
      <c r="AK819" s="66"/>
      <c r="AL819" s="66"/>
      <c r="AM819" s="66"/>
      <c r="AN819" s="66"/>
      <c r="AO819" s="106"/>
    </row>
    <row r="820" spans="2:41" ht="3.6" customHeight="1">
      <c r="B820" s="4"/>
      <c r="C820" s="5"/>
      <c r="D820" s="5"/>
      <c r="E820" s="5"/>
      <c r="F820" s="5"/>
      <c r="G820" s="5"/>
      <c r="H820" s="5"/>
      <c r="I820" s="5"/>
      <c r="J820" s="4"/>
      <c r="K820" s="5"/>
      <c r="L820" s="5"/>
      <c r="M820" s="5"/>
      <c r="N820" s="5"/>
      <c r="O820" s="5"/>
      <c r="P820" s="5"/>
      <c r="Q820" s="6"/>
      <c r="R820" s="4"/>
      <c r="S820" s="5"/>
      <c r="T820" s="5"/>
      <c r="U820" s="5"/>
      <c r="V820" s="5"/>
      <c r="W820" s="5"/>
      <c r="X820" s="5"/>
      <c r="Y820" s="5"/>
      <c r="Z820" s="5"/>
      <c r="AA820" s="5"/>
      <c r="AB820" s="5"/>
      <c r="AC820" s="5"/>
      <c r="AD820" s="5"/>
      <c r="AE820" s="5"/>
      <c r="AF820" s="5"/>
      <c r="AG820" s="5"/>
      <c r="AH820" s="5"/>
      <c r="AI820" s="5"/>
      <c r="AJ820" s="5"/>
      <c r="AK820" s="5"/>
      <c r="AL820" s="5"/>
      <c r="AM820" s="5"/>
      <c r="AN820" s="5"/>
      <c r="AO820" s="6"/>
    </row>
    <row r="821" spans="2:41" ht="13.35" customHeight="1">
      <c r="B821" s="11" t="s">
        <v>765</v>
      </c>
      <c r="J821" s="11" t="s">
        <v>624</v>
      </c>
      <c r="Q821" s="12"/>
      <c r="R821" s="11"/>
      <c r="S821" s="74" t="str">
        <f>IF(OR(認定申請_2!D29="☑",更新_2!D29="☑"),"☑","☐")</f>
        <v>☐</v>
      </c>
      <c r="T821" s="3" t="s">
        <v>617</v>
      </c>
      <c r="AB821" s="74" t="str">
        <f>IF(OR(認定申請_2!D31="☑",更新_2!D31="☑"),"☑","☐")</f>
        <v>☐</v>
      </c>
      <c r="AC821" s="3" t="s">
        <v>618</v>
      </c>
      <c r="AO821" s="12"/>
    </row>
    <row r="822" spans="2:41" ht="3.6" customHeight="1">
      <c r="B822" s="11"/>
      <c r="I822" s="12"/>
      <c r="J822" s="11"/>
      <c r="Q822" s="12"/>
      <c r="R822" s="11"/>
      <c r="AO822" s="12"/>
    </row>
    <row r="823" spans="2:41" ht="3.6" customHeight="1">
      <c r="B823" s="11"/>
      <c r="I823" s="12"/>
      <c r="J823" s="11"/>
      <c r="Q823" s="12"/>
      <c r="R823" s="11"/>
      <c r="AO823" s="12"/>
    </row>
    <row r="824" spans="2:41" ht="13.35" customHeight="1">
      <c r="B824" s="11"/>
      <c r="J824" s="11" t="s">
        <v>625</v>
      </c>
      <c r="Q824" s="12"/>
      <c r="R824" s="11"/>
      <c r="S824" s="74" t="str">
        <f>IF(OR(認定申請_2!D32="☑",更新_2!D32="☑"),"☑","☐")</f>
        <v>☐</v>
      </c>
      <c r="T824" s="3" t="s">
        <v>619</v>
      </c>
      <c r="AB824" s="74" t="str">
        <f>IF(OR(認定申請_2!D34="☑",更新_2!D34="☑"),"☑","☐")</f>
        <v>☐</v>
      </c>
      <c r="AC824" s="3" t="s">
        <v>620</v>
      </c>
      <c r="AO824" s="12"/>
    </row>
    <row r="825" spans="2:41" ht="3.6" customHeight="1">
      <c r="B825" s="11"/>
      <c r="J825" s="11"/>
      <c r="P825" s="8"/>
      <c r="Q825" s="10"/>
      <c r="R825" s="9"/>
      <c r="S825" s="8"/>
      <c r="T825" s="8"/>
      <c r="U825" s="8"/>
      <c r="V825" s="8"/>
      <c r="W825" s="8"/>
      <c r="X825" s="8"/>
      <c r="Y825" s="8"/>
      <c r="Z825" s="8"/>
      <c r="AA825" s="8"/>
      <c r="AB825" s="8"/>
      <c r="AC825" s="8"/>
      <c r="AD825" s="8"/>
      <c r="AE825" s="8"/>
      <c r="AF825" s="8"/>
      <c r="AG825" s="8"/>
      <c r="AH825" s="8"/>
      <c r="AI825" s="8"/>
      <c r="AJ825" s="8"/>
      <c r="AK825" s="8"/>
      <c r="AL825" s="8"/>
      <c r="AM825" s="8"/>
      <c r="AN825" s="8"/>
      <c r="AO825" s="10"/>
    </row>
    <row r="826" spans="2:41" ht="3.6" customHeight="1">
      <c r="B826" s="11"/>
      <c r="I826" s="12"/>
      <c r="J826" s="4"/>
      <c r="K826" s="5"/>
      <c r="L826" s="5"/>
      <c r="M826" s="5"/>
      <c r="N826" s="5"/>
      <c r="O826" s="6"/>
      <c r="V826" s="5"/>
      <c r="Z826" s="5"/>
      <c r="AA826" s="5"/>
      <c r="AB826" s="5"/>
      <c r="AC826" s="5"/>
      <c r="AD826" s="5"/>
      <c r="AE826" s="5"/>
      <c r="AF826" s="5"/>
      <c r="AO826" s="6"/>
    </row>
    <row r="827" spans="2:41" ht="13.35" customHeight="1">
      <c r="B827" s="11"/>
      <c r="I827" s="12"/>
      <c r="J827" s="11" t="s">
        <v>581</v>
      </c>
      <c r="O827" s="12"/>
      <c r="P827" s="282" t="s">
        <v>177</v>
      </c>
      <c r="Q827" s="284"/>
      <c r="R827" s="383" t="str">
        <f>認定申請_2!I49&amp;更新_2!I49</f>
        <v/>
      </c>
      <c r="S827" s="385"/>
      <c r="T827" s="282" t="s">
        <v>12</v>
      </c>
      <c r="V827" s="283" t="s">
        <v>582</v>
      </c>
      <c r="W827" s="283"/>
      <c r="X827" s="383" t="str">
        <f>認定申請_2!I50&amp;更新_2!I50</f>
        <v/>
      </c>
      <c r="Y827" s="385"/>
      <c r="Z827" s="283" t="s">
        <v>12</v>
      </c>
      <c r="AB827" s="283" t="s">
        <v>583</v>
      </c>
      <c r="AC827" s="283"/>
      <c r="AD827" s="283"/>
      <c r="AE827" s="383" t="str">
        <f>認定申請_2!R49&amp;更新_2!R49</f>
        <v/>
      </c>
      <c r="AF827" s="385"/>
      <c r="AG827" s="283" t="s">
        <v>12</v>
      </c>
      <c r="AI827" s="283" t="s">
        <v>627</v>
      </c>
      <c r="AJ827" s="283"/>
      <c r="AK827" s="283"/>
      <c r="AL827" s="383" t="str">
        <f>認定申請_2!R50&amp;更新_2!R50</f>
        <v/>
      </c>
      <c r="AM827" s="385"/>
      <c r="AN827" s="283" t="s">
        <v>12</v>
      </c>
      <c r="AO827" s="12"/>
    </row>
    <row r="828" spans="2:41" ht="13.35" customHeight="1">
      <c r="B828" s="11"/>
      <c r="J828" s="11" t="s">
        <v>626</v>
      </c>
      <c r="P828" s="282"/>
      <c r="Q828" s="284"/>
      <c r="R828" s="389"/>
      <c r="S828" s="391"/>
      <c r="T828" s="282"/>
      <c r="V828" s="283"/>
      <c r="W828" s="283"/>
      <c r="X828" s="389"/>
      <c r="Y828" s="391"/>
      <c r="Z828" s="283"/>
      <c r="AB828" s="283"/>
      <c r="AC828" s="283"/>
      <c r="AD828" s="283"/>
      <c r="AE828" s="389"/>
      <c r="AF828" s="391"/>
      <c r="AG828" s="283"/>
      <c r="AI828" s="283"/>
      <c r="AJ828" s="283"/>
      <c r="AK828" s="283"/>
      <c r="AL828" s="389"/>
      <c r="AM828" s="391"/>
      <c r="AN828" s="283"/>
      <c r="AO828" s="12"/>
    </row>
    <row r="829" spans="2:41" ht="3.6" customHeight="1">
      <c r="B829" s="11"/>
      <c r="J829" s="11"/>
      <c r="P829" s="9"/>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10"/>
    </row>
    <row r="830" spans="2:41" ht="3.6" customHeight="1">
      <c r="B830" s="11"/>
      <c r="J830" s="4"/>
      <c r="K830" s="5"/>
      <c r="L830" s="5"/>
      <c r="M830" s="5"/>
      <c r="N830" s="5"/>
      <c r="O830" s="6"/>
      <c r="AO830" s="12"/>
    </row>
    <row r="831" spans="2:41" ht="13.35" customHeight="1">
      <c r="B831" s="11"/>
      <c r="J831" s="11" t="s">
        <v>585</v>
      </c>
      <c r="N831" s="60"/>
      <c r="O831" s="12"/>
      <c r="Q831" s="62" t="str">
        <f>IF(OR(認定申請_2!D101="☑",更新_2!D101="☑"),"☑","☐")</f>
        <v>☐</v>
      </c>
      <c r="R831" s="3" t="s">
        <v>586</v>
      </c>
      <c r="U831" s="62" t="str">
        <f>IF(OR(認定申請_2!D102="☑",更新_2!D102="☑"),"☑","☐")</f>
        <v>☐</v>
      </c>
      <c r="V831" s="3" t="s">
        <v>587</v>
      </c>
      <c r="W831" s="60"/>
      <c r="Z831" s="62" t="str">
        <f>IF(OR(認定申請_2!D103="☑",更新_2!D103="☑"),"☑","☐")</f>
        <v>☐</v>
      </c>
      <c r="AA831" s="3" t="s">
        <v>588</v>
      </c>
      <c r="AD831" s="60"/>
      <c r="AE831" s="3" t="s">
        <v>589</v>
      </c>
      <c r="AO831" s="12"/>
    </row>
    <row r="832" spans="2:41" ht="3.6" customHeight="1">
      <c r="B832" s="11"/>
      <c r="J832" s="11"/>
      <c r="O832" s="12"/>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10"/>
    </row>
    <row r="833" spans="2:41" ht="3.6" customHeight="1">
      <c r="B833" s="11"/>
      <c r="J833" s="4"/>
      <c r="K833" s="5"/>
      <c r="L833" s="5"/>
      <c r="M833" s="5"/>
      <c r="N833" s="5"/>
      <c r="O833" s="6"/>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6"/>
    </row>
    <row r="834" spans="2:41" ht="13.35" customHeight="1">
      <c r="B834" s="11"/>
      <c r="J834" s="11" t="s">
        <v>621</v>
      </c>
      <c r="N834" s="60"/>
      <c r="O834" s="12"/>
      <c r="Q834" s="62" t="str">
        <f>IF(OR(認定申請_2!D113="☑",更新_2!D113="☑"),"☑","☐")</f>
        <v>☐</v>
      </c>
      <c r="R834" s="3" t="s">
        <v>622</v>
      </c>
      <c r="W834" s="62" t="str">
        <f>IF(OR(認定申請_2!D119="☑",更新_2!D119="☑"),"☑","☐")</f>
        <v>☐</v>
      </c>
      <c r="X834" s="3" t="s">
        <v>623</v>
      </c>
      <c r="Z834" s="60"/>
      <c r="AC834" s="62" t="str">
        <f>IF(OR(認定申請_2!D125="☑",更新_2!D125="☑"),"☑","☐")</f>
        <v>☐</v>
      </c>
      <c r="AD834" s="3" t="s">
        <v>620</v>
      </c>
      <c r="AO834" s="12"/>
    </row>
    <row r="835" spans="2:41" ht="3.6" customHeight="1">
      <c r="B835" s="11"/>
      <c r="J835" s="11"/>
      <c r="O835" s="12"/>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10"/>
    </row>
    <row r="836" spans="2:41" ht="3.6" customHeight="1">
      <c r="B836" s="11"/>
      <c r="J836" s="13"/>
      <c r="K836" s="14"/>
      <c r="L836" s="14"/>
      <c r="M836" s="14"/>
      <c r="N836" s="5"/>
      <c r="O836" s="6"/>
      <c r="P836" s="14"/>
      <c r="Q836" s="14"/>
      <c r="R836" s="14"/>
      <c r="S836" s="404" t="str">
        <f>認定申請_2!Y132&amp;更新_2!Y132</f>
        <v/>
      </c>
      <c r="T836" s="405"/>
      <c r="U836" s="406"/>
      <c r="V836" s="14"/>
      <c r="W836" s="14"/>
      <c r="X836" s="13"/>
      <c r="Y836" s="14"/>
      <c r="Z836" s="14"/>
      <c r="AA836" s="14"/>
      <c r="AB836" s="14"/>
      <c r="AC836" s="14"/>
      <c r="AD836" s="14"/>
      <c r="AE836" s="14"/>
      <c r="AF836" s="14"/>
      <c r="AG836" s="14"/>
      <c r="AH836" s="14"/>
      <c r="AI836" s="14"/>
      <c r="AJ836" s="15"/>
      <c r="AK836" s="404" t="str">
        <f>認定申請_2!Y135&amp;更新_2!Y135</f>
        <v/>
      </c>
      <c r="AL836" s="405"/>
      <c r="AM836" s="406"/>
      <c r="AN836" s="14"/>
      <c r="AO836" s="15"/>
    </row>
    <row r="837" spans="2:41" ht="13.35" customHeight="1">
      <c r="B837" s="11"/>
      <c r="J837" s="19" t="s">
        <v>590</v>
      </c>
      <c r="K837" s="20"/>
      <c r="L837" s="20"/>
      <c r="M837" s="20"/>
      <c r="O837" s="12"/>
      <c r="P837" s="88" t="s">
        <v>591</v>
      </c>
      <c r="Q837" s="20"/>
      <c r="R837" s="20"/>
      <c r="S837" s="407"/>
      <c r="T837" s="408"/>
      <c r="U837" s="409"/>
      <c r="V837" s="20" t="s">
        <v>592</v>
      </c>
      <c r="W837" s="20"/>
      <c r="X837" s="19" t="s">
        <v>593</v>
      </c>
      <c r="Y837" s="88"/>
      <c r="Z837" s="20"/>
      <c r="AA837" s="20"/>
      <c r="AB837" s="20"/>
      <c r="AC837" s="20"/>
      <c r="AD837" s="20"/>
      <c r="AE837" s="20"/>
      <c r="AF837" s="88"/>
      <c r="AG837" s="20"/>
      <c r="AH837" s="20"/>
      <c r="AI837" s="20"/>
      <c r="AJ837" s="21"/>
      <c r="AK837" s="407"/>
      <c r="AL837" s="408"/>
      <c r="AM837" s="409"/>
      <c r="AN837" s="20" t="s">
        <v>592</v>
      </c>
      <c r="AO837" s="21"/>
    </row>
    <row r="838" spans="2:41" ht="3.6" customHeight="1">
      <c r="B838" s="11"/>
      <c r="J838" s="19"/>
      <c r="K838" s="20"/>
      <c r="L838" s="20"/>
      <c r="M838" s="20"/>
      <c r="O838" s="12"/>
      <c r="P838" s="17"/>
      <c r="Q838" s="17"/>
      <c r="R838" s="17"/>
      <c r="S838" s="410"/>
      <c r="T838" s="411"/>
      <c r="U838" s="412"/>
      <c r="V838" s="17"/>
      <c r="W838" s="17"/>
      <c r="X838" s="16"/>
      <c r="Y838" s="17"/>
      <c r="Z838" s="17"/>
      <c r="AA838" s="17"/>
      <c r="AB838" s="17"/>
      <c r="AC838" s="17"/>
      <c r="AD838" s="17"/>
      <c r="AE838" s="17"/>
      <c r="AF838" s="17"/>
      <c r="AG838" s="17"/>
      <c r="AH838" s="17"/>
      <c r="AI838" s="17"/>
      <c r="AJ838" s="18"/>
      <c r="AK838" s="410"/>
      <c r="AL838" s="411"/>
      <c r="AM838" s="412"/>
      <c r="AN838" s="17"/>
      <c r="AO838" s="18"/>
    </row>
    <row r="839" spans="2:41" ht="3.6" customHeight="1">
      <c r="B839" s="11"/>
      <c r="J839" s="19"/>
      <c r="K839" s="20"/>
      <c r="L839" s="20"/>
      <c r="M839" s="20"/>
      <c r="O839" s="12"/>
      <c r="X839" s="13"/>
      <c r="Y839" s="14"/>
      <c r="Z839" s="14"/>
      <c r="AA839" s="14"/>
      <c r="AB839" s="14"/>
      <c r="AC839" s="14"/>
      <c r="AD839" s="14"/>
      <c r="AE839" s="14"/>
      <c r="AF839" s="14"/>
      <c r="AG839" s="14"/>
      <c r="AH839" s="14"/>
      <c r="AI839" s="14"/>
      <c r="AJ839" s="14"/>
      <c r="AK839" s="404" t="str">
        <f>認定申請_2!Y138&amp;更新_2!Y138</f>
        <v/>
      </c>
      <c r="AL839" s="405"/>
      <c r="AM839" s="406"/>
      <c r="AN839" s="14"/>
      <c r="AO839" s="15"/>
    </row>
    <row r="840" spans="2:41" ht="13.35" customHeight="1">
      <c r="B840" s="11"/>
      <c r="J840" s="19"/>
      <c r="K840" s="20"/>
      <c r="L840" s="20"/>
      <c r="M840" s="20"/>
      <c r="O840" s="12"/>
      <c r="X840" s="61" t="s">
        <v>594</v>
      </c>
      <c r="Y840" s="20"/>
      <c r="Z840" s="20"/>
      <c r="AA840" s="20"/>
      <c r="AB840" s="20"/>
      <c r="AC840" s="20"/>
      <c r="AD840" s="20"/>
      <c r="AE840" s="20"/>
      <c r="AF840" s="20"/>
      <c r="AG840" s="20"/>
      <c r="AH840" s="20"/>
      <c r="AI840" s="20"/>
      <c r="AJ840" s="20"/>
      <c r="AK840" s="407"/>
      <c r="AL840" s="408"/>
      <c r="AM840" s="409"/>
      <c r="AN840" s="20" t="s">
        <v>592</v>
      </c>
      <c r="AO840" s="21"/>
    </row>
    <row r="841" spans="2:41" ht="3.6" customHeight="1">
      <c r="B841" s="11"/>
      <c r="J841" s="19"/>
      <c r="K841" s="20"/>
      <c r="L841" s="20"/>
      <c r="M841" s="20"/>
      <c r="O841" s="12"/>
      <c r="X841" s="19"/>
      <c r="Y841" s="20"/>
      <c r="Z841" s="20"/>
      <c r="AA841" s="20"/>
      <c r="AB841" s="20"/>
      <c r="AC841" s="20"/>
      <c r="AD841" s="20"/>
      <c r="AE841" s="20"/>
      <c r="AF841" s="20"/>
      <c r="AG841" s="20"/>
      <c r="AH841" s="20"/>
      <c r="AI841" s="20"/>
      <c r="AJ841" s="20"/>
      <c r="AK841" s="410"/>
      <c r="AL841" s="411"/>
      <c r="AM841" s="412"/>
      <c r="AN841" s="20"/>
      <c r="AO841" s="21"/>
    </row>
    <row r="842" spans="2:41" ht="3.6" customHeight="1">
      <c r="B842" s="11"/>
      <c r="J842" s="4"/>
      <c r="K842" s="5"/>
      <c r="L842" s="5"/>
      <c r="M842" s="5"/>
      <c r="N842" s="5"/>
      <c r="O842" s="5"/>
      <c r="P842" s="5"/>
      <c r="Q842" s="5"/>
      <c r="R842" s="5"/>
      <c r="S842" s="6"/>
      <c r="T842" s="372" t="str">
        <f>認定申請_2!G159&amp;更新_2!G159</f>
        <v/>
      </c>
      <c r="U842" s="373"/>
      <c r="V842" s="374"/>
      <c r="W842" s="4"/>
      <c r="X842" s="5"/>
      <c r="Y842" s="5"/>
      <c r="Z842" s="5"/>
      <c r="AA842" s="5"/>
      <c r="AB842" s="4"/>
      <c r="AC842" s="5"/>
      <c r="AD842" s="5"/>
      <c r="AE842" s="383" t="str">
        <f>認定申請_2!O159&amp;更新_2!O159</f>
        <v/>
      </c>
      <c r="AF842" s="384"/>
      <c r="AG842" s="385"/>
      <c r="AH842" s="5"/>
      <c r="AI842" s="5"/>
      <c r="AJ842" s="5"/>
      <c r="AK842" s="5"/>
      <c r="AL842" s="5"/>
      <c r="AM842" s="5"/>
      <c r="AN842" s="5"/>
      <c r="AO842" s="6"/>
    </row>
    <row r="843" spans="2:41" ht="12.75" customHeight="1">
      <c r="B843" s="11"/>
      <c r="J843" s="11" t="s">
        <v>595</v>
      </c>
      <c r="S843" s="12"/>
      <c r="T843" s="375"/>
      <c r="U843" s="376"/>
      <c r="V843" s="377"/>
      <c r="W843" s="11" t="s">
        <v>12</v>
      </c>
      <c r="AB843" s="11" t="s">
        <v>584</v>
      </c>
      <c r="AE843" s="386"/>
      <c r="AF843" s="387"/>
      <c r="AG843" s="388"/>
      <c r="AH843" s="3" t="s">
        <v>12</v>
      </c>
      <c r="AO843" s="12"/>
    </row>
    <row r="844" spans="2:41" ht="3.6" customHeight="1">
      <c r="B844" s="9"/>
      <c r="C844" s="8"/>
      <c r="D844" s="8"/>
      <c r="E844" s="8"/>
      <c r="F844" s="8"/>
      <c r="G844" s="8"/>
      <c r="H844" s="8"/>
      <c r="I844" s="8"/>
      <c r="J844" s="9"/>
      <c r="K844" s="8"/>
      <c r="L844" s="8"/>
      <c r="M844" s="8"/>
      <c r="N844" s="8"/>
      <c r="O844" s="8"/>
      <c r="P844" s="8"/>
      <c r="Q844" s="8"/>
      <c r="R844" s="8"/>
      <c r="S844" s="10"/>
      <c r="T844" s="378"/>
      <c r="U844" s="379"/>
      <c r="V844" s="380"/>
      <c r="W844" s="9"/>
      <c r="X844" s="8"/>
      <c r="Y844" s="8"/>
      <c r="Z844" s="8"/>
      <c r="AA844" s="8"/>
      <c r="AB844" s="9"/>
      <c r="AC844" s="8"/>
      <c r="AD844" s="8"/>
      <c r="AE844" s="389"/>
      <c r="AF844" s="390"/>
      <c r="AG844" s="391"/>
      <c r="AH844" s="8"/>
      <c r="AI844" s="8"/>
      <c r="AJ844" s="8"/>
      <c r="AK844" s="8"/>
      <c r="AL844" s="8"/>
      <c r="AM844" s="8"/>
      <c r="AN844" s="8"/>
      <c r="AO844" s="10"/>
    </row>
    <row r="845" spans="2:41" ht="3.6" customHeight="1"/>
    <row r="847" spans="2:41" ht="3.6" customHeight="1"/>
    <row r="848" spans="2:41" ht="3.6" customHeight="1"/>
  </sheetData>
  <mergeCells count="433">
    <mergeCell ref="S836:U838"/>
    <mergeCell ref="AK836:AM838"/>
    <mergeCell ref="AK839:AM841"/>
    <mergeCell ref="T842:V844"/>
    <mergeCell ref="AE842:AG844"/>
    <mergeCell ref="AB827:AD828"/>
    <mergeCell ref="AE827:AF828"/>
    <mergeCell ref="AG827:AG828"/>
    <mergeCell ref="AI827:AK828"/>
    <mergeCell ref="AL827:AM828"/>
    <mergeCell ref="AN827:AN828"/>
    <mergeCell ref="P827:Q828"/>
    <mergeCell ref="R827:S828"/>
    <mergeCell ref="T827:T828"/>
    <mergeCell ref="V827:W828"/>
    <mergeCell ref="X827:Y828"/>
    <mergeCell ref="Z827:Z828"/>
    <mergeCell ref="R805:AO807"/>
    <mergeCell ref="R808:AO810"/>
    <mergeCell ref="S812:T812"/>
    <mergeCell ref="AG812:AH812"/>
    <mergeCell ref="R814:R816"/>
    <mergeCell ref="S814:S816"/>
    <mergeCell ref="U814:U816"/>
    <mergeCell ref="AF814:AO816"/>
    <mergeCell ref="R790:AO792"/>
    <mergeCell ref="R793:AO795"/>
    <mergeCell ref="S797:T797"/>
    <mergeCell ref="AG797:AH797"/>
    <mergeCell ref="R799:R801"/>
    <mergeCell ref="S799:S801"/>
    <mergeCell ref="U799:U801"/>
    <mergeCell ref="AF799:AO801"/>
    <mergeCell ref="R775:AO777"/>
    <mergeCell ref="R778:AO780"/>
    <mergeCell ref="S782:T782"/>
    <mergeCell ref="AG782:AH782"/>
    <mergeCell ref="R784:R786"/>
    <mergeCell ref="S784:S786"/>
    <mergeCell ref="U784:U786"/>
    <mergeCell ref="AF784:AO786"/>
    <mergeCell ref="R760:AO762"/>
    <mergeCell ref="R763:AO765"/>
    <mergeCell ref="S767:T767"/>
    <mergeCell ref="AG767:AH767"/>
    <mergeCell ref="R769:R771"/>
    <mergeCell ref="S769:S771"/>
    <mergeCell ref="U769:U771"/>
    <mergeCell ref="AF769:AO771"/>
    <mergeCell ref="R745:AO747"/>
    <mergeCell ref="R748:AO750"/>
    <mergeCell ref="S752:T752"/>
    <mergeCell ref="AG752:AH752"/>
    <mergeCell ref="R754:R756"/>
    <mergeCell ref="S754:S756"/>
    <mergeCell ref="U754:U756"/>
    <mergeCell ref="AF754:AO756"/>
    <mergeCell ref="R730:AO732"/>
    <mergeCell ref="R733:AO735"/>
    <mergeCell ref="S737:T737"/>
    <mergeCell ref="AG737:AH737"/>
    <mergeCell ref="R739:R741"/>
    <mergeCell ref="S739:S741"/>
    <mergeCell ref="U739:U741"/>
    <mergeCell ref="AF739:AO741"/>
    <mergeCell ref="R715:AO717"/>
    <mergeCell ref="R718:AO720"/>
    <mergeCell ref="S722:T722"/>
    <mergeCell ref="AG722:AH722"/>
    <mergeCell ref="R724:R726"/>
    <mergeCell ref="S724:S726"/>
    <mergeCell ref="U724:U726"/>
    <mergeCell ref="AF724:AO726"/>
    <mergeCell ref="R700:AO702"/>
    <mergeCell ref="R703:AO705"/>
    <mergeCell ref="S707:T707"/>
    <mergeCell ref="AG707:AH707"/>
    <mergeCell ref="R709:R711"/>
    <mergeCell ref="S709:S711"/>
    <mergeCell ref="U709:U711"/>
    <mergeCell ref="AF709:AO711"/>
    <mergeCell ref="R685:AO687"/>
    <mergeCell ref="R688:AO690"/>
    <mergeCell ref="S692:T692"/>
    <mergeCell ref="AG692:AH692"/>
    <mergeCell ref="R694:R696"/>
    <mergeCell ref="S694:S696"/>
    <mergeCell ref="U694:U696"/>
    <mergeCell ref="AF694:AO696"/>
    <mergeCell ref="R670:AO672"/>
    <mergeCell ref="R673:AO675"/>
    <mergeCell ref="S677:T677"/>
    <mergeCell ref="AG677:AH677"/>
    <mergeCell ref="R679:R681"/>
    <mergeCell ref="S679:S681"/>
    <mergeCell ref="U679:U681"/>
    <mergeCell ref="AF679:AO681"/>
    <mergeCell ref="R655:AO657"/>
    <mergeCell ref="R658:AO660"/>
    <mergeCell ref="S662:T662"/>
    <mergeCell ref="AG662:AH662"/>
    <mergeCell ref="R664:R666"/>
    <mergeCell ref="S664:S666"/>
    <mergeCell ref="U664:U666"/>
    <mergeCell ref="AF664:AO666"/>
    <mergeCell ref="R640:AO642"/>
    <mergeCell ref="R643:AO645"/>
    <mergeCell ref="S647:T647"/>
    <mergeCell ref="AG647:AH647"/>
    <mergeCell ref="R649:R651"/>
    <mergeCell ref="S649:S651"/>
    <mergeCell ref="U649:U651"/>
    <mergeCell ref="AF649:AO651"/>
    <mergeCell ref="R625:AO627"/>
    <mergeCell ref="R628:AO630"/>
    <mergeCell ref="S632:T632"/>
    <mergeCell ref="AG632:AH632"/>
    <mergeCell ref="R634:R636"/>
    <mergeCell ref="S634:S636"/>
    <mergeCell ref="U634:U636"/>
    <mergeCell ref="AF634:AO636"/>
    <mergeCell ref="R610:AO612"/>
    <mergeCell ref="R613:AO615"/>
    <mergeCell ref="S617:T617"/>
    <mergeCell ref="AG617:AH617"/>
    <mergeCell ref="R619:R621"/>
    <mergeCell ref="S619:S621"/>
    <mergeCell ref="U619:U621"/>
    <mergeCell ref="AF619:AO621"/>
    <mergeCell ref="R595:AO597"/>
    <mergeCell ref="R598:AO600"/>
    <mergeCell ref="S602:T602"/>
    <mergeCell ref="AG602:AH602"/>
    <mergeCell ref="R604:R606"/>
    <mergeCell ref="S604:S606"/>
    <mergeCell ref="U604:U606"/>
    <mergeCell ref="AF604:AO606"/>
    <mergeCell ref="R580:AO582"/>
    <mergeCell ref="R583:AO585"/>
    <mergeCell ref="S587:T587"/>
    <mergeCell ref="AG587:AH587"/>
    <mergeCell ref="R589:R591"/>
    <mergeCell ref="S589:S591"/>
    <mergeCell ref="U589:U591"/>
    <mergeCell ref="AF589:AO591"/>
    <mergeCell ref="R565:AO567"/>
    <mergeCell ref="R568:AO570"/>
    <mergeCell ref="S572:T572"/>
    <mergeCell ref="AG572:AH572"/>
    <mergeCell ref="R574:R576"/>
    <mergeCell ref="S574:S576"/>
    <mergeCell ref="U574:U576"/>
    <mergeCell ref="AF574:AO576"/>
    <mergeCell ref="R550:AO552"/>
    <mergeCell ref="R553:AO555"/>
    <mergeCell ref="S557:T557"/>
    <mergeCell ref="AG557:AH557"/>
    <mergeCell ref="R559:R561"/>
    <mergeCell ref="S559:S561"/>
    <mergeCell ref="U559:U561"/>
    <mergeCell ref="AF559:AO561"/>
    <mergeCell ref="R535:AO537"/>
    <mergeCell ref="R538:AO540"/>
    <mergeCell ref="S542:T542"/>
    <mergeCell ref="AG542:AH542"/>
    <mergeCell ref="R544:R546"/>
    <mergeCell ref="S544:S546"/>
    <mergeCell ref="U544:U546"/>
    <mergeCell ref="AF544:AO546"/>
    <mergeCell ref="R520:AO522"/>
    <mergeCell ref="R523:AO525"/>
    <mergeCell ref="S527:T527"/>
    <mergeCell ref="AG527:AH527"/>
    <mergeCell ref="R529:R531"/>
    <mergeCell ref="S529:S531"/>
    <mergeCell ref="U529:U531"/>
    <mergeCell ref="AF529:AO531"/>
    <mergeCell ref="R505:AO507"/>
    <mergeCell ref="R508:AO510"/>
    <mergeCell ref="S512:T512"/>
    <mergeCell ref="AG512:AH512"/>
    <mergeCell ref="R514:R516"/>
    <mergeCell ref="S514:S516"/>
    <mergeCell ref="U514:U516"/>
    <mergeCell ref="AF514:AO516"/>
    <mergeCell ref="R490:AO492"/>
    <mergeCell ref="R493:AO495"/>
    <mergeCell ref="S497:T497"/>
    <mergeCell ref="AG497:AH497"/>
    <mergeCell ref="R499:R501"/>
    <mergeCell ref="S499:S501"/>
    <mergeCell ref="U499:U501"/>
    <mergeCell ref="AF499:AO501"/>
    <mergeCell ref="R475:AO477"/>
    <mergeCell ref="R478:AO480"/>
    <mergeCell ref="S482:T482"/>
    <mergeCell ref="AG482:AH482"/>
    <mergeCell ref="R484:R486"/>
    <mergeCell ref="S484:S486"/>
    <mergeCell ref="U484:U486"/>
    <mergeCell ref="AF484:AO486"/>
    <mergeCell ref="R460:AO462"/>
    <mergeCell ref="R463:AO465"/>
    <mergeCell ref="S467:T467"/>
    <mergeCell ref="AG467:AH467"/>
    <mergeCell ref="R469:R471"/>
    <mergeCell ref="S469:S471"/>
    <mergeCell ref="U469:U471"/>
    <mergeCell ref="AF469:AO471"/>
    <mergeCell ref="R445:AO447"/>
    <mergeCell ref="R448:AO450"/>
    <mergeCell ref="S452:T452"/>
    <mergeCell ref="AG452:AH452"/>
    <mergeCell ref="R454:R456"/>
    <mergeCell ref="S454:S456"/>
    <mergeCell ref="U454:U456"/>
    <mergeCell ref="AF454:AO456"/>
    <mergeCell ref="R430:AO432"/>
    <mergeCell ref="R433:AO435"/>
    <mergeCell ref="S437:T437"/>
    <mergeCell ref="AG437:AH437"/>
    <mergeCell ref="R439:R441"/>
    <mergeCell ref="S439:S441"/>
    <mergeCell ref="U439:U441"/>
    <mergeCell ref="AF439:AO441"/>
    <mergeCell ref="R415:AO417"/>
    <mergeCell ref="R418:AO420"/>
    <mergeCell ref="S422:T422"/>
    <mergeCell ref="AG422:AH422"/>
    <mergeCell ref="R424:R426"/>
    <mergeCell ref="S424:S426"/>
    <mergeCell ref="U424:U426"/>
    <mergeCell ref="AF424:AO426"/>
    <mergeCell ref="R400:AO402"/>
    <mergeCell ref="R403:AO405"/>
    <mergeCell ref="S407:T407"/>
    <mergeCell ref="AG407:AH407"/>
    <mergeCell ref="R409:R411"/>
    <mergeCell ref="S409:S411"/>
    <mergeCell ref="U409:U411"/>
    <mergeCell ref="AF409:AO411"/>
    <mergeCell ref="R385:AO387"/>
    <mergeCell ref="R388:AO390"/>
    <mergeCell ref="S392:T392"/>
    <mergeCell ref="AG392:AH392"/>
    <mergeCell ref="R394:R396"/>
    <mergeCell ref="S394:S396"/>
    <mergeCell ref="U394:U396"/>
    <mergeCell ref="AF394:AO396"/>
    <mergeCell ref="R370:AO372"/>
    <mergeCell ref="R373:AO375"/>
    <mergeCell ref="S377:T377"/>
    <mergeCell ref="AG377:AH377"/>
    <mergeCell ref="R379:R381"/>
    <mergeCell ref="S379:S381"/>
    <mergeCell ref="U379:U381"/>
    <mergeCell ref="AF379:AO381"/>
    <mergeCell ref="R355:AO357"/>
    <mergeCell ref="R358:AO360"/>
    <mergeCell ref="S362:T362"/>
    <mergeCell ref="AG362:AH362"/>
    <mergeCell ref="R364:R366"/>
    <mergeCell ref="S364:S366"/>
    <mergeCell ref="U364:U366"/>
    <mergeCell ref="AF364:AO366"/>
    <mergeCell ref="R340:AO342"/>
    <mergeCell ref="R343:AO345"/>
    <mergeCell ref="S347:T347"/>
    <mergeCell ref="AG347:AH347"/>
    <mergeCell ref="R349:R351"/>
    <mergeCell ref="S349:S351"/>
    <mergeCell ref="U349:U351"/>
    <mergeCell ref="AF349:AO351"/>
    <mergeCell ref="R325:AO327"/>
    <mergeCell ref="R328:AO330"/>
    <mergeCell ref="S332:T332"/>
    <mergeCell ref="AG332:AH332"/>
    <mergeCell ref="R334:R336"/>
    <mergeCell ref="S334:S336"/>
    <mergeCell ref="U334:U336"/>
    <mergeCell ref="AF334:AO336"/>
    <mergeCell ref="R310:AO312"/>
    <mergeCell ref="R313:AO315"/>
    <mergeCell ref="S317:T317"/>
    <mergeCell ref="AG317:AH317"/>
    <mergeCell ref="R319:R321"/>
    <mergeCell ref="S319:S321"/>
    <mergeCell ref="U319:U321"/>
    <mergeCell ref="AF319:AO321"/>
    <mergeCell ref="R295:AO297"/>
    <mergeCell ref="R298:AO300"/>
    <mergeCell ref="S302:T302"/>
    <mergeCell ref="AG302:AH302"/>
    <mergeCell ref="R304:R306"/>
    <mergeCell ref="S304:S306"/>
    <mergeCell ref="U304:U306"/>
    <mergeCell ref="AF304:AO306"/>
    <mergeCell ref="R280:AO282"/>
    <mergeCell ref="R283:AO285"/>
    <mergeCell ref="S287:T287"/>
    <mergeCell ref="AG287:AH287"/>
    <mergeCell ref="R289:R291"/>
    <mergeCell ref="S289:S291"/>
    <mergeCell ref="U289:U291"/>
    <mergeCell ref="AF289:AO291"/>
    <mergeCell ref="R265:AO267"/>
    <mergeCell ref="R268:AO270"/>
    <mergeCell ref="S272:T272"/>
    <mergeCell ref="AG272:AH272"/>
    <mergeCell ref="R274:R276"/>
    <mergeCell ref="S274:S276"/>
    <mergeCell ref="U274:U276"/>
    <mergeCell ref="AF274:AO276"/>
    <mergeCell ref="R250:AO252"/>
    <mergeCell ref="R253:AO255"/>
    <mergeCell ref="S257:T257"/>
    <mergeCell ref="AG257:AH257"/>
    <mergeCell ref="R259:R261"/>
    <mergeCell ref="S259:S261"/>
    <mergeCell ref="U259:U261"/>
    <mergeCell ref="AF259:AO261"/>
    <mergeCell ref="R235:AO237"/>
    <mergeCell ref="R238:AO240"/>
    <mergeCell ref="S242:T242"/>
    <mergeCell ref="AG242:AH242"/>
    <mergeCell ref="R244:R246"/>
    <mergeCell ref="S244:S246"/>
    <mergeCell ref="U244:U246"/>
    <mergeCell ref="AF244:AO246"/>
    <mergeCell ref="R220:AO222"/>
    <mergeCell ref="R223:AO225"/>
    <mergeCell ref="S227:T227"/>
    <mergeCell ref="AG227:AH227"/>
    <mergeCell ref="R229:R231"/>
    <mergeCell ref="S229:S231"/>
    <mergeCell ref="U229:U231"/>
    <mergeCell ref="AF229:AO231"/>
    <mergeCell ref="R205:AF207"/>
    <mergeCell ref="R208:AF210"/>
    <mergeCell ref="R211:AO213"/>
    <mergeCell ref="S215:T215"/>
    <mergeCell ref="AG215:AH215"/>
    <mergeCell ref="AF217:AO219"/>
    <mergeCell ref="S218:AA218"/>
    <mergeCell ref="R190:AF192"/>
    <mergeCell ref="R193:AF195"/>
    <mergeCell ref="R196:AO198"/>
    <mergeCell ref="S200:T200"/>
    <mergeCell ref="AG200:AH200"/>
    <mergeCell ref="AF202:AO204"/>
    <mergeCell ref="S203:AA203"/>
    <mergeCell ref="R175:AF177"/>
    <mergeCell ref="R178:AF180"/>
    <mergeCell ref="R181:AO183"/>
    <mergeCell ref="S185:T185"/>
    <mergeCell ref="AG185:AH185"/>
    <mergeCell ref="AF187:AO189"/>
    <mergeCell ref="S188:AA188"/>
    <mergeCell ref="R160:AF162"/>
    <mergeCell ref="R163:AF165"/>
    <mergeCell ref="R166:AO168"/>
    <mergeCell ref="S170:T170"/>
    <mergeCell ref="AG170:AH170"/>
    <mergeCell ref="AF172:AO174"/>
    <mergeCell ref="S173:AA173"/>
    <mergeCell ref="R145:AF147"/>
    <mergeCell ref="R148:AF150"/>
    <mergeCell ref="R151:AO153"/>
    <mergeCell ref="S155:T155"/>
    <mergeCell ref="AG155:AH155"/>
    <mergeCell ref="AF157:AO159"/>
    <mergeCell ref="S158:AA158"/>
    <mergeCell ref="R130:AF132"/>
    <mergeCell ref="R133:AF135"/>
    <mergeCell ref="R136:AO138"/>
    <mergeCell ref="S140:T140"/>
    <mergeCell ref="AG140:AH140"/>
    <mergeCell ref="AF142:AO144"/>
    <mergeCell ref="S143:AA143"/>
    <mergeCell ref="R115:AF117"/>
    <mergeCell ref="R118:AF120"/>
    <mergeCell ref="R121:AO123"/>
    <mergeCell ref="S125:T125"/>
    <mergeCell ref="AG125:AH125"/>
    <mergeCell ref="AF127:AO129"/>
    <mergeCell ref="S128:AA128"/>
    <mergeCell ref="R100:AF102"/>
    <mergeCell ref="R103:AF105"/>
    <mergeCell ref="R106:AO108"/>
    <mergeCell ref="S110:T110"/>
    <mergeCell ref="AG110:AH110"/>
    <mergeCell ref="AF112:AO114"/>
    <mergeCell ref="S113:AA113"/>
    <mergeCell ref="R85:AF87"/>
    <mergeCell ref="R88:AF90"/>
    <mergeCell ref="R91:AO93"/>
    <mergeCell ref="S95:T95"/>
    <mergeCell ref="AG95:AH95"/>
    <mergeCell ref="AF97:AO99"/>
    <mergeCell ref="S98:AA98"/>
    <mergeCell ref="R70:AF72"/>
    <mergeCell ref="R73:AF75"/>
    <mergeCell ref="R76:AO78"/>
    <mergeCell ref="S80:T80"/>
    <mergeCell ref="AG80:AH80"/>
    <mergeCell ref="AF82:AO84"/>
    <mergeCell ref="S83:AA83"/>
    <mergeCell ref="R61:U63"/>
    <mergeCell ref="W61:AA63"/>
    <mergeCell ref="AF61:AO63"/>
    <mergeCell ref="R64:AA66"/>
    <mergeCell ref="AF64:AO66"/>
    <mergeCell ref="R67:AA69"/>
    <mergeCell ref="AF67:AO69"/>
    <mergeCell ref="R52:AA54"/>
    <mergeCell ref="AF52:AO54"/>
    <mergeCell ref="N55:AO57"/>
    <mergeCell ref="N58:AO60"/>
    <mergeCell ref="P37:AO39"/>
    <mergeCell ref="N40:AO42"/>
    <mergeCell ref="N43:AO45"/>
    <mergeCell ref="R46:U48"/>
    <mergeCell ref="W46:AA48"/>
    <mergeCell ref="AF46:AO48"/>
    <mergeCell ref="B2:AO2"/>
    <mergeCell ref="AH5:AI5"/>
    <mergeCell ref="AJ7:AO9"/>
    <mergeCell ref="AK10:AN12"/>
    <mergeCell ref="Q17:R17"/>
    <mergeCell ref="Q20:R20"/>
    <mergeCell ref="AG20:AH20"/>
    <mergeCell ref="R49:AA51"/>
    <mergeCell ref="AF49:AO51"/>
  </mergeCells>
  <phoneticPr fontId="3"/>
  <dataValidations count="6">
    <dataValidation type="list" allowBlank="1" showInputMessage="1" showErrorMessage="1" sqref="S83:AA83 S98:AA98 S113:AA113 S128:AA128 S143:AA143 S158:AA158 S173:AA173 S188:AA188 S203:AA203 S218:AA218" xr:uid="{279A7D1E-3A93-4FB0-B0B4-6D82880BA9C4}">
      <formula1>役職</formula1>
    </dataValidation>
    <dataValidation type="list" allowBlank="1" showInputMessage="1" showErrorMessage="1" sqref="Z80 Z95 AN95 AN80 Z227 AN227 Z242 AN242 Z257 AN257 Z272 AN272 Z287 AN287 Z302 AN302 Z317 AN317 Z332 AN332 Z347 AN347 Z362 AN362 Z377 AN377 Z392 AN392 Z407 AN407 Z422 AN422 Z437 AN437 Z452 AN452 Z467 AN467 Z482 AN482 Z497 AN497 Z512 AN512 Z527 AN527 Z542 AN542 Z557 AN557 Z572 AN572 Z587 AN587 Z602 AN602 Z617 AN617 Z632 AN632 Z647 AN647 Z662 AN662 Z677 AN677 Z692 AN692 Z707 AN707 Z722 AN722 Z737 AN737 Z752 AN752 Z767 AN767 Z782 AN782 Z797 AN797 Z812 AN812 Z110 AN110 Z125 AN125 Z140 AN140 Z155 AN155 Z170 AN170 Z185 AN185 Z200 AN200 Z215 AN215" xr:uid="{5ABB95C3-FD96-46E3-A7E5-06C67B51685D}">
      <formula1>日</formula1>
    </dataValidation>
    <dataValidation type="list" allowBlank="1" showInputMessage="1" showErrorMessage="1" sqref="X80 X95 AL80 AL95 X227 AL227 X242 AL242 X257 AL257 X272 AL272 X287 AL287 X302 AL302 X317 AL317 X332 AL332 X347 AL347 X362 AL362 X377 AL377 X392 AL392 X407 AL407 X422 AL422 X437 AL437 X452 AL452 X467 AL467 X482 AL482 X497 AL497 X512 AL512 X527 AL527 X542 AL542 X557 AL557 X572 AL572 X587 AL587 X602 AL602 X617 AL617 X632 AL632 X647 AL647 X662 AL662 X677 AL677 X692 AL692 X707 AL707 X722 AL722 X737 AL737 X752 AL752 X767 AL767 X782 AL782 X797 AL797 X812 AL812 X110 AL110 X125 AL125 X140 AL140 X155 AL155 X170 AL170 X185 AL185 X200 AL200 X215 AL215" xr:uid="{CED9C1D9-B77C-4FB2-B450-CF690503E0C0}">
      <formula1>月</formula1>
    </dataValidation>
    <dataValidation type="list" allowBlank="1" showInputMessage="1" showErrorMessage="1" sqref="V80 V95 AJ80 AJ95 V227 AJ227 V242 AJ242 V257 AJ257 V272 AJ272 V287 AJ287 V302 AJ302 V317 AJ317 V332 AJ332 V347 AJ347 V362 AJ362 V377 AJ377 V392 AJ392 V407 AJ407 V422 AJ422 V437 AJ437 V452 AJ452 V467 AJ467 V482 AJ482 V497 AJ497 V512 AJ512 V527 AJ527 V542 AJ542 V557 AJ557 V572 AJ572 V587 AJ587 V602 AJ602 V617 AJ617 V632 AJ632 V647 AJ647 V662 AJ662 V677 AJ677 V692 AJ692 V707 AJ707 V722 AJ722 V737 AJ737 V752 AJ752 V767 AJ767 V782 AJ782 V797 AJ797 V812 AJ812 V110 AJ110 V125 AJ125 V140 AJ140 V155 AJ155 V170 AJ170 V185 AJ185 V200 AJ200 V215 AJ215" xr:uid="{D252ADB7-418E-4C31-B6CC-55656FA2D867}">
      <formula1>年</formula1>
    </dataValidation>
    <dataValidation type="list" allowBlank="1" showInputMessage="1" showErrorMessage="1" sqref="S80:T80 AG80:AH80 S95:T95 AG95:AH95 S227:T227 AG227:AH227 S242:T242 AG242:AH242 S257:T257 AG257:AH257 S272:T272 AG272:AH272 S287:T287 AG287:AH287 S302:T302 AG302:AH302 S317:T317 AG317:AH317 S332:T332 AG332:AH332 S347:T347 AG347:AH347 S362:T362 AG362:AH362 S377:T377 AG377:AH377 S392:T392 AG392:AH392 S407:T407 AG407:AH407 S422:T422 AG422:AH422 S437:T437 AG437:AH437 S452:T452 AG452:AH452 S467:T467 AG467:AH467 S482:T482 AG482:AH482 S497:T497 AG497:AH497 S512:T512 AG512:AH512 S527:T527 AG527:AH527 S542:T542 AG542:AH542 S557:T557 AG557:AH557 S572:T572 AG572:AH572 S587:T587 AG587:AH587 S602:T602 AG602:AH602 S617:T617 AG617:AH617 S632:T632 AG632:AH632 S647:T647 AG647:AH647 S662:T662 AG662:AH662 S677:T677 AG677:AH677 S692:T692 AG692:AH692 S707:T707 AG707:AH707 S722:T722 AG722:AH722 S737:T737 AG737:AH737 S752:T752 AG752:AH752 S767:T767 AG767:AH767 S782:T782 AG782:AH782 S797:T797 AG797:AH797 S812:T812 AG812:AH812 S110:T110 AG110:AH110 S125:T125 AG125:AH125 S140:T140 AG140:AH140 S155:T155 AG155:AH155 S170:T170 AG170:AH170 S185:T185 AG185:AH185 S200:T200 AG200:AH200 S215:T215 AG215:AH215" xr:uid="{D00F3FDA-13EF-4BC1-A5E9-103793AE8886}">
      <formula1>元号</formula1>
    </dataValidation>
    <dataValidation type="list" allowBlank="1" showInputMessage="1" showErrorMessage="1" sqref="AD26 AH89 S233 Y233 AF233 S248 Y248 AF248 S263 Y263 AF263 S278 Y278 AF278 S293 Y293 AF293 S308 Y308 AF308 S323 Y323 AF323 S338 Y338 AF338 S353 Y353 AF353 S368 Y368 AF368 S383 Y383 AF383 S398 Y398 AF398 S413 Y413 AF413 S428 Y428 AF428 S443 Y443 AF443 S458 Y458 AF458 S473 Y473 AF473 S488 Y488 AF488 S503 Y503 AF503 S518 Y518 AF518 S533 Y533 AF533 S548 Y548 AF548 S563 Y563 AF563 S578 Y578 AF578 S593 Y593 AF593 S608 Y608 AF608 S623 Y623 AF623 S638 Y638 AF638 S653 Y653 AF653 S668 Y668 AF668 S683 Y683 AF683 S698 Y698 AF698 S713 Y713 AF713 S728 Y728 AF728 S743 Y743 AF743 S758 Y758 AF758 S773 Y773 AF773 S788 Y788 AF788 S803 Y803 AF803 S818 Y818 AF818 AH104 AH119 AH134 AH149 AH164 AH179 AH194 AH209" xr:uid="{8C8743BD-3C5C-4AB6-B18F-3D52B31E8F84}">
      <formula1>チェック選択</formula1>
    </dataValidation>
  </dataValidations>
  <pageMargins left="0.59055118110236227" right="0.51181102362204722" top="0.74803149606299213" bottom="0.74803149606299213" header="0.31496062992125984" footer="0.31496062992125984"/>
  <pageSetup paperSize="9" scale="77" fitToHeight="0" orientation="portrait" r:id="rId1"/>
  <rowBreaks count="6" manualBreakCount="6">
    <brk id="147" max="40" man="1"/>
    <brk id="294" max="40" man="1"/>
    <brk id="429" max="40" man="1"/>
    <brk id="564" max="40" man="1"/>
    <brk id="699" max="40" man="1"/>
    <brk id="819"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B381-34C6-4978-80D0-093662FFFF0D}">
  <sheetPr codeName="Sheet3"/>
  <dimension ref="A1:U1232"/>
  <sheetViews>
    <sheetView topLeftCell="A481" zoomScale="80" workbookViewId="0">
      <selection activeCell="A494" sqref="A494:XFD495"/>
    </sheetView>
  </sheetViews>
  <sheetFormatPr defaultColWidth="9" defaultRowHeight="18"/>
  <cols>
    <col min="1" max="1" width="12.59765625" style="85" bestFit="1" customWidth="1"/>
    <col min="2" max="2" width="14.3984375" style="85" bestFit="1" customWidth="1"/>
    <col min="3" max="3" width="10.8984375" style="85" bestFit="1" customWidth="1"/>
    <col min="4" max="4" width="15.09765625" style="85" bestFit="1" customWidth="1"/>
    <col min="5" max="5" width="45.8984375" style="85" customWidth="1"/>
    <col min="6" max="6" width="12.09765625" style="85" customWidth="1"/>
    <col min="7" max="7" width="15.09765625" style="85" bestFit="1" customWidth="1"/>
    <col min="8" max="8" width="27.69921875" style="85" bestFit="1" customWidth="1"/>
    <col min="9" max="9" width="17.19921875" style="85" bestFit="1" customWidth="1"/>
    <col min="10" max="10" width="12.09765625" style="86" bestFit="1" customWidth="1"/>
    <col min="11" max="11" width="14.59765625" style="85" bestFit="1" customWidth="1"/>
    <col min="12" max="12" width="88.3984375" style="85" bestFit="1" customWidth="1"/>
    <col min="13" max="13" width="55" style="85" bestFit="1" customWidth="1"/>
    <col min="14" max="15" width="48.8984375" style="85" bestFit="1" customWidth="1"/>
    <col min="16" max="18" width="46.69921875" style="85" bestFit="1" customWidth="1"/>
    <col min="19" max="20" width="14" style="85" bestFit="1" customWidth="1"/>
    <col min="21" max="21" width="16" style="85" customWidth="1"/>
    <col min="22" max="16384" width="9" style="85"/>
  </cols>
  <sheetData>
    <row r="1" spans="1:21">
      <c r="A1" s="85" t="s">
        <v>783</v>
      </c>
      <c r="B1" s="86" t="s">
        <v>784</v>
      </c>
    </row>
    <row r="2" spans="1:21">
      <c r="A2" s="85" t="s">
        <v>785</v>
      </c>
      <c r="B2" s="85" t="s">
        <v>786</v>
      </c>
      <c r="C2" s="85" t="s">
        <v>787</v>
      </c>
      <c r="D2" s="85" t="s">
        <v>788</v>
      </c>
      <c r="E2" s="85" t="s">
        <v>789</v>
      </c>
      <c r="F2" s="85" t="s">
        <v>790</v>
      </c>
      <c r="G2" s="85" t="s">
        <v>791</v>
      </c>
      <c r="H2" s="85" t="s">
        <v>792</v>
      </c>
      <c r="I2" s="85" t="s">
        <v>793</v>
      </c>
      <c r="J2" s="86" t="s">
        <v>794</v>
      </c>
      <c r="K2" s="85" t="s">
        <v>795</v>
      </c>
      <c r="L2" s="85" t="s">
        <v>796</v>
      </c>
      <c r="M2" s="85" t="s">
        <v>797</v>
      </c>
      <c r="N2" s="85" t="s">
        <v>798</v>
      </c>
      <c r="O2" s="85" t="s">
        <v>799</v>
      </c>
      <c r="P2" s="85" t="s">
        <v>800</v>
      </c>
      <c r="Q2" s="85" t="s">
        <v>801</v>
      </c>
      <c r="R2" s="85" t="s">
        <v>802</v>
      </c>
      <c r="S2" s="85" t="s">
        <v>803</v>
      </c>
      <c r="T2" s="85" t="s">
        <v>804</v>
      </c>
      <c r="U2" s="85" t="s">
        <v>805</v>
      </c>
    </row>
    <row r="3" spans="1:21">
      <c r="A3" s="85">
        <v>1</v>
      </c>
      <c r="B3" s="85">
        <v>1</v>
      </c>
      <c r="C3" s="85">
        <v>1</v>
      </c>
      <c r="D3" s="85" t="s">
        <v>810</v>
      </c>
      <c r="E3" s="85" t="s">
        <v>2328</v>
      </c>
      <c r="F3" s="85" t="s">
        <v>934</v>
      </c>
      <c r="G3" s="85" t="s">
        <v>806</v>
      </c>
      <c r="H3" s="85" t="s">
        <v>811</v>
      </c>
      <c r="I3" s="85" t="s">
        <v>809</v>
      </c>
      <c r="L3" s="85" t="s">
        <v>2329</v>
      </c>
      <c r="M3" s="85" t="s">
        <v>2330</v>
      </c>
      <c r="N3" s="85" t="s">
        <v>13</v>
      </c>
      <c r="O3" s="85" t="s">
        <v>2331</v>
      </c>
      <c r="P3" s="85" t="s">
        <v>11</v>
      </c>
      <c r="Q3" s="85" t="s">
        <v>2332</v>
      </c>
      <c r="R3" s="85" t="s">
        <v>600</v>
      </c>
    </row>
    <row r="4" spans="1:21">
      <c r="A4" s="85">
        <v>1</v>
      </c>
      <c r="B4" s="85">
        <v>1</v>
      </c>
      <c r="C4" s="85">
        <v>2</v>
      </c>
      <c r="D4" s="85" t="s">
        <v>810</v>
      </c>
      <c r="E4" s="85" t="s">
        <v>935</v>
      </c>
      <c r="F4" s="85" t="s">
        <v>934</v>
      </c>
      <c r="G4" s="85" t="s">
        <v>806</v>
      </c>
      <c r="H4" s="85" t="s">
        <v>812</v>
      </c>
      <c r="I4" s="85" t="s">
        <v>809</v>
      </c>
      <c r="L4" s="85" t="s">
        <v>936</v>
      </c>
      <c r="M4" s="85" t="s">
        <v>937</v>
      </c>
      <c r="N4" s="85" t="s">
        <v>13</v>
      </c>
      <c r="O4" s="85" t="s">
        <v>938</v>
      </c>
      <c r="P4" s="85" t="s">
        <v>11</v>
      </c>
      <c r="Q4" s="85" t="s">
        <v>939</v>
      </c>
      <c r="R4" s="85" t="s">
        <v>600</v>
      </c>
    </row>
    <row r="5" spans="1:21">
      <c r="A5" s="85">
        <v>1</v>
      </c>
      <c r="B5" s="85">
        <v>1</v>
      </c>
      <c r="C5" s="85">
        <v>3</v>
      </c>
      <c r="D5" s="85" t="s">
        <v>810</v>
      </c>
      <c r="E5" s="85" t="s">
        <v>940</v>
      </c>
      <c r="F5" s="85" t="s">
        <v>934</v>
      </c>
      <c r="G5" s="85" t="s">
        <v>806</v>
      </c>
      <c r="H5" s="85" t="s">
        <v>813</v>
      </c>
      <c r="I5" s="85" t="s">
        <v>809</v>
      </c>
      <c r="L5" s="85" t="s">
        <v>941</v>
      </c>
      <c r="M5" s="85" t="s">
        <v>942</v>
      </c>
      <c r="N5" s="85" t="s">
        <v>13</v>
      </c>
      <c r="O5" s="85" t="s">
        <v>943</v>
      </c>
      <c r="P5" s="85" t="s">
        <v>11</v>
      </c>
      <c r="Q5" s="85" t="s">
        <v>944</v>
      </c>
      <c r="R5" s="85" t="s">
        <v>600</v>
      </c>
    </row>
    <row r="6" spans="1:21">
      <c r="A6" s="85">
        <v>1</v>
      </c>
      <c r="B6" s="85">
        <v>1</v>
      </c>
      <c r="C6" s="85">
        <v>4</v>
      </c>
      <c r="D6" s="85" t="s">
        <v>810</v>
      </c>
      <c r="E6" s="85" t="s">
        <v>2333</v>
      </c>
      <c r="F6" s="85" t="s">
        <v>934</v>
      </c>
      <c r="G6" s="85" t="s">
        <v>806</v>
      </c>
      <c r="H6" s="85" t="s">
        <v>2335</v>
      </c>
      <c r="L6" s="85" t="s">
        <v>2334</v>
      </c>
    </row>
    <row r="7" spans="1:21">
      <c r="A7" s="85">
        <v>1</v>
      </c>
      <c r="B7" s="85">
        <v>1</v>
      </c>
      <c r="C7" s="85">
        <v>5</v>
      </c>
      <c r="D7" s="85" t="s">
        <v>810</v>
      </c>
      <c r="E7" s="85" t="s">
        <v>945</v>
      </c>
      <c r="F7" s="85" t="s">
        <v>934</v>
      </c>
      <c r="G7" s="85" t="s">
        <v>814</v>
      </c>
      <c r="H7" s="85" t="s">
        <v>815</v>
      </c>
      <c r="I7" s="85" t="s">
        <v>605</v>
      </c>
      <c r="J7" s="261" t="s">
        <v>784</v>
      </c>
      <c r="K7" s="85">
        <v>1</v>
      </c>
      <c r="L7" s="85" t="s">
        <v>946</v>
      </c>
    </row>
    <row r="8" spans="1:21">
      <c r="A8" s="85">
        <v>1</v>
      </c>
      <c r="B8" s="85">
        <v>1</v>
      </c>
      <c r="C8" s="85">
        <v>6</v>
      </c>
      <c r="D8" s="85" t="s">
        <v>810</v>
      </c>
      <c r="E8" s="85" t="s">
        <v>947</v>
      </c>
      <c r="F8" s="85" t="s">
        <v>934</v>
      </c>
      <c r="G8" s="85" t="s">
        <v>814</v>
      </c>
      <c r="H8" s="85" t="s">
        <v>815</v>
      </c>
      <c r="I8" s="85" t="s">
        <v>605</v>
      </c>
      <c r="J8" s="261" t="s">
        <v>2477</v>
      </c>
      <c r="K8" s="85">
        <v>1</v>
      </c>
      <c r="L8" s="85" t="s">
        <v>948</v>
      </c>
    </row>
    <row r="9" spans="1:21">
      <c r="A9" s="85">
        <v>1</v>
      </c>
      <c r="B9" s="85">
        <v>1</v>
      </c>
      <c r="C9" s="85">
        <v>7</v>
      </c>
      <c r="D9" s="85" t="s">
        <v>810</v>
      </c>
      <c r="E9" s="85" t="s">
        <v>949</v>
      </c>
      <c r="F9" s="85" t="s">
        <v>934</v>
      </c>
      <c r="G9" s="85" t="s">
        <v>814</v>
      </c>
      <c r="H9" s="85" t="s">
        <v>815</v>
      </c>
      <c r="I9" s="85" t="s">
        <v>605</v>
      </c>
      <c r="J9" s="261" t="s">
        <v>2478</v>
      </c>
      <c r="K9" s="85">
        <v>1</v>
      </c>
      <c r="L9" s="85" t="s">
        <v>950</v>
      </c>
    </row>
    <row r="10" spans="1:21">
      <c r="A10" s="85">
        <v>1</v>
      </c>
      <c r="B10" s="85">
        <v>1</v>
      </c>
      <c r="C10" s="85">
        <v>8</v>
      </c>
      <c r="D10" s="85" t="s">
        <v>810</v>
      </c>
      <c r="E10" s="85" t="s">
        <v>951</v>
      </c>
      <c r="F10" s="85" t="s">
        <v>934</v>
      </c>
      <c r="G10" s="85" t="s">
        <v>814</v>
      </c>
      <c r="H10" s="85" t="s">
        <v>815</v>
      </c>
      <c r="I10" s="85" t="s">
        <v>605</v>
      </c>
      <c r="J10" s="261" t="s">
        <v>816</v>
      </c>
      <c r="K10" s="85">
        <v>1</v>
      </c>
      <c r="L10" s="85" t="s">
        <v>952</v>
      </c>
    </row>
    <row r="11" spans="1:21">
      <c r="A11" s="85">
        <v>1</v>
      </c>
      <c r="B11" s="85">
        <v>1</v>
      </c>
      <c r="C11" s="85">
        <v>9</v>
      </c>
      <c r="D11" s="85" t="s">
        <v>810</v>
      </c>
      <c r="E11" s="85" t="s">
        <v>953</v>
      </c>
      <c r="F11" s="85" t="s">
        <v>934</v>
      </c>
      <c r="G11" s="85" t="s">
        <v>814</v>
      </c>
      <c r="H11" s="85" t="s">
        <v>815</v>
      </c>
      <c r="I11" s="85" t="s">
        <v>605</v>
      </c>
      <c r="J11" s="261" t="s">
        <v>2479</v>
      </c>
      <c r="K11" s="85">
        <v>1</v>
      </c>
      <c r="L11" s="85" t="s">
        <v>954</v>
      </c>
    </row>
    <row r="12" spans="1:21">
      <c r="A12" s="85">
        <v>1</v>
      </c>
      <c r="B12" s="85">
        <v>1</v>
      </c>
      <c r="C12" s="85">
        <v>10</v>
      </c>
      <c r="D12" s="85" t="s">
        <v>810</v>
      </c>
      <c r="E12" s="85" t="s">
        <v>955</v>
      </c>
      <c r="F12" s="85" t="s">
        <v>934</v>
      </c>
      <c r="G12" s="85" t="s">
        <v>814</v>
      </c>
      <c r="H12" s="85" t="s">
        <v>815</v>
      </c>
      <c r="I12" s="85" t="s">
        <v>605</v>
      </c>
      <c r="J12" s="261" t="s">
        <v>2516</v>
      </c>
      <c r="K12" s="85">
        <v>1</v>
      </c>
      <c r="L12" s="85" t="s">
        <v>956</v>
      </c>
    </row>
    <row r="13" spans="1:21">
      <c r="A13" s="85">
        <v>1</v>
      </c>
      <c r="B13" s="85">
        <v>1</v>
      </c>
      <c r="C13" s="85">
        <v>11</v>
      </c>
      <c r="D13" s="85" t="s">
        <v>810</v>
      </c>
      <c r="E13" s="85" t="s">
        <v>957</v>
      </c>
      <c r="F13" s="85" t="s">
        <v>934</v>
      </c>
      <c r="G13" s="85" t="s">
        <v>814</v>
      </c>
      <c r="H13" s="85" t="s">
        <v>815</v>
      </c>
      <c r="I13" s="85" t="s">
        <v>605</v>
      </c>
      <c r="J13" s="261" t="s">
        <v>817</v>
      </c>
      <c r="K13" s="85">
        <v>1</v>
      </c>
      <c r="L13" s="85" t="s">
        <v>958</v>
      </c>
    </row>
    <row r="14" spans="1:21">
      <c r="A14" s="85">
        <v>1</v>
      </c>
      <c r="B14" s="85">
        <v>1</v>
      </c>
      <c r="C14" s="85">
        <v>12</v>
      </c>
      <c r="D14" s="85" t="s">
        <v>810</v>
      </c>
      <c r="E14" s="85" t="s">
        <v>959</v>
      </c>
      <c r="F14" s="85" t="s">
        <v>934</v>
      </c>
      <c r="G14" s="85" t="s">
        <v>814</v>
      </c>
      <c r="H14" s="85" t="s">
        <v>815</v>
      </c>
      <c r="I14" s="85" t="s">
        <v>605</v>
      </c>
      <c r="J14" s="261" t="s">
        <v>818</v>
      </c>
      <c r="K14" s="85">
        <v>1</v>
      </c>
      <c r="L14" s="85" t="s">
        <v>960</v>
      </c>
    </row>
    <row r="15" spans="1:21">
      <c r="A15" s="85">
        <v>1</v>
      </c>
      <c r="B15" s="85">
        <v>1</v>
      </c>
      <c r="C15" s="85">
        <v>13</v>
      </c>
      <c r="D15" s="85" t="s">
        <v>810</v>
      </c>
      <c r="E15" s="85" t="s">
        <v>961</v>
      </c>
      <c r="F15" s="85" t="s">
        <v>934</v>
      </c>
      <c r="G15" s="85" t="s">
        <v>814</v>
      </c>
      <c r="H15" s="85" t="s">
        <v>815</v>
      </c>
      <c r="I15" s="85" t="s">
        <v>605</v>
      </c>
      <c r="J15" s="261" t="s">
        <v>819</v>
      </c>
      <c r="K15" s="85">
        <v>1</v>
      </c>
      <c r="L15" s="85" t="s">
        <v>962</v>
      </c>
    </row>
    <row r="16" spans="1:21">
      <c r="A16" s="85">
        <v>1</v>
      </c>
      <c r="B16" s="85">
        <v>1</v>
      </c>
      <c r="C16" s="85">
        <v>14</v>
      </c>
      <c r="D16" s="85" t="s">
        <v>810</v>
      </c>
      <c r="E16" s="85" t="s">
        <v>963</v>
      </c>
      <c r="F16" s="85" t="s">
        <v>934</v>
      </c>
      <c r="G16" s="85" t="s">
        <v>814</v>
      </c>
      <c r="H16" s="85" t="s">
        <v>815</v>
      </c>
      <c r="I16" s="85" t="s">
        <v>605</v>
      </c>
      <c r="J16" s="261" t="s">
        <v>2480</v>
      </c>
      <c r="K16" s="85">
        <v>1</v>
      </c>
      <c r="L16" s="85" t="s">
        <v>964</v>
      </c>
    </row>
    <row r="17" spans="1:13">
      <c r="A17" s="85">
        <v>1</v>
      </c>
      <c r="B17" s="85">
        <v>1</v>
      </c>
      <c r="C17" s="85">
        <v>15</v>
      </c>
      <c r="D17" s="85" t="s">
        <v>810</v>
      </c>
      <c r="E17" s="85" t="s">
        <v>965</v>
      </c>
      <c r="F17" s="85" t="s">
        <v>934</v>
      </c>
      <c r="G17" s="85" t="s">
        <v>806</v>
      </c>
      <c r="H17" s="85" t="s">
        <v>820</v>
      </c>
      <c r="L17" s="85" t="s">
        <v>821</v>
      </c>
    </row>
    <row r="18" spans="1:13">
      <c r="A18" s="85">
        <v>2</v>
      </c>
      <c r="B18" s="85">
        <v>1</v>
      </c>
      <c r="C18" s="85">
        <v>1</v>
      </c>
      <c r="D18" s="85" t="s">
        <v>822</v>
      </c>
      <c r="E18" s="85" t="s">
        <v>2327</v>
      </c>
      <c r="F18" s="85" t="s">
        <v>934</v>
      </c>
      <c r="G18" s="85" t="s">
        <v>806</v>
      </c>
      <c r="H18" s="86" t="s">
        <v>807</v>
      </c>
      <c r="L18" s="85" t="s">
        <v>808</v>
      </c>
    </row>
    <row r="19" spans="1:13">
      <c r="A19" s="85">
        <v>2</v>
      </c>
      <c r="B19" s="85">
        <v>1</v>
      </c>
      <c r="C19" s="85">
        <v>2</v>
      </c>
      <c r="D19" s="85" t="s">
        <v>822</v>
      </c>
      <c r="E19" s="85" t="s">
        <v>966</v>
      </c>
      <c r="F19" s="85" t="s">
        <v>934</v>
      </c>
      <c r="G19" s="85" t="s">
        <v>806</v>
      </c>
      <c r="H19" s="85" t="s">
        <v>823</v>
      </c>
      <c r="L19" s="85" t="s">
        <v>824</v>
      </c>
    </row>
    <row r="20" spans="1:13">
      <c r="A20" s="85">
        <v>2</v>
      </c>
      <c r="B20" s="85">
        <v>1</v>
      </c>
      <c r="C20" s="85">
        <v>3</v>
      </c>
      <c r="D20" s="85" t="s">
        <v>822</v>
      </c>
      <c r="E20" s="85" t="s">
        <v>967</v>
      </c>
      <c r="F20" s="85" t="s">
        <v>934</v>
      </c>
      <c r="G20" s="85" t="s">
        <v>806</v>
      </c>
      <c r="H20" s="85" t="s">
        <v>825</v>
      </c>
      <c r="I20" s="85" t="s">
        <v>312</v>
      </c>
      <c r="L20" s="85" t="s">
        <v>826</v>
      </c>
    </row>
    <row r="21" spans="1:13">
      <c r="A21" s="85">
        <v>2</v>
      </c>
      <c r="B21" s="85">
        <v>1</v>
      </c>
      <c r="C21" s="85">
        <v>4</v>
      </c>
      <c r="D21" s="85" t="s">
        <v>822</v>
      </c>
      <c r="E21" s="85" t="s">
        <v>968</v>
      </c>
      <c r="F21" s="85" t="s">
        <v>934</v>
      </c>
      <c r="G21" s="85" t="s">
        <v>806</v>
      </c>
      <c r="H21" s="85" t="s">
        <v>827</v>
      </c>
      <c r="I21" s="85" t="s">
        <v>266</v>
      </c>
      <c r="L21" s="85" t="s">
        <v>969</v>
      </c>
      <c r="M21" s="85" t="s">
        <v>970</v>
      </c>
    </row>
    <row r="22" spans="1:13">
      <c r="A22" s="85">
        <v>2</v>
      </c>
      <c r="B22" s="85">
        <v>1</v>
      </c>
      <c r="C22" s="85">
        <v>5</v>
      </c>
      <c r="D22" s="85" t="s">
        <v>822</v>
      </c>
      <c r="E22" s="85" t="s">
        <v>971</v>
      </c>
      <c r="F22" s="85" t="s">
        <v>934</v>
      </c>
      <c r="G22" s="85" t="s">
        <v>806</v>
      </c>
      <c r="H22" s="85" t="s">
        <v>828</v>
      </c>
      <c r="L22" s="85" t="s">
        <v>972</v>
      </c>
    </row>
    <row r="23" spans="1:13">
      <c r="A23" s="85">
        <v>2</v>
      </c>
      <c r="B23" s="85">
        <v>1</v>
      </c>
      <c r="C23" s="85">
        <v>6</v>
      </c>
      <c r="D23" s="85" t="s">
        <v>822</v>
      </c>
      <c r="E23" s="85" t="s">
        <v>973</v>
      </c>
      <c r="F23" s="85" t="s">
        <v>934</v>
      </c>
      <c r="G23" s="85" t="s">
        <v>806</v>
      </c>
      <c r="H23" s="85" t="s">
        <v>829</v>
      </c>
      <c r="L23" s="85" t="s">
        <v>974</v>
      </c>
    </row>
    <row r="24" spans="1:13">
      <c r="A24" s="85">
        <v>2</v>
      </c>
      <c r="B24" s="85">
        <v>1</v>
      </c>
      <c r="C24" s="85">
        <v>7</v>
      </c>
      <c r="D24" s="85" t="s">
        <v>822</v>
      </c>
      <c r="E24" s="85" t="s">
        <v>975</v>
      </c>
      <c r="F24" s="85" t="s">
        <v>934</v>
      </c>
      <c r="G24" s="85" t="s">
        <v>806</v>
      </c>
      <c r="H24" s="85" t="s">
        <v>830</v>
      </c>
      <c r="L24" s="85" t="s">
        <v>976</v>
      </c>
    </row>
    <row r="25" spans="1:13">
      <c r="A25" s="85">
        <v>2</v>
      </c>
      <c r="B25" s="85">
        <v>1</v>
      </c>
      <c r="C25" s="85">
        <v>8</v>
      </c>
      <c r="D25" s="85" t="s">
        <v>822</v>
      </c>
      <c r="E25" s="85" t="s">
        <v>977</v>
      </c>
      <c r="F25" s="85" t="s">
        <v>934</v>
      </c>
      <c r="G25" s="85" t="s">
        <v>806</v>
      </c>
      <c r="H25" s="85" t="s">
        <v>831</v>
      </c>
      <c r="L25" s="85" t="s">
        <v>978</v>
      </c>
    </row>
    <row r="26" spans="1:13">
      <c r="A26" s="85">
        <v>2</v>
      </c>
      <c r="B26" s="85">
        <v>1</v>
      </c>
      <c r="C26" s="85">
        <v>9</v>
      </c>
      <c r="D26" s="85" t="s">
        <v>822</v>
      </c>
      <c r="E26" s="85" t="s">
        <v>979</v>
      </c>
      <c r="F26" s="85" t="s">
        <v>934</v>
      </c>
      <c r="G26" s="85" t="s">
        <v>806</v>
      </c>
      <c r="H26" s="85" t="s">
        <v>832</v>
      </c>
      <c r="L26" s="85" t="s">
        <v>980</v>
      </c>
    </row>
    <row r="27" spans="1:13">
      <c r="A27" s="85">
        <v>2</v>
      </c>
      <c r="B27" s="85">
        <v>1</v>
      </c>
      <c r="C27" s="85">
        <v>10</v>
      </c>
      <c r="D27" s="85" t="s">
        <v>822</v>
      </c>
      <c r="E27" s="85" t="s">
        <v>981</v>
      </c>
      <c r="F27" s="85" t="s">
        <v>934</v>
      </c>
      <c r="G27" s="85" t="s">
        <v>806</v>
      </c>
      <c r="H27" s="86" t="s">
        <v>833</v>
      </c>
      <c r="L27" s="85" t="s">
        <v>834</v>
      </c>
    </row>
    <row r="28" spans="1:13">
      <c r="A28" s="85">
        <v>2</v>
      </c>
      <c r="B28" s="85">
        <v>1</v>
      </c>
      <c r="C28" s="85">
        <v>11</v>
      </c>
      <c r="D28" s="85" t="s">
        <v>822</v>
      </c>
      <c r="E28" s="85" t="s">
        <v>982</v>
      </c>
      <c r="F28" s="85" t="s">
        <v>934</v>
      </c>
      <c r="G28" s="85" t="s">
        <v>806</v>
      </c>
      <c r="H28" s="86" t="s">
        <v>835</v>
      </c>
      <c r="I28" s="85" t="s">
        <v>312</v>
      </c>
      <c r="L28" s="85" t="s">
        <v>836</v>
      </c>
    </row>
    <row r="29" spans="1:13">
      <c r="A29" s="85">
        <v>2</v>
      </c>
      <c r="B29" s="85">
        <v>1</v>
      </c>
      <c r="C29" s="85">
        <v>12</v>
      </c>
      <c r="D29" s="85" t="s">
        <v>822</v>
      </c>
      <c r="E29" s="85" t="s">
        <v>983</v>
      </c>
      <c r="F29" s="85" t="s">
        <v>934</v>
      </c>
      <c r="G29" s="85" t="s">
        <v>806</v>
      </c>
      <c r="H29" s="86" t="s">
        <v>837</v>
      </c>
      <c r="I29" s="85" t="s">
        <v>266</v>
      </c>
      <c r="L29" s="85" t="s">
        <v>984</v>
      </c>
      <c r="M29" s="85" t="s">
        <v>985</v>
      </c>
    </row>
    <row r="30" spans="1:13">
      <c r="A30" s="85">
        <v>2</v>
      </c>
      <c r="B30" s="85">
        <v>1</v>
      </c>
      <c r="C30" s="85">
        <v>13</v>
      </c>
      <c r="D30" s="85" t="s">
        <v>822</v>
      </c>
      <c r="E30" s="85" t="s">
        <v>986</v>
      </c>
      <c r="F30" s="85" t="s">
        <v>934</v>
      </c>
      <c r="G30" s="85" t="s">
        <v>806</v>
      </c>
      <c r="H30" s="85" t="s">
        <v>838</v>
      </c>
      <c r="L30" s="85" t="s">
        <v>987</v>
      </c>
    </row>
    <row r="31" spans="1:13">
      <c r="A31" s="85">
        <v>2</v>
      </c>
      <c r="B31" s="85">
        <v>1</v>
      </c>
      <c r="C31" s="85">
        <v>14</v>
      </c>
      <c r="D31" s="85" t="s">
        <v>822</v>
      </c>
      <c r="E31" s="85" t="s">
        <v>988</v>
      </c>
      <c r="F31" s="85" t="s">
        <v>934</v>
      </c>
      <c r="G31" s="85" t="s">
        <v>806</v>
      </c>
      <c r="H31" s="85" t="s">
        <v>839</v>
      </c>
      <c r="L31" s="85" t="s">
        <v>989</v>
      </c>
    </row>
    <row r="32" spans="1:13">
      <c r="A32" s="85">
        <v>2</v>
      </c>
      <c r="B32" s="85">
        <v>1</v>
      </c>
      <c r="C32" s="85">
        <v>15</v>
      </c>
      <c r="D32" s="85" t="s">
        <v>822</v>
      </c>
      <c r="E32" s="85" t="s">
        <v>990</v>
      </c>
      <c r="F32" s="85" t="s">
        <v>934</v>
      </c>
      <c r="G32" s="85" t="s">
        <v>806</v>
      </c>
      <c r="H32" s="85" t="s">
        <v>840</v>
      </c>
      <c r="L32" s="85" t="s">
        <v>991</v>
      </c>
    </row>
    <row r="33" spans="1:18">
      <c r="A33" s="85">
        <v>2</v>
      </c>
      <c r="B33" s="85">
        <v>1</v>
      </c>
      <c r="C33" s="85">
        <v>16</v>
      </c>
      <c r="D33" s="85" t="s">
        <v>822</v>
      </c>
      <c r="E33" s="85" t="s">
        <v>992</v>
      </c>
      <c r="F33" s="85" t="s">
        <v>934</v>
      </c>
      <c r="G33" s="85" t="s">
        <v>806</v>
      </c>
      <c r="H33" s="85" t="s">
        <v>841</v>
      </c>
      <c r="L33" s="85" t="s">
        <v>993</v>
      </c>
    </row>
    <row r="34" spans="1:18">
      <c r="A34" s="85">
        <v>2</v>
      </c>
      <c r="B34" s="85">
        <v>1</v>
      </c>
      <c r="C34" s="85">
        <v>17</v>
      </c>
      <c r="D34" s="85" t="s">
        <v>822</v>
      </c>
      <c r="E34" s="85" t="s">
        <v>994</v>
      </c>
      <c r="F34" s="85" t="s">
        <v>934</v>
      </c>
      <c r="G34" s="85" t="s">
        <v>806</v>
      </c>
      <c r="H34" s="85" t="s">
        <v>842</v>
      </c>
      <c r="L34" s="85" t="s">
        <v>995</v>
      </c>
    </row>
    <row r="35" spans="1:18">
      <c r="A35" s="85">
        <v>2</v>
      </c>
      <c r="B35" s="85">
        <v>1</v>
      </c>
      <c r="C35" s="85">
        <v>1</v>
      </c>
      <c r="D35" s="85" t="s">
        <v>822</v>
      </c>
      <c r="E35" s="85" t="s">
        <v>996</v>
      </c>
      <c r="F35" s="85" t="s">
        <v>934</v>
      </c>
      <c r="G35" s="85" t="s">
        <v>843</v>
      </c>
      <c r="H35" t="s">
        <v>844</v>
      </c>
      <c r="K35" s="85">
        <v>1</v>
      </c>
      <c r="L35" s="85" t="s">
        <v>997</v>
      </c>
    </row>
    <row r="36" spans="1:18">
      <c r="A36" s="85">
        <v>2</v>
      </c>
      <c r="B36" s="85">
        <v>1</v>
      </c>
      <c r="C36" s="85">
        <v>2</v>
      </c>
      <c r="D36" s="85" t="s">
        <v>822</v>
      </c>
      <c r="E36" s="85" t="s">
        <v>2344</v>
      </c>
      <c r="F36" s="85" t="s">
        <v>934</v>
      </c>
      <c r="G36" s="85" t="s">
        <v>843</v>
      </c>
      <c r="H36" t="s">
        <v>2345</v>
      </c>
      <c r="K36" s="85">
        <v>1</v>
      </c>
      <c r="L36" s="85" t="s">
        <v>2346</v>
      </c>
    </row>
    <row r="37" spans="1:18">
      <c r="A37" s="85">
        <v>2</v>
      </c>
      <c r="B37" s="85">
        <v>1</v>
      </c>
      <c r="C37" s="85">
        <v>3</v>
      </c>
      <c r="D37" s="85" t="s">
        <v>822</v>
      </c>
      <c r="E37" s="85" t="s">
        <v>998</v>
      </c>
      <c r="F37" s="85" t="s">
        <v>934</v>
      </c>
      <c r="G37" s="85" t="s">
        <v>843</v>
      </c>
      <c r="H37" s="85" t="s">
        <v>845</v>
      </c>
      <c r="I37" s="85" t="s">
        <v>312</v>
      </c>
      <c r="K37" s="85">
        <v>1</v>
      </c>
      <c r="L37" s="85" t="s">
        <v>999</v>
      </c>
    </row>
    <row r="38" spans="1:18">
      <c r="A38" s="85">
        <v>2</v>
      </c>
      <c r="B38" s="85">
        <v>1</v>
      </c>
      <c r="C38" s="85">
        <v>4</v>
      </c>
      <c r="D38" s="85" t="s">
        <v>822</v>
      </c>
      <c r="E38" s="85" t="s">
        <v>1000</v>
      </c>
      <c r="F38" s="85" t="s">
        <v>934</v>
      </c>
      <c r="G38" s="85" t="s">
        <v>843</v>
      </c>
      <c r="H38" t="s">
        <v>846</v>
      </c>
      <c r="I38" s="85" t="s">
        <v>605</v>
      </c>
      <c r="K38" s="85">
        <v>1</v>
      </c>
      <c r="L38" s="85" t="s">
        <v>1001</v>
      </c>
    </row>
    <row r="39" spans="1:18">
      <c r="A39" s="85">
        <v>2</v>
      </c>
      <c r="B39" s="85">
        <v>1</v>
      </c>
      <c r="C39" s="85">
        <v>5</v>
      </c>
      <c r="D39" s="85" t="s">
        <v>822</v>
      </c>
      <c r="E39" s="85" t="s">
        <v>1002</v>
      </c>
      <c r="F39" s="85" t="s">
        <v>934</v>
      </c>
      <c r="G39" s="85" t="s">
        <v>843</v>
      </c>
      <c r="H39" t="s">
        <v>847</v>
      </c>
      <c r="I39" s="85" t="s">
        <v>809</v>
      </c>
      <c r="K39" s="85">
        <v>1</v>
      </c>
      <c r="L39" s="85" t="s">
        <v>1003</v>
      </c>
      <c r="M39" s="85" t="s">
        <v>1004</v>
      </c>
      <c r="N39" s="85" t="s">
        <v>13</v>
      </c>
      <c r="O39" s="85" t="s">
        <v>1005</v>
      </c>
      <c r="P39" s="85" t="s">
        <v>11</v>
      </c>
      <c r="Q39" s="85" t="s">
        <v>1006</v>
      </c>
      <c r="R39" s="85" t="s">
        <v>600</v>
      </c>
    </row>
    <row r="40" spans="1:18">
      <c r="A40" s="85">
        <v>2</v>
      </c>
      <c r="B40" s="85">
        <v>1</v>
      </c>
      <c r="C40" s="85">
        <v>6</v>
      </c>
      <c r="D40" s="85" t="s">
        <v>822</v>
      </c>
      <c r="E40" s="85" t="s">
        <v>1007</v>
      </c>
      <c r="F40" s="85" t="s">
        <v>934</v>
      </c>
      <c r="G40" s="85" t="s">
        <v>843</v>
      </c>
      <c r="H40" t="s">
        <v>848</v>
      </c>
      <c r="I40" s="85" t="s">
        <v>809</v>
      </c>
      <c r="K40" s="85">
        <v>1</v>
      </c>
      <c r="L40" s="85" t="s">
        <v>1008</v>
      </c>
      <c r="M40" s="85" t="s">
        <v>1009</v>
      </c>
      <c r="N40" s="85" t="s">
        <v>13</v>
      </c>
      <c r="O40" s="85" t="s">
        <v>1010</v>
      </c>
      <c r="P40" s="85" t="s">
        <v>11</v>
      </c>
      <c r="Q40" s="85" t="s">
        <v>1011</v>
      </c>
      <c r="R40" s="85" t="s">
        <v>600</v>
      </c>
    </row>
    <row r="41" spans="1:18">
      <c r="A41" s="85">
        <v>2</v>
      </c>
      <c r="B41" s="85">
        <v>1</v>
      </c>
      <c r="C41" s="85">
        <v>7</v>
      </c>
      <c r="D41" s="85" t="s">
        <v>822</v>
      </c>
      <c r="E41" s="85" t="s">
        <v>1012</v>
      </c>
      <c r="F41" s="85" t="s">
        <v>934</v>
      </c>
      <c r="G41" s="85" t="s">
        <v>843</v>
      </c>
      <c r="H41" t="s">
        <v>849</v>
      </c>
      <c r="I41" s="85" t="s">
        <v>850</v>
      </c>
      <c r="K41" s="85">
        <v>1</v>
      </c>
      <c r="L41" s="85" t="s">
        <v>1013</v>
      </c>
    </row>
    <row r="42" spans="1:18">
      <c r="A42" s="85">
        <v>2</v>
      </c>
      <c r="B42" s="85">
        <v>1</v>
      </c>
      <c r="C42" s="85">
        <v>8</v>
      </c>
      <c r="D42" s="85" t="s">
        <v>822</v>
      </c>
      <c r="E42" s="85" t="s">
        <v>1014</v>
      </c>
      <c r="F42" s="85" t="s">
        <v>934</v>
      </c>
      <c r="G42" s="85" t="s">
        <v>843</v>
      </c>
      <c r="H42" s="87" t="s">
        <v>851</v>
      </c>
      <c r="K42" s="85">
        <v>1</v>
      </c>
      <c r="L42" s="85" t="s">
        <v>1015</v>
      </c>
    </row>
    <row r="43" spans="1:18">
      <c r="A43" s="85">
        <v>2</v>
      </c>
      <c r="B43" s="85">
        <v>2</v>
      </c>
      <c r="C43" s="85">
        <v>1</v>
      </c>
      <c r="D43" s="85" t="s">
        <v>822</v>
      </c>
      <c r="E43" s="85" t="s">
        <v>1016</v>
      </c>
      <c r="F43" s="85" t="s">
        <v>934</v>
      </c>
      <c r="G43" s="85" t="s">
        <v>843</v>
      </c>
      <c r="H43" t="s">
        <v>844</v>
      </c>
      <c r="K43" s="85">
        <v>1</v>
      </c>
      <c r="L43" s="85" t="s">
        <v>1017</v>
      </c>
    </row>
    <row r="44" spans="1:18">
      <c r="A44" s="85">
        <v>2</v>
      </c>
      <c r="B44" s="85">
        <v>2</v>
      </c>
      <c r="C44" s="85">
        <v>2</v>
      </c>
      <c r="D44" s="85" t="s">
        <v>822</v>
      </c>
      <c r="E44" s="85" t="s">
        <v>2347</v>
      </c>
      <c r="F44" s="85" t="s">
        <v>934</v>
      </c>
      <c r="G44" s="85" t="s">
        <v>843</v>
      </c>
      <c r="H44" t="s">
        <v>2345</v>
      </c>
      <c r="K44" s="85">
        <v>1</v>
      </c>
      <c r="L44" s="85" t="s">
        <v>2348</v>
      </c>
    </row>
    <row r="45" spans="1:18">
      <c r="A45" s="85">
        <v>2</v>
      </c>
      <c r="B45" s="85">
        <v>2</v>
      </c>
      <c r="C45" s="85">
        <v>3</v>
      </c>
      <c r="D45" s="85" t="s">
        <v>822</v>
      </c>
      <c r="E45" s="85" t="s">
        <v>1018</v>
      </c>
      <c r="F45" s="85" t="s">
        <v>934</v>
      </c>
      <c r="G45" s="85" t="s">
        <v>843</v>
      </c>
      <c r="H45" s="85" t="s">
        <v>845</v>
      </c>
      <c r="I45" s="85" t="s">
        <v>312</v>
      </c>
      <c r="K45" s="85">
        <v>1</v>
      </c>
      <c r="L45" s="85" t="s">
        <v>1019</v>
      </c>
    </row>
    <row r="46" spans="1:18">
      <c r="A46" s="85">
        <v>2</v>
      </c>
      <c r="B46" s="85">
        <v>2</v>
      </c>
      <c r="C46" s="85">
        <v>4</v>
      </c>
      <c r="D46" s="85" t="s">
        <v>822</v>
      </c>
      <c r="E46" s="85" t="s">
        <v>1020</v>
      </c>
      <c r="F46" s="85" t="s">
        <v>934</v>
      </c>
      <c r="G46" s="85" t="s">
        <v>843</v>
      </c>
      <c r="H46" t="s">
        <v>846</v>
      </c>
      <c r="I46" s="85" t="s">
        <v>605</v>
      </c>
      <c r="K46" s="85">
        <v>1</v>
      </c>
      <c r="L46" s="85" t="s">
        <v>1021</v>
      </c>
    </row>
    <row r="47" spans="1:18">
      <c r="A47" s="85">
        <v>2</v>
      </c>
      <c r="B47" s="85">
        <v>2</v>
      </c>
      <c r="C47" s="85">
        <v>5</v>
      </c>
      <c r="D47" s="85" t="s">
        <v>822</v>
      </c>
      <c r="E47" s="85" t="s">
        <v>1022</v>
      </c>
      <c r="F47" s="85" t="s">
        <v>934</v>
      </c>
      <c r="G47" s="85" t="s">
        <v>843</v>
      </c>
      <c r="H47" t="s">
        <v>847</v>
      </c>
      <c r="I47" s="85" t="s">
        <v>809</v>
      </c>
      <c r="K47" s="85">
        <v>1</v>
      </c>
      <c r="L47" s="85" t="s">
        <v>1023</v>
      </c>
      <c r="M47" s="85" t="s">
        <v>1024</v>
      </c>
      <c r="N47" s="85" t="s">
        <v>13</v>
      </c>
      <c r="O47" s="85" t="s">
        <v>1025</v>
      </c>
      <c r="P47" s="85" t="s">
        <v>11</v>
      </c>
      <c r="Q47" s="85" t="s">
        <v>1026</v>
      </c>
      <c r="R47" s="85" t="s">
        <v>600</v>
      </c>
    </row>
    <row r="48" spans="1:18">
      <c r="A48" s="85">
        <v>2</v>
      </c>
      <c r="B48" s="85">
        <v>2</v>
      </c>
      <c r="C48" s="85">
        <v>6</v>
      </c>
      <c r="D48" s="85" t="s">
        <v>822</v>
      </c>
      <c r="E48" s="85" t="s">
        <v>1027</v>
      </c>
      <c r="F48" s="85" t="s">
        <v>934</v>
      </c>
      <c r="G48" s="85" t="s">
        <v>843</v>
      </c>
      <c r="H48" t="s">
        <v>848</v>
      </c>
      <c r="I48" s="85" t="s">
        <v>809</v>
      </c>
      <c r="K48" s="85">
        <v>1</v>
      </c>
      <c r="L48" s="85" t="s">
        <v>1028</v>
      </c>
      <c r="M48" s="85" t="s">
        <v>1029</v>
      </c>
      <c r="N48" s="85" t="s">
        <v>13</v>
      </c>
      <c r="O48" s="85" t="s">
        <v>1030</v>
      </c>
      <c r="P48" s="85" t="s">
        <v>11</v>
      </c>
      <c r="Q48" s="85" t="s">
        <v>1031</v>
      </c>
      <c r="R48" s="85" t="s">
        <v>600</v>
      </c>
    </row>
    <row r="49" spans="1:18">
      <c r="A49" s="85">
        <v>2</v>
      </c>
      <c r="B49" s="85">
        <v>2</v>
      </c>
      <c r="C49" s="85">
        <v>7</v>
      </c>
      <c r="D49" s="85" t="s">
        <v>822</v>
      </c>
      <c r="E49" s="85" t="s">
        <v>1032</v>
      </c>
      <c r="F49" s="85" t="s">
        <v>934</v>
      </c>
      <c r="G49" s="85" t="s">
        <v>843</v>
      </c>
      <c r="H49" t="s">
        <v>849</v>
      </c>
      <c r="I49" s="85" t="s">
        <v>850</v>
      </c>
      <c r="K49" s="85">
        <v>1</v>
      </c>
      <c r="L49" s="85" t="s">
        <v>1033</v>
      </c>
    </row>
    <row r="50" spans="1:18">
      <c r="A50" s="85">
        <v>2</v>
      </c>
      <c r="B50" s="85">
        <v>2</v>
      </c>
      <c r="C50" s="85">
        <v>8</v>
      </c>
      <c r="D50" s="85" t="s">
        <v>822</v>
      </c>
      <c r="E50" s="85" t="s">
        <v>1034</v>
      </c>
      <c r="F50" s="85" t="s">
        <v>934</v>
      </c>
      <c r="G50" s="85" t="s">
        <v>843</v>
      </c>
      <c r="H50" s="87" t="s">
        <v>851</v>
      </c>
      <c r="K50" s="85">
        <v>1</v>
      </c>
      <c r="L50" s="85" t="s">
        <v>1035</v>
      </c>
    </row>
    <row r="51" spans="1:18">
      <c r="A51" s="85">
        <v>2</v>
      </c>
      <c r="B51" s="85">
        <v>3</v>
      </c>
      <c r="C51" s="85">
        <v>1</v>
      </c>
      <c r="D51" s="85" t="s">
        <v>822</v>
      </c>
      <c r="E51" s="85" t="s">
        <v>1036</v>
      </c>
      <c r="F51" s="85" t="s">
        <v>934</v>
      </c>
      <c r="G51" s="85" t="s">
        <v>843</v>
      </c>
      <c r="H51" t="s">
        <v>844</v>
      </c>
      <c r="K51" s="85">
        <v>1</v>
      </c>
      <c r="L51" s="85" t="s">
        <v>1037</v>
      </c>
    </row>
    <row r="52" spans="1:18">
      <c r="A52" s="85">
        <v>2</v>
      </c>
      <c r="B52" s="85">
        <v>3</v>
      </c>
      <c r="C52" s="85">
        <v>2</v>
      </c>
      <c r="D52" s="85" t="s">
        <v>822</v>
      </c>
      <c r="E52" s="85" t="s">
        <v>2349</v>
      </c>
      <c r="F52" s="85" t="s">
        <v>934</v>
      </c>
      <c r="G52" s="85" t="s">
        <v>843</v>
      </c>
      <c r="H52" t="s">
        <v>2345</v>
      </c>
      <c r="K52" s="85">
        <v>1</v>
      </c>
      <c r="L52" s="85" t="s">
        <v>2350</v>
      </c>
    </row>
    <row r="53" spans="1:18">
      <c r="A53" s="85">
        <v>2</v>
      </c>
      <c r="B53" s="85">
        <v>3</v>
      </c>
      <c r="C53" s="85">
        <v>3</v>
      </c>
      <c r="D53" s="85" t="s">
        <v>822</v>
      </c>
      <c r="E53" s="85" t="s">
        <v>1038</v>
      </c>
      <c r="F53" s="85" t="s">
        <v>934</v>
      </c>
      <c r="G53" s="85" t="s">
        <v>843</v>
      </c>
      <c r="H53" s="85" t="s">
        <v>845</v>
      </c>
      <c r="I53" s="85" t="s">
        <v>312</v>
      </c>
      <c r="K53" s="85">
        <v>1</v>
      </c>
      <c r="L53" s="85" t="s">
        <v>1039</v>
      </c>
    </row>
    <row r="54" spans="1:18">
      <c r="A54" s="85">
        <v>2</v>
      </c>
      <c r="B54" s="85">
        <v>3</v>
      </c>
      <c r="C54" s="85">
        <v>4</v>
      </c>
      <c r="D54" s="85" t="s">
        <v>822</v>
      </c>
      <c r="E54" s="85" t="s">
        <v>1040</v>
      </c>
      <c r="F54" s="85" t="s">
        <v>934</v>
      </c>
      <c r="G54" s="85" t="s">
        <v>843</v>
      </c>
      <c r="H54" t="s">
        <v>846</v>
      </c>
      <c r="I54" s="85" t="s">
        <v>605</v>
      </c>
      <c r="K54" s="85">
        <v>1</v>
      </c>
      <c r="L54" s="85" t="s">
        <v>1041</v>
      </c>
    </row>
    <row r="55" spans="1:18">
      <c r="A55" s="85">
        <v>2</v>
      </c>
      <c r="B55" s="85">
        <v>3</v>
      </c>
      <c r="C55" s="85">
        <v>5</v>
      </c>
      <c r="D55" s="85" t="s">
        <v>822</v>
      </c>
      <c r="E55" s="85" t="s">
        <v>1042</v>
      </c>
      <c r="F55" s="85" t="s">
        <v>934</v>
      </c>
      <c r="G55" s="85" t="s">
        <v>843</v>
      </c>
      <c r="H55" t="s">
        <v>847</v>
      </c>
      <c r="I55" s="85" t="s">
        <v>809</v>
      </c>
      <c r="K55" s="85">
        <v>1</v>
      </c>
      <c r="L55" s="85" t="s">
        <v>1043</v>
      </c>
      <c r="M55" s="85" t="s">
        <v>1044</v>
      </c>
      <c r="N55" s="85" t="s">
        <v>13</v>
      </c>
      <c r="O55" s="85" t="s">
        <v>1045</v>
      </c>
      <c r="P55" s="85" t="s">
        <v>11</v>
      </c>
      <c r="Q55" s="85" t="s">
        <v>1046</v>
      </c>
      <c r="R55" s="85" t="s">
        <v>600</v>
      </c>
    </row>
    <row r="56" spans="1:18">
      <c r="A56" s="85">
        <v>2</v>
      </c>
      <c r="B56" s="85">
        <v>3</v>
      </c>
      <c r="C56" s="85">
        <v>6</v>
      </c>
      <c r="D56" s="85" t="s">
        <v>822</v>
      </c>
      <c r="E56" s="85" t="s">
        <v>1047</v>
      </c>
      <c r="F56" s="85" t="s">
        <v>934</v>
      </c>
      <c r="G56" s="85" t="s">
        <v>843</v>
      </c>
      <c r="H56" t="s">
        <v>848</v>
      </c>
      <c r="I56" s="85" t="s">
        <v>809</v>
      </c>
      <c r="K56" s="85">
        <v>1</v>
      </c>
      <c r="L56" s="85" t="s">
        <v>1048</v>
      </c>
      <c r="M56" s="85" t="s">
        <v>1049</v>
      </c>
      <c r="N56" s="85" t="s">
        <v>13</v>
      </c>
      <c r="O56" s="85" t="s">
        <v>1050</v>
      </c>
      <c r="P56" s="85" t="s">
        <v>11</v>
      </c>
      <c r="Q56" s="85" t="s">
        <v>1051</v>
      </c>
      <c r="R56" s="85" t="s">
        <v>600</v>
      </c>
    </row>
    <row r="57" spans="1:18">
      <c r="A57" s="85">
        <v>2</v>
      </c>
      <c r="B57" s="85">
        <v>3</v>
      </c>
      <c r="C57" s="85">
        <v>7</v>
      </c>
      <c r="D57" s="85" t="s">
        <v>822</v>
      </c>
      <c r="E57" s="85" t="s">
        <v>1052</v>
      </c>
      <c r="F57" s="85" t="s">
        <v>934</v>
      </c>
      <c r="G57" s="85" t="s">
        <v>843</v>
      </c>
      <c r="H57" t="s">
        <v>849</v>
      </c>
      <c r="I57" s="85" t="s">
        <v>850</v>
      </c>
      <c r="K57" s="85">
        <v>1</v>
      </c>
      <c r="L57" s="85" t="s">
        <v>1053</v>
      </c>
    </row>
    <row r="58" spans="1:18">
      <c r="A58" s="85">
        <v>2</v>
      </c>
      <c r="B58" s="85">
        <v>3</v>
      </c>
      <c r="C58" s="85">
        <v>8</v>
      </c>
      <c r="D58" s="85" t="s">
        <v>822</v>
      </c>
      <c r="E58" s="85" t="s">
        <v>1054</v>
      </c>
      <c r="F58" s="85" t="s">
        <v>934</v>
      </c>
      <c r="G58" s="85" t="s">
        <v>843</v>
      </c>
      <c r="H58" s="87" t="s">
        <v>851</v>
      </c>
      <c r="K58" s="85">
        <v>1</v>
      </c>
      <c r="L58" s="85" t="s">
        <v>1055</v>
      </c>
    </row>
    <row r="59" spans="1:18">
      <c r="A59" s="85">
        <v>2</v>
      </c>
      <c r="B59" s="85">
        <v>4</v>
      </c>
      <c r="C59" s="85">
        <v>1</v>
      </c>
      <c r="D59" s="85" t="s">
        <v>822</v>
      </c>
      <c r="E59" s="85" t="s">
        <v>1209</v>
      </c>
      <c r="F59" s="85" t="s">
        <v>934</v>
      </c>
      <c r="G59" s="85" t="s">
        <v>843</v>
      </c>
      <c r="H59" t="s">
        <v>844</v>
      </c>
      <c r="K59" s="85">
        <v>1</v>
      </c>
      <c r="L59" s="85" t="s">
        <v>1216</v>
      </c>
    </row>
    <row r="60" spans="1:18">
      <c r="A60" s="85">
        <v>2</v>
      </c>
      <c r="B60" s="85">
        <v>4</v>
      </c>
      <c r="C60" s="85">
        <v>2</v>
      </c>
      <c r="D60" s="85" t="s">
        <v>822</v>
      </c>
      <c r="E60" s="85" t="s">
        <v>2351</v>
      </c>
      <c r="F60" s="85" t="s">
        <v>934</v>
      </c>
      <c r="G60" s="85" t="s">
        <v>843</v>
      </c>
      <c r="H60" t="s">
        <v>2345</v>
      </c>
      <c r="K60" s="85">
        <v>1</v>
      </c>
      <c r="L60" s="85" t="s">
        <v>2352</v>
      </c>
    </row>
    <row r="61" spans="1:18">
      <c r="A61" s="85">
        <v>2</v>
      </c>
      <c r="B61" s="85">
        <v>4</v>
      </c>
      <c r="C61" s="85">
        <v>3</v>
      </c>
      <c r="D61" s="85" t="s">
        <v>822</v>
      </c>
      <c r="E61" s="85" t="s">
        <v>1210</v>
      </c>
      <c r="F61" s="85" t="s">
        <v>934</v>
      </c>
      <c r="G61" s="85" t="s">
        <v>843</v>
      </c>
      <c r="H61" s="85" t="s">
        <v>845</v>
      </c>
      <c r="I61" s="85" t="s">
        <v>312</v>
      </c>
      <c r="K61" s="85">
        <v>1</v>
      </c>
      <c r="L61" s="85" t="s">
        <v>1217</v>
      </c>
    </row>
    <row r="62" spans="1:18">
      <c r="A62" s="85">
        <v>2</v>
      </c>
      <c r="B62" s="85">
        <v>4</v>
      </c>
      <c r="C62" s="85">
        <v>4</v>
      </c>
      <c r="D62" s="85" t="s">
        <v>822</v>
      </c>
      <c r="E62" s="85" t="s">
        <v>1211</v>
      </c>
      <c r="F62" s="85" t="s">
        <v>934</v>
      </c>
      <c r="G62" s="85" t="s">
        <v>843</v>
      </c>
      <c r="H62" t="s">
        <v>846</v>
      </c>
      <c r="I62" s="85" t="s">
        <v>605</v>
      </c>
      <c r="K62" s="85">
        <v>1</v>
      </c>
      <c r="L62" s="85" t="s">
        <v>1218</v>
      </c>
    </row>
    <row r="63" spans="1:18">
      <c r="A63" s="85">
        <v>2</v>
      </c>
      <c r="B63" s="85">
        <v>4</v>
      </c>
      <c r="C63" s="85">
        <v>5</v>
      </c>
      <c r="D63" s="85" t="s">
        <v>822</v>
      </c>
      <c r="E63" s="85" t="s">
        <v>1212</v>
      </c>
      <c r="F63" s="85" t="s">
        <v>934</v>
      </c>
      <c r="G63" s="85" t="s">
        <v>843</v>
      </c>
      <c r="H63" t="s">
        <v>847</v>
      </c>
      <c r="I63" s="85" t="s">
        <v>809</v>
      </c>
      <c r="K63" s="85">
        <v>1</v>
      </c>
      <c r="L63" s="85" t="s">
        <v>1219</v>
      </c>
      <c r="M63" s="85" t="s">
        <v>1220</v>
      </c>
      <c r="N63" s="85" t="s">
        <v>13</v>
      </c>
      <c r="O63" s="85" t="s">
        <v>1221</v>
      </c>
      <c r="P63" s="85" t="s">
        <v>11</v>
      </c>
      <c r="Q63" s="85" t="s">
        <v>1222</v>
      </c>
      <c r="R63" s="85" t="s">
        <v>600</v>
      </c>
    </row>
    <row r="64" spans="1:18">
      <c r="A64" s="85">
        <v>2</v>
      </c>
      <c r="B64" s="85">
        <v>4</v>
      </c>
      <c r="C64" s="85">
        <v>6</v>
      </c>
      <c r="D64" s="85" t="s">
        <v>822</v>
      </c>
      <c r="E64" s="85" t="s">
        <v>1213</v>
      </c>
      <c r="F64" s="85" t="s">
        <v>934</v>
      </c>
      <c r="G64" s="85" t="s">
        <v>843</v>
      </c>
      <c r="H64" t="s">
        <v>848</v>
      </c>
      <c r="I64" s="85" t="s">
        <v>809</v>
      </c>
      <c r="K64" s="85">
        <v>1</v>
      </c>
      <c r="L64" s="85" t="s">
        <v>1223</v>
      </c>
      <c r="M64" s="85" t="s">
        <v>1224</v>
      </c>
      <c r="N64" s="85" t="s">
        <v>13</v>
      </c>
      <c r="O64" s="85" t="s">
        <v>1225</v>
      </c>
      <c r="P64" s="85" t="s">
        <v>11</v>
      </c>
      <c r="Q64" s="85" t="s">
        <v>1226</v>
      </c>
      <c r="R64" s="85" t="s">
        <v>600</v>
      </c>
    </row>
    <row r="65" spans="1:18">
      <c r="A65" s="85">
        <v>2</v>
      </c>
      <c r="B65" s="85">
        <v>4</v>
      </c>
      <c r="C65" s="85">
        <v>7</v>
      </c>
      <c r="D65" s="85" t="s">
        <v>822</v>
      </c>
      <c r="E65" s="85" t="s">
        <v>1214</v>
      </c>
      <c r="F65" s="85" t="s">
        <v>934</v>
      </c>
      <c r="G65" s="85" t="s">
        <v>843</v>
      </c>
      <c r="H65" t="s">
        <v>849</v>
      </c>
      <c r="I65" s="85" t="s">
        <v>850</v>
      </c>
      <c r="K65" s="85">
        <v>1</v>
      </c>
      <c r="L65" s="85" t="s">
        <v>1227</v>
      </c>
    </row>
    <row r="66" spans="1:18">
      <c r="A66" s="85">
        <v>2</v>
      </c>
      <c r="B66" s="85">
        <v>4</v>
      </c>
      <c r="C66" s="85">
        <v>8</v>
      </c>
      <c r="D66" s="85" t="s">
        <v>822</v>
      </c>
      <c r="E66" s="85" t="s">
        <v>1215</v>
      </c>
      <c r="F66" s="85" t="s">
        <v>934</v>
      </c>
      <c r="G66" s="85" t="s">
        <v>843</v>
      </c>
      <c r="H66" s="87" t="s">
        <v>851</v>
      </c>
      <c r="K66" s="85">
        <v>1</v>
      </c>
      <c r="L66" s="85" t="s">
        <v>1228</v>
      </c>
    </row>
    <row r="67" spans="1:18">
      <c r="A67" s="85">
        <v>2</v>
      </c>
      <c r="B67" s="85">
        <v>5</v>
      </c>
      <c r="C67" s="85">
        <v>1</v>
      </c>
      <c r="D67" s="85" t="s">
        <v>822</v>
      </c>
      <c r="E67" s="85" t="s">
        <v>1229</v>
      </c>
      <c r="F67" s="85" t="s">
        <v>934</v>
      </c>
      <c r="G67" s="85" t="s">
        <v>843</v>
      </c>
      <c r="H67" t="s">
        <v>844</v>
      </c>
      <c r="K67" s="85">
        <v>1</v>
      </c>
      <c r="L67" s="85" t="s">
        <v>1236</v>
      </c>
    </row>
    <row r="68" spans="1:18">
      <c r="A68" s="85">
        <v>2</v>
      </c>
      <c r="B68" s="85">
        <v>5</v>
      </c>
      <c r="C68" s="85">
        <v>2</v>
      </c>
      <c r="D68" s="85" t="s">
        <v>822</v>
      </c>
      <c r="E68" s="85" t="s">
        <v>2353</v>
      </c>
      <c r="F68" s="85" t="s">
        <v>934</v>
      </c>
      <c r="G68" s="85" t="s">
        <v>843</v>
      </c>
      <c r="H68" t="s">
        <v>2345</v>
      </c>
      <c r="K68" s="85">
        <v>1</v>
      </c>
      <c r="L68" s="85" t="s">
        <v>2354</v>
      </c>
    </row>
    <row r="69" spans="1:18">
      <c r="A69" s="85">
        <v>2</v>
      </c>
      <c r="B69" s="85">
        <v>5</v>
      </c>
      <c r="C69" s="85">
        <v>3</v>
      </c>
      <c r="D69" s="85" t="s">
        <v>822</v>
      </c>
      <c r="E69" s="85" t="s">
        <v>1230</v>
      </c>
      <c r="F69" s="85" t="s">
        <v>934</v>
      </c>
      <c r="G69" s="85" t="s">
        <v>843</v>
      </c>
      <c r="H69" s="85" t="s">
        <v>845</v>
      </c>
      <c r="I69" s="85" t="s">
        <v>312</v>
      </c>
      <c r="K69" s="85">
        <v>1</v>
      </c>
      <c r="L69" s="85" t="s">
        <v>1237</v>
      </c>
    </row>
    <row r="70" spans="1:18">
      <c r="A70" s="85">
        <v>2</v>
      </c>
      <c r="B70" s="85">
        <v>5</v>
      </c>
      <c r="C70" s="85">
        <v>4</v>
      </c>
      <c r="D70" s="85" t="s">
        <v>822</v>
      </c>
      <c r="E70" s="85" t="s">
        <v>1231</v>
      </c>
      <c r="F70" s="85" t="s">
        <v>934</v>
      </c>
      <c r="G70" s="85" t="s">
        <v>843</v>
      </c>
      <c r="H70" t="s">
        <v>846</v>
      </c>
      <c r="I70" s="85" t="s">
        <v>605</v>
      </c>
      <c r="K70" s="85">
        <v>1</v>
      </c>
      <c r="L70" s="85" t="s">
        <v>1238</v>
      </c>
    </row>
    <row r="71" spans="1:18">
      <c r="A71" s="85">
        <v>2</v>
      </c>
      <c r="B71" s="85">
        <v>5</v>
      </c>
      <c r="C71" s="85">
        <v>5</v>
      </c>
      <c r="D71" s="85" t="s">
        <v>822</v>
      </c>
      <c r="E71" s="85" t="s">
        <v>1232</v>
      </c>
      <c r="F71" s="85" t="s">
        <v>934</v>
      </c>
      <c r="G71" s="85" t="s">
        <v>843</v>
      </c>
      <c r="H71" t="s">
        <v>847</v>
      </c>
      <c r="I71" s="85" t="s">
        <v>809</v>
      </c>
      <c r="K71" s="85">
        <v>1</v>
      </c>
      <c r="L71" s="85" t="s">
        <v>1239</v>
      </c>
      <c r="M71" s="85" t="s">
        <v>1240</v>
      </c>
      <c r="N71" s="85" t="s">
        <v>13</v>
      </c>
      <c r="O71" s="85" t="s">
        <v>1241</v>
      </c>
      <c r="P71" s="85" t="s">
        <v>11</v>
      </c>
      <c r="Q71" s="85" t="s">
        <v>1242</v>
      </c>
      <c r="R71" s="85" t="s">
        <v>600</v>
      </c>
    </row>
    <row r="72" spans="1:18">
      <c r="A72" s="85">
        <v>2</v>
      </c>
      <c r="B72" s="85">
        <v>5</v>
      </c>
      <c r="C72" s="85">
        <v>6</v>
      </c>
      <c r="D72" s="85" t="s">
        <v>822</v>
      </c>
      <c r="E72" s="85" t="s">
        <v>1233</v>
      </c>
      <c r="F72" s="85" t="s">
        <v>934</v>
      </c>
      <c r="G72" s="85" t="s">
        <v>843</v>
      </c>
      <c r="H72" t="s">
        <v>848</v>
      </c>
      <c r="I72" s="85" t="s">
        <v>809</v>
      </c>
      <c r="K72" s="85">
        <v>1</v>
      </c>
      <c r="L72" s="85" t="s">
        <v>1243</v>
      </c>
      <c r="M72" s="85" t="s">
        <v>1244</v>
      </c>
      <c r="N72" s="85" t="s">
        <v>13</v>
      </c>
      <c r="O72" s="85" t="s">
        <v>1245</v>
      </c>
      <c r="P72" s="85" t="s">
        <v>11</v>
      </c>
      <c r="Q72" s="85" t="s">
        <v>1246</v>
      </c>
      <c r="R72" s="85" t="s">
        <v>600</v>
      </c>
    </row>
    <row r="73" spans="1:18">
      <c r="A73" s="85">
        <v>2</v>
      </c>
      <c r="B73" s="85">
        <v>5</v>
      </c>
      <c r="C73" s="85">
        <v>7</v>
      </c>
      <c r="D73" s="85" t="s">
        <v>822</v>
      </c>
      <c r="E73" s="85" t="s">
        <v>1234</v>
      </c>
      <c r="F73" s="85" t="s">
        <v>934</v>
      </c>
      <c r="G73" s="85" t="s">
        <v>843</v>
      </c>
      <c r="H73" t="s">
        <v>849</v>
      </c>
      <c r="I73" s="85" t="s">
        <v>850</v>
      </c>
      <c r="K73" s="85">
        <v>1</v>
      </c>
      <c r="L73" s="85" t="s">
        <v>1247</v>
      </c>
    </row>
    <row r="74" spans="1:18">
      <c r="A74" s="85">
        <v>2</v>
      </c>
      <c r="B74" s="85">
        <v>5</v>
      </c>
      <c r="C74" s="85">
        <v>8</v>
      </c>
      <c r="D74" s="85" t="s">
        <v>822</v>
      </c>
      <c r="E74" s="85" t="s">
        <v>1235</v>
      </c>
      <c r="F74" s="85" t="s">
        <v>934</v>
      </c>
      <c r="G74" s="85" t="s">
        <v>843</v>
      </c>
      <c r="H74" s="87" t="s">
        <v>851</v>
      </c>
      <c r="K74" s="85">
        <v>1</v>
      </c>
      <c r="L74" s="85" t="s">
        <v>1248</v>
      </c>
    </row>
    <row r="75" spans="1:18">
      <c r="A75" s="85">
        <v>2</v>
      </c>
      <c r="B75" s="85">
        <v>6</v>
      </c>
      <c r="C75" s="85">
        <v>1</v>
      </c>
      <c r="D75" s="85" t="s">
        <v>822</v>
      </c>
      <c r="E75" s="85" t="s">
        <v>1249</v>
      </c>
      <c r="F75" s="85" t="s">
        <v>934</v>
      </c>
      <c r="G75" s="85" t="s">
        <v>843</v>
      </c>
      <c r="H75" t="s">
        <v>844</v>
      </c>
      <c r="K75" s="85">
        <v>1</v>
      </c>
      <c r="L75" s="85" t="s">
        <v>1256</v>
      </c>
    </row>
    <row r="76" spans="1:18">
      <c r="A76" s="85">
        <v>2</v>
      </c>
      <c r="B76" s="85">
        <v>6</v>
      </c>
      <c r="C76" s="85">
        <v>2</v>
      </c>
      <c r="D76" s="85" t="s">
        <v>822</v>
      </c>
      <c r="E76" s="85" t="s">
        <v>2355</v>
      </c>
      <c r="F76" s="85" t="s">
        <v>934</v>
      </c>
      <c r="G76" s="85" t="s">
        <v>843</v>
      </c>
      <c r="H76" t="s">
        <v>2345</v>
      </c>
      <c r="K76" s="85">
        <v>1</v>
      </c>
      <c r="L76" s="85" t="s">
        <v>2356</v>
      </c>
    </row>
    <row r="77" spans="1:18">
      <c r="A77" s="85">
        <v>2</v>
      </c>
      <c r="B77" s="85">
        <v>6</v>
      </c>
      <c r="C77" s="85">
        <v>3</v>
      </c>
      <c r="D77" s="85" t="s">
        <v>822</v>
      </c>
      <c r="E77" s="85" t="s">
        <v>1250</v>
      </c>
      <c r="F77" s="85" t="s">
        <v>934</v>
      </c>
      <c r="G77" s="85" t="s">
        <v>843</v>
      </c>
      <c r="H77" s="85" t="s">
        <v>845</v>
      </c>
      <c r="I77" s="85" t="s">
        <v>312</v>
      </c>
      <c r="K77" s="85">
        <v>1</v>
      </c>
      <c r="L77" s="85" t="s">
        <v>1257</v>
      </c>
    </row>
    <row r="78" spans="1:18">
      <c r="A78" s="85">
        <v>2</v>
      </c>
      <c r="B78" s="85">
        <v>6</v>
      </c>
      <c r="C78" s="85">
        <v>4</v>
      </c>
      <c r="D78" s="85" t="s">
        <v>822</v>
      </c>
      <c r="E78" s="85" t="s">
        <v>1251</v>
      </c>
      <c r="F78" s="85" t="s">
        <v>934</v>
      </c>
      <c r="G78" s="85" t="s">
        <v>843</v>
      </c>
      <c r="H78" t="s">
        <v>846</v>
      </c>
      <c r="I78" s="85" t="s">
        <v>605</v>
      </c>
      <c r="K78" s="85">
        <v>1</v>
      </c>
      <c r="L78" s="85" t="s">
        <v>1258</v>
      </c>
    </row>
    <row r="79" spans="1:18">
      <c r="A79" s="85">
        <v>2</v>
      </c>
      <c r="B79" s="85">
        <v>6</v>
      </c>
      <c r="C79" s="85">
        <v>5</v>
      </c>
      <c r="D79" s="85" t="s">
        <v>822</v>
      </c>
      <c r="E79" s="85" t="s">
        <v>1252</v>
      </c>
      <c r="F79" s="85" t="s">
        <v>934</v>
      </c>
      <c r="G79" s="85" t="s">
        <v>843</v>
      </c>
      <c r="H79" t="s">
        <v>847</v>
      </c>
      <c r="I79" s="85" t="s">
        <v>809</v>
      </c>
      <c r="K79" s="85">
        <v>1</v>
      </c>
      <c r="L79" s="85" t="s">
        <v>1259</v>
      </c>
      <c r="M79" s="85" t="s">
        <v>1260</v>
      </c>
      <c r="N79" s="85" t="s">
        <v>13</v>
      </c>
      <c r="O79" s="85" t="s">
        <v>1261</v>
      </c>
      <c r="P79" s="85" t="s">
        <v>11</v>
      </c>
      <c r="Q79" s="85" t="s">
        <v>1262</v>
      </c>
      <c r="R79" s="85" t="s">
        <v>600</v>
      </c>
    </row>
    <row r="80" spans="1:18">
      <c r="A80" s="85">
        <v>2</v>
      </c>
      <c r="B80" s="85">
        <v>6</v>
      </c>
      <c r="C80" s="85">
        <v>6</v>
      </c>
      <c r="D80" s="85" t="s">
        <v>822</v>
      </c>
      <c r="E80" s="85" t="s">
        <v>1253</v>
      </c>
      <c r="F80" s="85" t="s">
        <v>934</v>
      </c>
      <c r="G80" s="85" t="s">
        <v>843</v>
      </c>
      <c r="H80" t="s">
        <v>848</v>
      </c>
      <c r="I80" s="85" t="s">
        <v>809</v>
      </c>
      <c r="K80" s="85">
        <v>1</v>
      </c>
      <c r="L80" s="85" t="s">
        <v>1263</v>
      </c>
      <c r="M80" s="85" t="s">
        <v>1264</v>
      </c>
      <c r="N80" s="85" t="s">
        <v>13</v>
      </c>
      <c r="O80" s="85" t="s">
        <v>1265</v>
      </c>
      <c r="P80" s="85" t="s">
        <v>11</v>
      </c>
      <c r="Q80" s="85" t="s">
        <v>1266</v>
      </c>
      <c r="R80" s="85" t="s">
        <v>600</v>
      </c>
    </row>
    <row r="81" spans="1:18">
      <c r="A81" s="85">
        <v>2</v>
      </c>
      <c r="B81" s="85">
        <v>6</v>
      </c>
      <c r="C81" s="85">
        <v>7</v>
      </c>
      <c r="D81" s="85" t="s">
        <v>822</v>
      </c>
      <c r="E81" s="85" t="s">
        <v>1254</v>
      </c>
      <c r="F81" s="85" t="s">
        <v>934</v>
      </c>
      <c r="G81" s="85" t="s">
        <v>843</v>
      </c>
      <c r="H81" t="s">
        <v>849</v>
      </c>
      <c r="I81" s="85" t="s">
        <v>850</v>
      </c>
      <c r="K81" s="85">
        <v>1</v>
      </c>
      <c r="L81" s="85" t="s">
        <v>1267</v>
      </c>
    </row>
    <row r="82" spans="1:18">
      <c r="A82" s="85">
        <v>2</v>
      </c>
      <c r="B82" s="85">
        <v>6</v>
      </c>
      <c r="C82" s="85">
        <v>8</v>
      </c>
      <c r="D82" s="85" t="s">
        <v>822</v>
      </c>
      <c r="E82" s="85" t="s">
        <v>1255</v>
      </c>
      <c r="F82" s="85" t="s">
        <v>934</v>
      </c>
      <c r="G82" s="85" t="s">
        <v>843</v>
      </c>
      <c r="H82" s="87" t="s">
        <v>851</v>
      </c>
      <c r="K82" s="85">
        <v>1</v>
      </c>
      <c r="L82" s="85" t="s">
        <v>1268</v>
      </c>
    </row>
    <row r="83" spans="1:18">
      <c r="A83" s="85">
        <v>2</v>
      </c>
      <c r="B83" s="85">
        <v>7</v>
      </c>
      <c r="C83" s="85">
        <v>1</v>
      </c>
      <c r="D83" s="85" t="s">
        <v>822</v>
      </c>
      <c r="E83" s="85" t="s">
        <v>1269</v>
      </c>
      <c r="F83" s="85" t="s">
        <v>934</v>
      </c>
      <c r="G83" s="85" t="s">
        <v>843</v>
      </c>
      <c r="H83" t="s">
        <v>844</v>
      </c>
      <c r="K83" s="85">
        <v>1</v>
      </c>
      <c r="L83" s="85" t="s">
        <v>1276</v>
      </c>
    </row>
    <row r="84" spans="1:18">
      <c r="A84" s="85">
        <v>2</v>
      </c>
      <c r="B84" s="85">
        <v>7</v>
      </c>
      <c r="C84" s="85">
        <v>2</v>
      </c>
      <c r="D84" s="85" t="s">
        <v>822</v>
      </c>
      <c r="E84" s="85" t="s">
        <v>2357</v>
      </c>
      <c r="F84" s="85" t="s">
        <v>934</v>
      </c>
      <c r="G84" s="85" t="s">
        <v>843</v>
      </c>
      <c r="H84" t="s">
        <v>2345</v>
      </c>
      <c r="K84" s="85">
        <v>1</v>
      </c>
      <c r="L84" s="85" t="s">
        <v>2358</v>
      </c>
    </row>
    <row r="85" spans="1:18">
      <c r="A85" s="85">
        <v>2</v>
      </c>
      <c r="B85" s="85">
        <v>7</v>
      </c>
      <c r="C85" s="85">
        <v>3</v>
      </c>
      <c r="D85" s="85" t="s">
        <v>822</v>
      </c>
      <c r="E85" s="85" t="s">
        <v>1270</v>
      </c>
      <c r="F85" s="85" t="s">
        <v>934</v>
      </c>
      <c r="G85" s="85" t="s">
        <v>843</v>
      </c>
      <c r="H85" s="85" t="s">
        <v>845</v>
      </c>
      <c r="I85" s="85" t="s">
        <v>312</v>
      </c>
      <c r="K85" s="85">
        <v>1</v>
      </c>
      <c r="L85" s="85" t="s">
        <v>1277</v>
      </c>
    </row>
    <row r="86" spans="1:18">
      <c r="A86" s="85">
        <v>2</v>
      </c>
      <c r="B86" s="85">
        <v>7</v>
      </c>
      <c r="C86" s="85">
        <v>4</v>
      </c>
      <c r="D86" s="85" t="s">
        <v>822</v>
      </c>
      <c r="E86" s="85" t="s">
        <v>1271</v>
      </c>
      <c r="F86" s="85" t="s">
        <v>934</v>
      </c>
      <c r="G86" s="85" t="s">
        <v>843</v>
      </c>
      <c r="H86" t="s">
        <v>846</v>
      </c>
      <c r="I86" s="85" t="s">
        <v>605</v>
      </c>
      <c r="K86" s="85">
        <v>1</v>
      </c>
      <c r="L86" s="85" t="s">
        <v>1278</v>
      </c>
    </row>
    <row r="87" spans="1:18">
      <c r="A87" s="85">
        <v>2</v>
      </c>
      <c r="B87" s="85">
        <v>7</v>
      </c>
      <c r="C87" s="85">
        <v>5</v>
      </c>
      <c r="D87" s="85" t="s">
        <v>822</v>
      </c>
      <c r="E87" s="85" t="s">
        <v>1272</v>
      </c>
      <c r="F87" s="85" t="s">
        <v>934</v>
      </c>
      <c r="G87" s="85" t="s">
        <v>843</v>
      </c>
      <c r="H87" t="s">
        <v>847</v>
      </c>
      <c r="I87" s="85" t="s">
        <v>809</v>
      </c>
      <c r="K87" s="85">
        <v>1</v>
      </c>
      <c r="L87" s="85" t="s">
        <v>1279</v>
      </c>
      <c r="M87" s="85" t="s">
        <v>1280</v>
      </c>
      <c r="N87" s="85" t="s">
        <v>13</v>
      </c>
      <c r="O87" s="85" t="s">
        <v>1281</v>
      </c>
      <c r="P87" s="85" t="s">
        <v>11</v>
      </c>
      <c r="Q87" s="85" t="s">
        <v>1282</v>
      </c>
      <c r="R87" s="85" t="s">
        <v>600</v>
      </c>
    </row>
    <row r="88" spans="1:18">
      <c r="A88" s="85">
        <v>2</v>
      </c>
      <c r="B88" s="85">
        <v>7</v>
      </c>
      <c r="C88" s="85">
        <v>6</v>
      </c>
      <c r="D88" s="85" t="s">
        <v>822</v>
      </c>
      <c r="E88" s="85" t="s">
        <v>1273</v>
      </c>
      <c r="F88" s="85" t="s">
        <v>934</v>
      </c>
      <c r="G88" s="85" t="s">
        <v>843</v>
      </c>
      <c r="H88" t="s">
        <v>848</v>
      </c>
      <c r="I88" s="85" t="s">
        <v>809</v>
      </c>
      <c r="K88" s="85">
        <v>1</v>
      </c>
      <c r="L88" s="85" t="s">
        <v>1283</v>
      </c>
      <c r="M88" s="85" t="s">
        <v>1284</v>
      </c>
      <c r="N88" s="85" t="s">
        <v>13</v>
      </c>
      <c r="O88" s="85" t="s">
        <v>1285</v>
      </c>
      <c r="P88" s="85" t="s">
        <v>11</v>
      </c>
      <c r="Q88" s="85" t="s">
        <v>1286</v>
      </c>
      <c r="R88" s="85" t="s">
        <v>600</v>
      </c>
    </row>
    <row r="89" spans="1:18">
      <c r="A89" s="85">
        <v>2</v>
      </c>
      <c r="B89" s="85">
        <v>7</v>
      </c>
      <c r="C89" s="85">
        <v>7</v>
      </c>
      <c r="D89" s="85" t="s">
        <v>822</v>
      </c>
      <c r="E89" s="85" t="s">
        <v>1274</v>
      </c>
      <c r="F89" s="85" t="s">
        <v>934</v>
      </c>
      <c r="G89" s="85" t="s">
        <v>843</v>
      </c>
      <c r="H89" t="s">
        <v>849</v>
      </c>
      <c r="I89" s="85" t="s">
        <v>850</v>
      </c>
      <c r="K89" s="85">
        <v>1</v>
      </c>
      <c r="L89" s="85" t="s">
        <v>1287</v>
      </c>
    </row>
    <row r="90" spans="1:18">
      <c r="A90" s="85">
        <v>2</v>
      </c>
      <c r="B90" s="85">
        <v>7</v>
      </c>
      <c r="C90" s="85">
        <v>8</v>
      </c>
      <c r="D90" s="85" t="s">
        <v>822</v>
      </c>
      <c r="E90" s="85" t="s">
        <v>1275</v>
      </c>
      <c r="F90" s="85" t="s">
        <v>934</v>
      </c>
      <c r="G90" s="85" t="s">
        <v>843</v>
      </c>
      <c r="H90" s="87" t="s">
        <v>851</v>
      </c>
      <c r="K90" s="85">
        <v>1</v>
      </c>
      <c r="L90" s="85" t="s">
        <v>1288</v>
      </c>
    </row>
    <row r="91" spans="1:18">
      <c r="A91" s="85">
        <v>2</v>
      </c>
      <c r="B91" s="85">
        <v>8</v>
      </c>
      <c r="C91" s="85">
        <v>1</v>
      </c>
      <c r="D91" s="85" t="s">
        <v>822</v>
      </c>
      <c r="E91" s="85" t="s">
        <v>1289</v>
      </c>
      <c r="F91" s="85" t="s">
        <v>934</v>
      </c>
      <c r="G91" s="85" t="s">
        <v>843</v>
      </c>
      <c r="H91" t="s">
        <v>844</v>
      </c>
      <c r="K91" s="85">
        <v>1</v>
      </c>
      <c r="L91" s="85" t="s">
        <v>1296</v>
      </c>
    </row>
    <row r="92" spans="1:18">
      <c r="A92" s="85">
        <v>2</v>
      </c>
      <c r="B92" s="85">
        <v>8</v>
      </c>
      <c r="C92" s="85">
        <v>2</v>
      </c>
      <c r="D92" s="85" t="s">
        <v>822</v>
      </c>
      <c r="E92" s="85" t="s">
        <v>2359</v>
      </c>
      <c r="F92" s="85" t="s">
        <v>934</v>
      </c>
      <c r="G92" s="85" t="s">
        <v>843</v>
      </c>
      <c r="H92" t="s">
        <v>2345</v>
      </c>
      <c r="K92" s="85">
        <v>1</v>
      </c>
      <c r="L92" s="85" t="s">
        <v>2360</v>
      </c>
    </row>
    <row r="93" spans="1:18">
      <c r="A93" s="85">
        <v>2</v>
      </c>
      <c r="B93" s="85">
        <v>8</v>
      </c>
      <c r="C93" s="85">
        <v>3</v>
      </c>
      <c r="D93" s="85" t="s">
        <v>822</v>
      </c>
      <c r="E93" s="85" t="s">
        <v>1290</v>
      </c>
      <c r="F93" s="85" t="s">
        <v>934</v>
      </c>
      <c r="G93" s="85" t="s">
        <v>843</v>
      </c>
      <c r="H93" s="85" t="s">
        <v>845</v>
      </c>
      <c r="I93" s="85" t="s">
        <v>312</v>
      </c>
      <c r="K93" s="85">
        <v>1</v>
      </c>
      <c r="L93" s="85" t="s">
        <v>1297</v>
      </c>
    </row>
    <row r="94" spans="1:18">
      <c r="A94" s="85">
        <v>2</v>
      </c>
      <c r="B94" s="85">
        <v>8</v>
      </c>
      <c r="C94" s="85">
        <v>4</v>
      </c>
      <c r="D94" s="85" t="s">
        <v>822</v>
      </c>
      <c r="E94" s="85" t="s">
        <v>1291</v>
      </c>
      <c r="F94" s="85" t="s">
        <v>934</v>
      </c>
      <c r="G94" s="85" t="s">
        <v>843</v>
      </c>
      <c r="H94" t="s">
        <v>846</v>
      </c>
      <c r="I94" s="85" t="s">
        <v>605</v>
      </c>
      <c r="K94" s="85">
        <v>1</v>
      </c>
      <c r="L94" s="85" t="s">
        <v>1298</v>
      </c>
    </row>
    <row r="95" spans="1:18">
      <c r="A95" s="85">
        <v>2</v>
      </c>
      <c r="B95" s="85">
        <v>8</v>
      </c>
      <c r="C95" s="85">
        <v>5</v>
      </c>
      <c r="D95" s="85" t="s">
        <v>822</v>
      </c>
      <c r="E95" s="85" t="s">
        <v>1292</v>
      </c>
      <c r="F95" s="85" t="s">
        <v>934</v>
      </c>
      <c r="G95" s="85" t="s">
        <v>843</v>
      </c>
      <c r="H95" t="s">
        <v>847</v>
      </c>
      <c r="I95" s="85" t="s">
        <v>809</v>
      </c>
      <c r="K95" s="85">
        <v>1</v>
      </c>
      <c r="L95" s="85" t="s">
        <v>1299</v>
      </c>
      <c r="M95" s="85" t="s">
        <v>1300</v>
      </c>
      <c r="N95" s="85" t="s">
        <v>13</v>
      </c>
      <c r="O95" s="85" t="s">
        <v>1301</v>
      </c>
      <c r="P95" s="85" t="s">
        <v>11</v>
      </c>
      <c r="Q95" s="85" t="s">
        <v>1302</v>
      </c>
      <c r="R95" s="85" t="s">
        <v>600</v>
      </c>
    </row>
    <row r="96" spans="1:18">
      <c r="A96" s="85">
        <v>2</v>
      </c>
      <c r="B96" s="85">
        <v>8</v>
      </c>
      <c r="C96" s="85">
        <v>6</v>
      </c>
      <c r="D96" s="85" t="s">
        <v>822</v>
      </c>
      <c r="E96" s="85" t="s">
        <v>1293</v>
      </c>
      <c r="F96" s="85" t="s">
        <v>934</v>
      </c>
      <c r="G96" s="85" t="s">
        <v>843</v>
      </c>
      <c r="H96" t="s">
        <v>848</v>
      </c>
      <c r="I96" s="85" t="s">
        <v>809</v>
      </c>
      <c r="K96" s="85">
        <v>1</v>
      </c>
      <c r="L96" s="85" t="s">
        <v>1303</v>
      </c>
      <c r="M96" s="85" t="s">
        <v>1304</v>
      </c>
      <c r="N96" s="85" t="s">
        <v>13</v>
      </c>
      <c r="O96" s="85" t="s">
        <v>1305</v>
      </c>
      <c r="P96" s="85" t="s">
        <v>11</v>
      </c>
      <c r="Q96" s="85" t="s">
        <v>1306</v>
      </c>
      <c r="R96" s="85" t="s">
        <v>600</v>
      </c>
    </row>
    <row r="97" spans="1:18">
      <c r="A97" s="85">
        <v>2</v>
      </c>
      <c r="B97" s="85">
        <v>8</v>
      </c>
      <c r="C97" s="85">
        <v>7</v>
      </c>
      <c r="D97" s="85" t="s">
        <v>822</v>
      </c>
      <c r="E97" s="85" t="s">
        <v>1294</v>
      </c>
      <c r="F97" s="85" t="s">
        <v>934</v>
      </c>
      <c r="G97" s="85" t="s">
        <v>843</v>
      </c>
      <c r="H97" t="s">
        <v>849</v>
      </c>
      <c r="I97" s="85" t="s">
        <v>850</v>
      </c>
      <c r="K97" s="85">
        <v>1</v>
      </c>
      <c r="L97" s="85" t="s">
        <v>1307</v>
      </c>
    </row>
    <row r="98" spans="1:18">
      <c r="A98" s="85">
        <v>2</v>
      </c>
      <c r="B98" s="85">
        <v>8</v>
      </c>
      <c r="C98" s="85">
        <v>8</v>
      </c>
      <c r="D98" s="85" t="s">
        <v>822</v>
      </c>
      <c r="E98" s="85" t="s">
        <v>1295</v>
      </c>
      <c r="F98" s="85" t="s">
        <v>934</v>
      </c>
      <c r="G98" s="85" t="s">
        <v>843</v>
      </c>
      <c r="H98" s="87" t="s">
        <v>851</v>
      </c>
      <c r="K98" s="85">
        <v>1</v>
      </c>
      <c r="L98" s="85" t="s">
        <v>1308</v>
      </c>
    </row>
    <row r="99" spans="1:18">
      <c r="A99" s="85">
        <v>2</v>
      </c>
      <c r="B99" s="85">
        <v>9</v>
      </c>
      <c r="C99" s="85">
        <v>1</v>
      </c>
      <c r="D99" s="85" t="s">
        <v>822</v>
      </c>
      <c r="E99" s="85" t="s">
        <v>1309</v>
      </c>
      <c r="F99" s="85" t="s">
        <v>934</v>
      </c>
      <c r="G99" s="85" t="s">
        <v>843</v>
      </c>
      <c r="H99" t="s">
        <v>844</v>
      </c>
      <c r="K99" s="85">
        <v>1</v>
      </c>
      <c r="L99" s="85" t="s">
        <v>1316</v>
      </c>
    </row>
    <row r="100" spans="1:18">
      <c r="A100" s="85">
        <v>2</v>
      </c>
      <c r="B100" s="85">
        <v>9</v>
      </c>
      <c r="C100" s="85">
        <v>2</v>
      </c>
      <c r="D100" s="85" t="s">
        <v>822</v>
      </c>
      <c r="E100" s="85" t="s">
        <v>2361</v>
      </c>
      <c r="F100" s="85" t="s">
        <v>934</v>
      </c>
      <c r="G100" s="85" t="s">
        <v>843</v>
      </c>
      <c r="H100" t="s">
        <v>2345</v>
      </c>
      <c r="K100" s="85">
        <v>1</v>
      </c>
      <c r="L100" s="85" t="s">
        <v>2362</v>
      </c>
    </row>
    <row r="101" spans="1:18">
      <c r="A101" s="85">
        <v>2</v>
      </c>
      <c r="B101" s="85">
        <v>9</v>
      </c>
      <c r="C101" s="85">
        <v>3</v>
      </c>
      <c r="D101" s="85" t="s">
        <v>822</v>
      </c>
      <c r="E101" s="85" t="s">
        <v>1310</v>
      </c>
      <c r="F101" s="85" t="s">
        <v>934</v>
      </c>
      <c r="G101" s="85" t="s">
        <v>843</v>
      </c>
      <c r="H101" s="85" t="s">
        <v>845</v>
      </c>
      <c r="I101" s="85" t="s">
        <v>312</v>
      </c>
      <c r="K101" s="85">
        <v>1</v>
      </c>
      <c r="L101" s="85" t="s">
        <v>1317</v>
      </c>
    </row>
    <row r="102" spans="1:18">
      <c r="A102" s="85">
        <v>2</v>
      </c>
      <c r="B102" s="85">
        <v>9</v>
      </c>
      <c r="C102" s="85">
        <v>4</v>
      </c>
      <c r="D102" s="85" t="s">
        <v>822</v>
      </c>
      <c r="E102" s="85" t="s">
        <v>1311</v>
      </c>
      <c r="F102" s="85" t="s">
        <v>934</v>
      </c>
      <c r="G102" s="85" t="s">
        <v>843</v>
      </c>
      <c r="H102" t="s">
        <v>846</v>
      </c>
      <c r="I102" s="85" t="s">
        <v>605</v>
      </c>
      <c r="K102" s="85">
        <v>1</v>
      </c>
      <c r="L102" s="85" t="s">
        <v>1318</v>
      </c>
    </row>
    <row r="103" spans="1:18">
      <c r="A103" s="85">
        <v>2</v>
      </c>
      <c r="B103" s="85">
        <v>9</v>
      </c>
      <c r="C103" s="85">
        <v>5</v>
      </c>
      <c r="D103" s="85" t="s">
        <v>822</v>
      </c>
      <c r="E103" s="85" t="s">
        <v>1312</v>
      </c>
      <c r="F103" s="85" t="s">
        <v>934</v>
      </c>
      <c r="G103" s="85" t="s">
        <v>843</v>
      </c>
      <c r="H103" t="s">
        <v>847</v>
      </c>
      <c r="I103" s="85" t="s">
        <v>809</v>
      </c>
      <c r="K103" s="85">
        <v>1</v>
      </c>
      <c r="L103" s="85" t="s">
        <v>1319</v>
      </c>
      <c r="M103" s="85" t="s">
        <v>1320</v>
      </c>
      <c r="N103" s="85" t="s">
        <v>13</v>
      </c>
      <c r="O103" s="85" t="s">
        <v>1321</v>
      </c>
      <c r="P103" s="85" t="s">
        <v>11</v>
      </c>
      <c r="Q103" s="85" t="s">
        <v>1322</v>
      </c>
      <c r="R103" s="85" t="s">
        <v>600</v>
      </c>
    </row>
    <row r="104" spans="1:18">
      <c r="A104" s="85">
        <v>2</v>
      </c>
      <c r="B104" s="85">
        <v>9</v>
      </c>
      <c r="C104" s="85">
        <v>6</v>
      </c>
      <c r="D104" s="85" t="s">
        <v>822</v>
      </c>
      <c r="E104" s="85" t="s">
        <v>1313</v>
      </c>
      <c r="F104" s="85" t="s">
        <v>934</v>
      </c>
      <c r="G104" s="85" t="s">
        <v>843</v>
      </c>
      <c r="H104" t="s">
        <v>848</v>
      </c>
      <c r="I104" s="85" t="s">
        <v>809</v>
      </c>
      <c r="K104" s="85">
        <v>1</v>
      </c>
      <c r="L104" s="85" t="s">
        <v>1323</v>
      </c>
      <c r="M104" s="85" t="s">
        <v>1324</v>
      </c>
      <c r="N104" s="85" t="s">
        <v>13</v>
      </c>
      <c r="O104" s="85" t="s">
        <v>1325</v>
      </c>
      <c r="P104" s="85" t="s">
        <v>11</v>
      </c>
      <c r="Q104" s="85" t="s">
        <v>1326</v>
      </c>
      <c r="R104" s="85" t="s">
        <v>600</v>
      </c>
    </row>
    <row r="105" spans="1:18">
      <c r="A105" s="85">
        <v>2</v>
      </c>
      <c r="B105" s="85">
        <v>9</v>
      </c>
      <c r="C105" s="85">
        <v>7</v>
      </c>
      <c r="D105" s="85" t="s">
        <v>822</v>
      </c>
      <c r="E105" s="85" t="s">
        <v>1314</v>
      </c>
      <c r="F105" s="85" t="s">
        <v>934</v>
      </c>
      <c r="G105" s="85" t="s">
        <v>843</v>
      </c>
      <c r="H105" t="s">
        <v>849</v>
      </c>
      <c r="I105" s="85" t="s">
        <v>850</v>
      </c>
      <c r="K105" s="85">
        <v>1</v>
      </c>
      <c r="L105" s="85" t="s">
        <v>1327</v>
      </c>
    </row>
    <row r="106" spans="1:18">
      <c r="A106" s="85">
        <v>2</v>
      </c>
      <c r="B106" s="85">
        <v>9</v>
      </c>
      <c r="C106" s="85">
        <v>8</v>
      </c>
      <c r="D106" s="85" t="s">
        <v>822</v>
      </c>
      <c r="E106" s="85" t="s">
        <v>1315</v>
      </c>
      <c r="F106" s="85" t="s">
        <v>934</v>
      </c>
      <c r="G106" s="85" t="s">
        <v>843</v>
      </c>
      <c r="H106" s="87" t="s">
        <v>851</v>
      </c>
      <c r="K106" s="85">
        <v>1</v>
      </c>
      <c r="L106" s="85" t="s">
        <v>1328</v>
      </c>
    </row>
    <row r="107" spans="1:18">
      <c r="A107" s="85">
        <v>2</v>
      </c>
      <c r="B107" s="85">
        <v>10</v>
      </c>
      <c r="C107" s="85">
        <v>1</v>
      </c>
      <c r="D107" s="85" t="s">
        <v>822</v>
      </c>
      <c r="E107" s="85" t="s">
        <v>1329</v>
      </c>
      <c r="F107" s="85" t="s">
        <v>934</v>
      </c>
      <c r="G107" s="85" t="s">
        <v>843</v>
      </c>
      <c r="H107" t="s">
        <v>844</v>
      </c>
      <c r="K107" s="85">
        <v>1</v>
      </c>
      <c r="L107" s="85" t="s">
        <v>1336</v>
      </c>
    </row>
    <row r="108" spans="1:18">
      <c r="A108" s="85">
        <v>2</v>
      </c>
      <c r="B108" s="85">
        <v>10</v>
      </c>
      <c r="C108" s="85">
        <v>2</v>
      </c>
      <c r="D108" s="85" t="s">
        <v>822</v>
      </c>
      <c r="E108" s="85" t="s">
        <v>2363</v>
      </c>
      <c r="F108" s="85" t="s">
        <v>934</v>
      </c>
      <c r="G108" s="85" t="s">
        <v>843</v>
      </c>
      <c r="H108" t="s">
        <v>2345</v>
      </c>
      <c r="K108" s="85">
        <v>1</v>
      </c>
      <c r="L108" s="85" t="s">
        <v>2364</v>
      </c>
    </row>
    <row r="109" spans="1:18">
      <c r="A109" s="85">
        <v>2</v>
      </c>
      <c r="B109" s="85">
        <v>10</v>
      </c>
      <c r="C109" s="85">
        <v>3</v>
      </c>
      <c r="D109" s="85" t="s">
        <v>822</v>
      </c>
      <c r="E109" s="85" t="s">
        <v>1330</v>
      </c>
      <c r="F109" s="85" t="s">
        <v>934</v>
      </c>
      <c r="G109" s="85" t="s">
        <v>843</v>
      </c>
      <c r="H109" s="85" t="s">
        <v>845</v>
      </c>
      <c r="I109" s="85" t="s">
        <v>312</v>
      </c>
      <c r="K109" s="85">
        <v>1</v>
      </c>
      <c r="L109" s="85" t="s">
        <v>1337</v>
      </c>
    </row>
    <row r="110" spans="1:18">
      <c r="A110" s="85">
        <v>2</v>
      </c>
      <c r="B110" s="85">
        <v>10</v>
      </c>
      <c r="C110" s="85">
        <v>4</v>
      </c>
      <c r="D110" s="85" t="s">
        <v>822</v>
      </c>
      <c r="E110" s="85" t="s">
        <v>1331</v>
      </c>
      <c r="F110" s="85" t="s">
        <v>934</v>
      </c>
      <c r="G110" s="85" t="s">
        <v>843</v>
      </c>
      <c r="H110" t="s">
        <v>846</v>
      </c>
      <c r="I110" s="85" t="s">
        <v>605</v>
      </c>
      <c r="K110" s="85">
        <v>1</v>
      </c>
      <c r="L110" s="85" t="s">
        <v>1338</v>
      </c>
    </row>
    <row r="111" spans="1:18">
      <c r="A111" s="85">
        <v>2</v>
      </c>
      <c r="B111" s="85">
        <v>10</v>
      </c>
      <c r="C111" s="85">
        <v>5</v>
      </c>
      <c r="D111" s="85" t="s">
        <v>822</v>
      </c>
      <c r="E111" s="85" t="s">
        <v>1332</v>
      </c>
      <c r="F111" s="85" t="s">
        <v>934</v>
      </c>
      <c r="G111" s="85" t="s">
        <v>843</v>
      </c>
      <c r="H111" t="s">
        <v>847</v>
      </c>
      <c r="I111" s="85" t="s">
        <v>809</v>
      </c>
      <c r="K111" s="85">
        <v>1</v>
      </c>
      <c r="L111" s="85" t="s">
        <v>1339</v>
      </c>
      <c r="M111" s="85" t="s">
        <v>1340</v>
      </c>
      <c r="N111" s="85" t="s">
        <v>13</v>
      </c>
      <c r="O111" s="85" t="s">
        <v>1341</v>
      </c>
      <c r="P111" s="85" t="s">
        <v>11</v>
      </c>
      <c r="Q111" s="85" t="s">
        <v>1342</v>
      </c>
      <c r="R111" s="85" t="s">
        <v>600</v>
      </c>
    </row>
    <row r="112" spans="1:18">
      <c r="A112" s="85">
        <v>2</v>
      </c>
      <c r="B112" s="85">
        <v>10</v>
      </c>
      <c r="C112" s="85">
        <v>6</v>
      </c>
      <c r="D112" s="85" t="s">
        <v>822</v>
      </c>
      <c r="E112" s="85" t="s">
        <v>1333</v>
      </c>
      <c r="F112" s="85" t="s">
        <v>934</v>
      </c>
      <c r="G112" s="85" t="s">
        <v>843</v>
      </c>
      <c r="H112" t="s">
        <v>848</v>
      </c>
      <c r="I112" s="85" t="s">
        <v>809</v>
      </c>
      <c r="K112" s="85">
        <v>1</v>
      </c>
      <c r="L112" s="85" t="s">
        <v>1343</v>
      </c>
      <c r="M112" s="85" t="s">
        <v>1344</v>
      </c>
      <c r="N112" s="85" t="s">
        <v>13</v>
      </c>
      <c r="O112" s="85" t="s">
        <v>1345</v>
      </c>
      <c r="P112" s="85" t="s">
        <v>11</v>
      </c>
      <c r="Q112" s="85" t="s">
        <v>1346</v>
      </c>
      <c r="R112" s="85" t="s">
        <v>600</v>
      </c>
    </row>
    <row r="113" spans="1:18">
      <c r="A113" s="85">
        <v>2</v>
      </c>
      <c r="B113" s="85">
        <v>10</v>
      </c>
      <c r="C113" s="85">
        <v>7</v>
      </c>
      <c r="D113" s="85" t="s">
        <v>822</v>
      </c>
      <c r="E113" s="85" t="s">
        <v>1334</v>
      </c>
      <c r="F113" s="85" t="s">
        <v>934</v>
      </c>
      <c r="G113" s="85" t="s">
        <v>843</v>
      </c>
      <c r="H113" t="s">
        <v>849</v>
      </c>
      <c r="I113" s="85" t="s">
        <v>850</v>
      </c>
      <c r="K113" s="85">
        <v>1</v>
      </c>
      <c r="L113" s="85" t="s">
        <v>1347</v>
      </c>
    </row>
    <row r="114" spans="1:18">
      <c r="A114" s="85">
        <v>2</v>
      </c>
      <c r="B114" s="85">
        <v>10</v>
      </c>
      <c r="C114" s="85">
        <v>8</v>
      </c>
      <c r="D114" s="85" t="s">
        <v>822</v>
      </c>
      <c r="E114" s="85" t="s">
        <v>1335</v>
      </c>
      <c r="F114" s="85" t="s">
        <v>934</v>
      </c>
      <c r="G114" s="85" t="s">
        <v>843</v>
      </c>
      <c r="H114" s="87" t="s">
        <v>851</v>
      </c>
      <c r="K114" s="85">
        <v>1</v>
      </c>
      <c r="L114" s="85" t="s">
        <v>1348</v>
      </c>
    </row>
    <row r="115" spans="1:18">
      <c r="A115" s="85">
        <v>2</v>
      </c>
      <c r="B115" s="85">
        <v>11</v>
      </c>
      <c r="C115" s="85">
        <v>1</v>
      </c>
      <c r="D115" s="85" t="s">
        <v>822</v>
      </c>
      <c r="E115" s="85" t="s">
        <v>1056</v>
      </c>
      <c r="F115" s="85" t="s">
        <v>934</v>
      </c>
      <c r="G115" s="85" t="s">
        <v>852</v>
      </c>
      <c r="H115" s="85" t="s">
        <v>8</v>
      </c>
      <c r="K115" s="85">
        <v>1</v>
      </c>
      <c r="L115" s="85" t="s">
        <v>1057</v>
      </c>
    </row>
    <row r="116" spans="1:18">
      <c r="A116" s="85">
        <v>2</v>
      </c>
      <c r="B116" s="85">
        <v>11</v>
      </c>
      <c r="C116" s="85">
        <v>2</v>
      </c>
      <c r="D116" s="85" t="s">
        <v>822</v>
      </c>
      <c r="E116" s="85" t="s">
        <v>1058</v>
      </c>
      <c r="F116" s="85" t="s">
        <v>934</v>
      </c>
      <c r="G116" s="85" t="s">
        <v>853</v>
      </c>
      <c r="H116" s="86" t="s">
        <v>854</v>
      </c>
      <c r="I116" s="85" t="s">
        <v>312</v>
      </c>
      <c r="K116" s="85">
        <v>1</v>
      </c>
      <c r="L116" s="85" t="s">
        <v>1059</v>
      </c>
    </row>
    <row r="117" spans="1:18">
      <c r="A117" s="85">
        <v>2</v>
      </c>
      <c r="B117" s="85">
        <v>11</v>
      </c>
      <c r="C117" s="85">
        <v>3</v>
      </c>
      <c r="D117" s="85" t="s">
        <v>822</v>
      </c>
      <c r="E117" s="85" t="s">
        <v>1060</v>
      </c>
      <c r="F117" s="85" t="s">
        <v>934</v>
      </c>
      <c r="G117" s="85" t="s">
        <v>852</v>
      </c>
      <c r="H117" s="85" t="s">
        <v>364</v>
      </c>
      <c r="I117" s="85" t="s">
        <v>809</v>
      </c>
      <c r="K117" s="85">
        <v>1</v>
      </c>
      <c r="L117" s="85" t="s">
        <v>1061</v>
      </c>
      <c r="M117" s="85" t="s">
        <v>1062</v>
      </c>
      <c r="N117" s="85" t="s">
        <v>13</v>
      </c>
      <c r="O117" s="85" t="s">
        <v>1063</v>
      </c>
      <c r="P117" s="85" t="s">
        <v>11</v>
      </c>
      <c r="Q117" s="85" t="s">
        <v>1064</v>
      </c>
      <c r="R117" s="85" t="s">
        <v>600</v>
      </c>
    </row>
    <row r="118" spans="1:18">
      <c r="A118" s="85">
        <v>2</v>
      </c>
      <c r="B118" s="85">
        <v>11</v>
      </c>
      <c r="C118" s="85">
        <v>4</v>
      </c>
      <c r="D118" s="85" t="s">
        <v>822</v>
      </c>
      <c r="E118" s="85" t="s">
        <v>1065</v>
      </c>
      <c r="F118" s="85" t="s">
        <v>934</v>
      </c>
      <c r="G118" s="85" t="s">
        <v>852</v>
      </c>
      <c r="H118" s="85" t="s">
        <v>275</v>
      </c>
      <c r="I118" s="85" t="s">
        <v>809</v>
      </c>
      <c r="K118" s="85">
        <v>1</v>
      </c>
      <c r="L118" s="85" t="s">
        <v>1066</v>
      </c>
      <c r="M118" s="85" t="s">
        <v>1067</v>
      </c>
      <c r="N118" s="85" t="s">
        <v>13</v>
      </c>
      <c r="O118" s="85" t="s">
        <v>1068</v>
      </c>
      <c r="P118" s="85" t="s">
        <v>11</v>
      </c>
      <c r="Q118" s="85" t="s">
        <v>1069</v>
      </c>
      <c r="R118" s="85" t="s">
        <v>600</v>
      </c>
    </row>
    <row r="119" spans="1:18">
      <c r="A119" s="85">
        <v>2</v>
      </c>
      <c r="B119" s="85">
        <v>11</v>
      </c>
      <c r="C119" s="85">
        <v>5</v>
      </c>
      <c r="D119" s="85" t="s">
        <v>822</v>
      </c>
      <c r="E119" s="85" t="s">
        <v>1070</v>
      </c>
      <c r="F119" s="85" t="s">
        <v>934</v>
      </c>
      <c r="G119" s="85" t="s">
        <v>852</v>
      </c>
      <c r="H119" s="85" t="s">
        <v>885</v>
      </c>
      <c r="I119" s="85" t="s">
        <v>855</v>
      </c>
      <c r="K119" s="85">
        <v>1</v>
      </c>
      <c r="L119" s="85" t="s">
        <v>1071</v>
      </c>
      <c r="M119" s="85" t="s">
        <v>1072</v>
      </c>
      <c r="N119" s="85" t="s">
        <v>856</v>
      </c>
      <c r="O119" s="85" t="s">
        <v>1073</v>
      </c>
    </row>
    <row r="120" spans="1:18">
      <c r="A120" s="85">
        <v>2</v>
      </c>
      <c r="B120" s="85">
        <v>11</v>
      </c>
      <c r="C120" s="85">
        <v>6</v>
      </c>
      <c r="D120" s="85" t="s">
        <v>822</v>
      </c>
      <c r="E120" s="85" t="s">
        <v>1074</v>
      </c>
      <c r="F120" s="85" t="s">
        <v>934</v>
      </c>
      <c r="G120" s="85" t="s">
        <v>852</v>
      </c>
      <c r="H120" s="86" t="s">
        <v>857</v>
      </c>
      <c r="I120" s="85" t="s">
        <v>605</v>
      </c>
      <c r="K120" s="85">
        <v>1</v>
      </c>
      <c r="L120" s="85" t="s">
        <v>1075</v>
      </c>
    </row>
    <row r="121" spans="1:18">
      <c r="A121" s="85">
        <v>2</v>
      </c>
      <c r="B121" s="85">
        <v>11</v>
      </c>
      <c r="C121" s="85">
        <v>7</v>
      </c>
      <c r="D121" s="85" t="s">
        <v>822</v>
      </c>
      <c r="E121" s="85" t="s">
        <v>1076</v>
      </c>
      <c r="F121" s="85" t="s">
        <v>934</v>
      </c>
      <c r="G121" s="85" t="s">
        <v>852</v>
      </c>
      <c r="H121" s="86" t="s">
        <v>858</v>
      </c>
      <c r="I121" s="85" t="s">
        <v>605</v>
      </c>
      <c r="K121" s="85">
        <v>1</v>
      </c>
      <c r="L121" s="85" t="s">
        <v>1077</v>
      </c>
    </row>
    <row r="122" spans="1:18">
      <c r="A122" s="85">
        <v>2</v>
      </c>
      <c r="B122" s="85">
        <v>11</v>
      </c>
      <c r="C122" s="85">
        <v>8</v>
      </c>
      <c r="D122" s="85" t="s">
        <v>822</v>
      </c>
      <c r="E122" s="85" t="s">
        <v>1078</v>
      </c>
      <c r="F122" s="85" t="s">
        <v>934</v>
      </c>
      <c r="G122" s="85" t="s">
        <v>852</v>
      </c>
      <c r="H122" s="86" t="s">
        <v>859</v>
      </c>
      <c r="I122" s="85" t="s">
        <v>605</v>
      </c>
      <c r="K122" s="85">
        <v>1</v>
      </c>
      <c r="L122" s="85" t="s">
        <v>1079</v>
      </c>
    </row>
    <row r="123" spans="1:18">
      <c r="A123" s="85">
        <v>2</v>
      </c>
      <c r="B123" s="85">
        <v>11</v>
      </c>
      <c r="C123" s="85">
        <v>9</v>
      </c>
      <c r="D123" s="85" t="s">
        <v>822</v>
      </c>
      <c r="E123" s="85" t="s">
        <v>1080</v>
      </c>
      <c r="F123" s="85" t="s">
        <v>934</v>
      </c>
      <c r="G123" s="85" t="s">
        <v>852</v>
      </c>
      <c r="H123" s="85" t="s">
        <v>884</v>
      </c>
      <c r="K123" s="85">
        <v>1</v>
      </c>
      <c r="L123" s="85" t="s">
        <v>1081</v>
      </c>
    </row>
    <row r="124" spans="1:18">
      <c r="A124" s="85">
        <v>2</v>
      </c>
      <c r="B124" s="85">
        <v>12</v>
      </c>
      <c r="C124" s="85">
        <v>1</v>
      </c>
      <c r="D124" s="85" t="s">
        <v>822</v>
      </c>
      <c r="E124" s="85" t="s">
        <v>1082</v>
      </c>
      <c r="F124" s="85" t="s">
        <v>934</v>
      </c>
      <c r="G124" s="85" t="s">
        <v>852</v>
      </c>
      <c r="H124" s="85" t="s">
        <v>8</v>
      </c>
      <c r="K124" s="85">
        <v>1</v>
      </c>
      <c r="L124" s="85" t="s">
        <v>1083</v>
      </c>
    </row>
    <row r="125" spans="1:18">
      <c r="A125" s="85">
        <v>2</v>
      </c>
      <c r="B125" s="85">
        <v>12</v>
      </c>
      <c r="C125" s="85">
        <v>2</v>
      </c>
      <c r="D125" s="85" t="s">
        <v>822</v>
      </c>
      <c r="E125" s="85" t="s">
        <v>1084</v>
      </c>
      <c r="F125" s="85" t="s">
        <v>934</v>
      </c>
      <c r="G125" s="85" t="s">
        <v>852</v>
      </c>
      <c r="H125" s="86" t="s">
        <v>854</v>
      </c>
      <c r="I125" s="85" t="s">
        <v>312</v>
      </c>
      <c r="K125" s="85">
        <v>1</v>
      </c>
      <c r="L125" s="85" t="s">
        <v>1085</v>
      </c>
    </row>
    <row r="126" spans="1:18">
      <c r="A126" s="85">
        <v>2</v>
      </c>
      <c r="B126" s="85">
        <v>12</v>
      </c>
      <c r="C126" s="85">
        <v>3</v>
      </c>
      <c r="D126" s="85" t="s">
        <v>822</v>
      </c>
      <c r="E126" s="85" t="s">
        <v>1086</v>
      </c>
      <c r="F126" s="85" t="s">
        <v>934</v>
      </c>
      <c r="G126" s="85" t="s">
        <v>852</v>
      </c>
      <c r="H126" s="85" t="s">
        <v>364</v>
      </c>
      <c r="I126" s="85" t="s">
        <v>809</v>
      </c>
      <c r="K126" s="85">
        <v>1</v>
      </c>
      <c r="L126" s="85" t="s">
        <v>1087</v>
      </c>
      <c r="M126" s="85" t="s">
        <v>1088</v>
      </c>
      <c r="N126" s="85" t="s">
        <v>13</v>
      </c>
      <c r="O126" s="85" t="s">
        <v>1089</v>
      </c>
      <c r="P126" s="85" t="s">
        <v>11</v>
      </c>
      <c r="Q126" s="85" t="s">
        <v>1090</v>
      </c>
      <c r="R126" s="85" t="s">
        <v>600</v>
      </c>
    </row>
    <row r="127" spans="1:18">
      <c r="A127" s="85">
        <v>2</v>
      </c>
      <c r="B127" s="85">
        <v>12</v>
      </c>
      <c r="C127" s="85">
        <v>4</v>
      </c>
      <c r="D127" s="85" t="s">
        <v>822</v>
      </c>
      <c r="E127" s="85" t="s">
        <v>1091</v>
      </c>
      <c r="F127" s="85" t="s">
        <v>934</v>
      </c>
      <c r="G127" s="85" t="s">
        <v>852</v>
      </c>
      <c r="H127" s="85" t="s">
        <v>275</v>
      </c>
      <c r="I127" s="85" t="s">
        <v>809</v>
      </c>
      <c r="K127" s="85">
        <v>1</v>
      </c>
      <c r="L127" s="85" t="s">
        <v>1092</v>
      </c>
      <c r="M127" s="85" t="s">
        <v>1093</v>
      </c>
      <c r="N127" s="85" t="s">
        <v>13</v>
      </c>
      <c r="O127" s="85" t="s">
        <v>1094</v>
      </c>
      <c r="P127" s="85" t="s">
        <v>11</v>
      </c>
      <c r="Q127" s="85" t="s">
        <v>1095</v>
      </c>
      <c r="R127" s="85" t="s">
        <v>600</v>
      </c>
    </row>
    <row r="128" spans="1:18">
      <c r="A128" s="85">
        <v>2</v>
      </c>
      <c r="B128" s="85">
        <v>12</v>
      </c>
      <c r="C128" s="85">
        <v>5</v>
      </c>
      <c r="D128" s="85" t="s">
        <v>822</v>
      </c>
      <c r="E128" s="85" t="s">
        <v>1096</v>
      </c>
      <c r="F128" s="85" t="s">
        <v>934</v>
      </c>
      <c r="G128" s="85" t="s">
        <v>852</v>
      </c>
      <c r="H128" s="85" t="s">
        <v>885</v>
      </c>
      <c r="I128" s="85" t="s">
        <v>855</v>
      </c>
      <c r="K128" s="85">
        <v>1</v>
      </c>
      <c r="L128" s="85" t="s">
        <v>1097</v>
      </c>
      <c r="M128" s="85" t="s">
        <v>1098</v>
      </c>
      <c r="N128" s="85" t="s">
        <v>856</v>
      </c>
      <c r="O128" s="85" t="s">
        <v>1099</v>
      </c>
    </row>
    <row r="129" spans="1:18">
      <c r="A129" s="85">
        <v>2</v>
      </c>
      <c r="B129" s="85">
        <v>12</v>
      </c>
      <c r="C129" s="85">
        <v>6</v>
      </c>
      <c r="D129" s="85" t="s">
        <v>822</v>
      </c>
      <c r="E129" s="85" t="s">
        <v>1100</v>
      </c>
      <c r="F129" s="85" t="s">
        <v>934</v>
      </c>
      <c r="G129" s="85" t="s">
        <v>852</v>
      </c>
      <c r="H129" s="86" t="s">
        <v>857</v>
      </c>
      <c r="I129" s="85" t="s">
        <v>605</v>
      </c>
      <c r="K129" s="85">
        <v>1</v>
      </c>
      <c r="L129" s="85" t="s">
        <v>1101</v>
      </c>
    </row>
    <row r="130" spans="1:18">
      <c r="A130" s="85">
        <v>2</v>
      </c>
      <c r="B130" s="85">
        <v>12</v>
      </c>
      <c r="C130" s="85">
        <v>7</v>
      </c>
      <c r="D130" s="85" t="s">
        <v>822</v>
      </c>
      <c r="E130" s="85" t="s">
        <v>1102</v>
      </c>
      <c r="F130" s="85" t="s">
        <v>934</v>
      </c>
      <c r="G130" s="85" t="s">
        <v>852</v>
      </c>
      <c r="H130" s="86" t="s">
        <v>858</v>
      </c>
      <c r="I130" s="85" t="s">
        <v>605</v>
      </c>
      <c r="K130" s="85">
        <v>1</v>
      </c>
      <c r="L130" s="85" t="s">
        <v>1103</v>
      </c>
    </row>
    <row r="131" spans="1:18">
      <c r="A131" s="85">
        <v>2</v>
      </c>
      <c r="B131" s="85">
        <v>12</v>
      </c>
      <c r="C131" s="85">
        <v>8</v>
      </c>
      <c r="D131" s="85" t="s">
        <v>822</v>
      </c>
      <c r="E131" s="85" t="s">
        <v>1104</v>
      </c>
      <c r="F131" s="85" t="s">
        <v>934</v>
      </c>
      <c r="G131" s="85" t="s">
        <v>852</v>
      </c>
      <c r="H131" s="86" t="s">
        <v>859</v>
      </c>
      <c r="I131" s="85" t="s">
        <v>605</v>
      </c>
      <c r="K131" s="85">
        <v>1</v>
      </c>
      <c r="L131" s="85" t="s">
        <v>1105</v>
      </c>
    </row>
    <row r="132" spans="1:18">
      <c r="A132" s="85">
        <v>2</v>
      </c>
      <c r="B132" s="85">
        <v>12</v>
      </c>
      <c r="C132" s="85">
        <v>9</v>
      </c>
      <c r="D132" s="85" t="s">
        <v>822</v>
      </c>
      <c r="E132" s="85" t="s">
        <v>1106</v>
      </c>
      <c r="F132" s="85" t="s">
        <v>934</v>
      </c>
      <c r="G132" s="85" t="s">
        <v>852</v>
      </c>
      <c r="H132" s="85" t="s">
        <v>884</v>
      </c>
      <c r="K132" s="85">
        <v>1</v>
      </c>
      <c r="L132" s="85" t="s">
        <v>1107</v>
      </c>
    </row>
    <row r="133" spans="1:18">
      <c r="A133" s="85">
        <v>2</v>
      </c>
      <c r="B133" s="85">
        <v>13</v>
      </c>
      <c r="C133" s="85">
        <v>1</v>
      </c>
      <c r="D133" s="85" t="s">
        <v>822</v>
      </c>
      <c r="E133" s="85" t="s">
        <v>1108</v>
      </c>
      <c r="F133" s="85" t="s">
        <v>934</v>
      </c>
      <c r="G133" s="85" t="s">
        <v>852</v>
      </c>
      <c r="H133" s="85" t="s">
        <v>8</v>
      </c>
      <c r="K133" s="85">
        <v>1</v>
      </c>
      <c r="L133" s="85" t="s">
        <v>1109</v>
      </c>
    </row>
    <row r="134" spans="1:18">
      <c r="A134" s="85">
        <v>2</v>
      </c>
      <c r="B134" s="85">
        <v>13</v>
      </c>
      <c r="C134" s="85">
        <v>2</v>
      </c>
      <c r="D134" s="85" t="s">
        <v>822</v>
      </c>
      <c r="E134" s="85" t="s">
        <v>1110</v>
      </c>
      <c r="F134" s="85" t="s">
        <v>934</v>
      </c>
      <c r="G134" s="85" t="s">
        <v>852</v>
      </c>
      <c r="H134" s="86" t="s">
        <v>854</v>
      </c>
      <c r="I134" s="85" t="s">
        <v>312</v>
      </c>
      <c r="K134" s="85">
        <v>1</v>
      </c>
      <c r="L134" s="85" t="s">
        <v>1111</v>
      </c>
    </row>
    <row r="135" spans="1:18">
      <c r="A135" s="85">
        <v>2</v>
      </c>
      <c r="B135" s="85">
        <v>13</v>
      </c>
      <c r="C135" s="85">
        <v>3</v>
      </c>
      <c r="D135" s="85" t="s">
        <v>822</v>
      </c>
      <c r="E135" s="85" t="s">
        <v>1112</v>
      </c>
      <c r="F135" s="85" t="s">
        <v>934</v>
      </c>
      <c r="G135" s="85" t="s">
        <v>852</v>
      </c>
      <c r="H135" s="85" t="s">
        <v>364</v>
      </c>
      <c r="I135" s="85" t="s">
        <v>809</v>
      </c>
      <c r="K135" s="85">
        <v>1</v>
      </c>
      <c r="L135" s="85" t="s">
        <v>1113</v>
      </c>
      <c r="M135" s="85" t="s">
        <v>1114</v>
      </c>
      <c r="N135" s="85" t="s">
        <v>13</v>
      </c>
      <c r="O135" s="85" t="s">
        <v>1115</v>
      </c>
      <c r="P135" s="85" t="s">
        <v>11</v>
      </c>
      <c r="Q135" s="85" t="s">
        <v>1116</v>
      </c>
      <c r="R135" s="85" t="s">
        <v>600</v>
      </c>
    </row>
    <row r="136" spans="1:18">
      <c r="A136" s="85">
        <v>2</v>
      </c>
      <c r="B136" s="85">
        <v>13</v>
      </c>
      <c r="C136" s="85">
        <v>4</v>
      </c>
      <c r="D136" s="85" t="s">
        <v>822</v>
      </c>
      <c r="E136" s="85" t="s">
        <v>1117</v>
      </c>
      <c r="F136" s="85" t="s">
        <v>934</v>
      </c>
      <c r="G136" s="85" t="s">
        <v>852</v>
      </c>
      <c r="H136" s="85" t="s">
        <v>275</v>
      </c>
      <c r="I136" s="85" t="s">
        <v>809</v>
      </c>
      <c r="K136" s="85">
        <v>1</v>
      </c>
      <c r="L136" s="85" t="s">
        <v>1118</v>
      </c>
      <c r="M136" s="85" t="s">
        <v>1119</v>
      </c>
      <c r="N136" s="85" t="s">
        <v>13</v>
      </c>
      <c r="O136" s="85" t="s">
        <v>1120</v>
      </c>
      <c r="P136" s="85" t="s">
        <v>11</v>
      </c>
      <c r="Q136" s="85" t="s">
        <v>1121</v>
      </c>
      <c r="R136" s="85" t="s">
        <v>600</v>
      </c>
    </row>
    <row r="137" spans="1:18">
      <c r="A137" s="85">
        <v>2</v>
      </c>
      <c r="B137" s="85">
        <v>13</v>
      </c>
      <c r="C137" s="85">
        <v>5</v>
      </c>
      <c r="D137" s="85" t="s">
        <v>822</v>
      </c>
      <c r="E137" s="85" t="s">
        <v>1122</v>
      </c>
      <c r="F137" s="85" t="s">
        <v>934</v>
      </c>
      <c r="G137" s="85" t="s">
        <v>852</v>
      </c>
      <c r="H137" s="85" t="s">
        <v>885</v>
      </c>
      <c r="I137" s="85" t="s">
        <v>855</v>
      </c>
      <c r="K137" s="85">
        <v>1</v>
      </c>
      <c r="L137" s="85" t="s">
        <v>1123</v>
      </c>
      <c r="M137" s="85" t="s">
        <v>1124</v>
      </c>
      <c r="N137" s="85" t="s">
        <v>856</v>
      </c>
      <c r="O137" s="85" t="s">
        <v>1125</v>
      </c>
    </row>
    <row r="138" spans="1:18">
      <c r="A138" s="85">
        <v>2</v>
      </c>
      <c r="B138" s="85">
        <v>13</v>
      </c>
      <c r="C138" s="85">
        <v>6</v>
      </c>
      <c r="D138" s="85" t="s">
        <v>822</v>
      </c>
      <c r="E138" s="85" t="s">
        <v>1126</v>
      </c>
      <c r="F138" s="85" t="s">
        <v>934</v>
      </c>
      <c r="G138" s="85" t="s">
        <v>852</v>
      </c>
      <c r="H138" s="86" t="s">
        <v>857</v>
      </c>
      <c r="I138" s="85" t="s">
        <v>605</v>
      </c>
      <c r="K138" s="85">
        <v>1</v>
      </c>
      <c r="L138" s="85" t="s">
        <v>1127</v>
      </c>
    </row>
    <row r="139" spans="1:18">
      <c r="A139" s="85">
        <v>2</v>
      </c>
      <c r="B139" s="85">
        <v>13</v>
      </c>
      <c r="C139" s="85">
        <v>7</v>
      </c>
      <c r="D139" s="85" t="s">
        <v>822</v>
      </c>
      <c r="E139" s="85" t="s">
        <v>1128</v>
      </c>
      <c r="F139" s="85" t="s">
        <v>934</v>
      </c>
      <c r="G139" s="85" t="s">
        <v>852</v>
      </c>
      <c r="H139" s="86" t="s">
        <v>858</v>
      </c>
      <c r="I139" s="85" t="s">
        <v>605</v>
      </c>
      <c r="K139" s="85">
        <v>1</v>
      </c>
      <c r="L139" s="85" t="s">
        <v>1129</v>
      </c>
    </row>
    <row r="140" spans="1:18">
      <c r="A140" s="85">
        <v>2</v>
      </c>
      <c r="B140" s="85">
        <v>13</v>
      </c>
      <c r="C140" s="85">
        <v>8</v>
      </c>
      <c r="D140" s="85" t="s">
        <v>822</v>
      </c>
      <c r="E140" s="85" t="s">
        <v>1130</v>
      </c>
      <c r="F140" s="85" t="s">
        <v>934</v>
      </c>
      <c r="G140" s="85" t="s">
        <v>852</v>
      </c>
      <c r="H140" s="86" t="s">
        <v>859</v>
      </c>
      <c r="I140" s="85" t="s">
        <v>605</v>
      </c>
      <c r="K140" s="85">
        <v>1</v>
      </c>
      <c r="L140" s="85" t="s">
        <v>1131</v>
      </c>
    </row>
    <row r="141" spans="1:18">
      <c r="A141" s="85">
        <v>2</v>
      </c>
      <c r="B141" s="85">
        <v>13</v>
      </c>
      <c r="C141" s="85">
        <v>9</v>
      </c>
      <c r="D141" s="85" t="s">
        <v>822</v>
      </c>
      <c r="E141" s="85" t="s">
        <v>1132</v>
      </c>
      <c r="F141" s="85" t="s">
        <v>934</v>
      </c>
      <c r="G141" s="85" t="s">
        <v>852</v>
      </c>
      <c r="H141" s="85" t="s">
        <v>884</v>
      </c>
      <c r="K141" s="85">
        <v>1</v>
      </c>
      <c r="L141" s="85" t="s">
        <v>1133</v>
      </c>
    </row>
    <row r="142" spans="1:18">
      <c r="A142" s="85">
        <v>2</v>
      </c>
      <c r="B142" s="85">
        <v>14</v>
      </c>
      <c r="C142" s="85">
        <v>1</v>
      </c>
      <c r="D142" s="85" t="s">
        <v>822</v>
      </c>
      <c r="E142" s="85" t="s">
        <v>1349</v>
      </c>
      <c r="F142" s="85" t="s">
        <v>934</v>
      </c>
      <c r="G142" s="85" t="s">
        <v>852</v>
      </c>
      <c r="H142" s="85" t="s">
        <v>8</v>
      </c>
      <c r="K142" s="85">
        <v>1</v>
      </c>
      <c r="L142" s="85" t="s">
        <v>1357</v>
      </c>
    </row>
    <row r="143" spans="1:18">
      <c r="A143" s="85">
        <v>2</v>
      </c>
      <c r="B143" s="85">
        <v>14</v>
      </c>
      <c r="C143" s="85">
        <v>2</v>
      </c>
      <c r="D143" s="85" t="s">
        <v>822</v>
      </c>
      <c r="E143" s="85" t="s">
        <v>1350</v>
      </c>
      <c r="F143" s="85" t="s">
        <v>934</v>
      </c>
      <c r="G143" s="85" t="s">
        <v>853</v>
      </c>
      <c r="H143" s="86" t="s">
        <v>854</v>
      </c>
      <c r="I143" s="85" t="s">
        <v>312</v>
      </c>
      <c r="K143" s="85">
        <v>1</v>
      </c>
      <c r="L143" s="85" t="s">
        <v>1358</v>
      </c>
    </row>
    <row r="144" spans="1:18">
      <c r="A144" s="85">
        <v>2</v>
      </c>
      <c r="B144" s="85">
        <v>14</v>
      </c>
      <c r="C144" s="85">
        <v>3</v>
      </c>
      <c r="D144" s="85" t="s">
        <v>822</v>
      </c>
      <c r="E144" s="85" t="s">
        <v>2274</v>
      </c>
      <c r="F144" s="85" t="s">
        <v>934</v>
      </c>
      <c r="G144" s="85" t="s">
        <v>852</v>
      </c>
      <c r="H144" s="85" t="s">
        <v>364</v>
      </c>
      <c r="I144" s="85" t="s">
        <v>809</v>
      </c>
      <c r="K144" s="85">
        <v>1</v>
      </c>
      <c r="L144" s="85" t="s">
        <v>2247</v>
      </c>
      <c r="M144" s="85" t="s">
        <v>2249</v>
      </c>
      <c r="N144" s="85" t="s">
        <v>13</v>
      </c>
      <c r="O144" s="85" t="s">
        <v>2246</v>
      </c>
      <c r="P144" s="85" t="s">
        <v>11</v>
      </c>
      <c r="Q144" s="85" t="s">
        <v>2248</v>
      </c>
      <c r="R144" s="85" t="s">
        <v>600</v>
      </c>
    </row>
    <row r="145" spans="1:18">
      <c r="A145" s="85">
        <v>2</v>
      </c>
      <c r="B145" s="85">
        <v>14</v>
      </c>
      <c r="C145" s="85">
        <v>4</v>
      </c>
      <c r="D145" s="85" t="s">
        <v>822</v>
      </c>
      <c r="E145" s="85" t="s">
        <v>1351</v>
      </c>
      <c r="F145" s="85" t="s">
        <v>934</v>
      </c>
      <c r="G145" s="85" t="s">
        <v>852</v>
      </c>
      <c r="H145" s="85" t="s">
        <v>275</v>
      </c>
      <c r="I145" s="85" t="s">
        <v>809</v>
      </c>
      <c r="K145" s="85">
        <v>1</v>
      </c>
      <c r="L145" s="85" t="s">
        <v>1359</v>
      </c>
      <c r="M145" s="85" t="s">
        <v>1360</v>
      </c>
      <c r="N145" s="85" t="s">
        <v>13</v>
      </c>
      <c r="O145" s="85" t="s">
        <v>1361</v>
      </c>
      <c r="P145" s="85" t="s">
        <v>11</v>
      </c>
      <c r="Q145" s="85" t="s">
        <v>1362</v>
      </c>
      <c r="R145" s="85" t="s">
        <v>600</v>
      </c>
    </row>
    <row r="146" spans="1:18">
      <c r="A146" s="85">
        <v>2</v>
      </c>
      <c r="B146" s="85">
        <v>14</v>
      </c>
      <c r="C146" s="85">
        <v>5</v>
      </c>
      <c r="D146" s="85" t="s">
        <v>822</v>
      </c>
      <c r="E146" s="85" t="s">
        <v>1352</v>
      </c>
      <c r="F146" s="85" t="s">
        <v>934</v>
      </c>
      <c r="G146" s="85" t="s">
        <v>852</v>
      </c>
      <c r="H146" s="85" t="s">
        <v>885</v>
      </c>
      <c r="I146" s="85" t="s">
        <v>855</v>
      </c>
      <c r="K146" s="85">
        <v>1</v>
      </c>
      <c r="L146" s="85" t="s">
        <v>1363</v>
      </c>
      <c r="M146" s="85" t="s">
        <v>1364</v>
      </c>
      <c r="N146" s="85" t="s">
        <v>632</v>
      </c>
      <c r="O146" s="85" t="s">
        <v>1365</v>
      </c>
    </row>
    <row r="147" spans="1:18">
      <c r="A147" s="85">
        <v>2</v>
      </c>
      <c r="B147" s="85">
        <v>14</v>
      </c>
      <c r="C147" s="85">
        <v>6</v>
      </c>
      <c r="D147" s="85" t="s">
        <v>822</v>
      </c>
      <c r="E147" s="85" t="s">
        <v>1353</v>
      </c>
      <c r="F147" s="85" t="s">
        <v>934</v>
      </c>
      <c r="G147" s="85" t="s">
        <v>852</v>
      </c>
      <c r="H147" s="86" t="s">
        <v>857</v>
      </c>
      <c r="I147" s="85" t="s">
        <v>605</v>
      </c>
      <c r="K147" s="85">
        <v>1</v>
      </c>
      <c r="L147" s="85" t="s">
        <v>1366</v>
      </c>
    </row>
    <row r="148" spans="1:18">
      <c r="A148" s="85">
        <v>2</v>
      </c>
      <c r="B148" s="85">
        <v>14</v>
      </c>
      <c r="C148" s="85">
        <v>7</v>
      </c>
      <c r="D148" s="85" t="s">
        <v>822</v>
      </c>
      <c r="E148" s="85" t="s">
        <v>1354</v>
      </c>
      <c r="F148" s="85" t="s">
        <v>934</v>
      </c>
      <c r="G148" s="85" t="s">
        <v>852</v>
      </c>
      <c r="H148" s="86" t="s">
        <v>858</v>
      </c>
      <c r="I148" s="85" t="s">
        <v>605</v>
      </c>
      <c r="K148" s="85">
        <v>1</v>
      </c>
      <c r="L148" s="85" t="s">
        <v>1367</v>
      </c>
    </row>
    <row r="149" spans="1:18">
      <c r="A149" s="85">
        <v>2</v>
      </c>
      <c r="B149" s="85">
        <v>14</v>
      </c>
      <c r="C149" s="85">
        <v>8</v>
      </c>
      <c r="D149" s="85" t="s">
        <v>822</v>
      </c>
      <c r="E149" s="85" t="s">
        <v>1355</v>
      </c>
      <c r="F149" s="85" t="s">
        <v>934</v>
      </c>
      <c r="G149" s="85" t="s">
        <v>852</v>
      </c>
      <c r="H149" s="86" t="s">
        <v>859</v>
      </c>
      <c r="I149" s="85" t="s">
        <v>605</v>
      </c>
      <c r="K149" s="85">
        <v>1</v>
      </c>
      <c r="L149" s="85" t="s">
        <v>1368</v>
      </c>
    </row>
    <row r="150" spans="1:18">
      <c r="A150" s="85">
        <v>2</v>
      </c>
      <c r="B150" s="85">
        <v>14</v>
      </c>
      <c r="C150" s="85">
        <v>9</v>
      </c>
      <c r="D150" s="85" t="s">
        <v>822</v>
      </c>
      <c r="E150" s="85" t="s">
        <v>1356</v>
      </c>
      <c r="F150" s="85" t="s">
        <v>934</v>
      </c>
      <c r="G150" s="85" t="s">
        <v>852</v>
      </c>
      <c r="H150" s="85" t="s">
        <v>884</v>
      </c>
      <c r="K150" s="85">
        <v>1</v>
      </c>
      <c r="L150" s="85" t="s">
        <v>1369</v>
      </c>
    </row>
    <row r="151" spans="1:18">
      <c r="A151" s="85">
        <v>2</v>
      </c>
      <c r="B151" s="85">
        <v>15</v>
      </c>
      <c r="C151" s="85">
        <v>1</v>
      </c>
      <c r="D151" s="85" t="s">
        <v>822</v>
      </c>
      <c r="E151" s="85" t="s">
        <v>1370</v>
      </c>
      <c r="F151" s="85" t="s">
        <v>934</v>
      </c>
      <c r="G151" s="85" t="s">
        <v>852</v>
      </c>
      <c r="H151" s="85" t="s">
        <v>8</v>
      </c>
      <c r="K151" s="85">
        <v>1</v>
      </c>
      <c r="L151" s="85" t="s">
        <v>1378</v>
      </c>
    </row>
    <row r="152" spans="1:18">
      <c r="A152" s="85">
        <v>2</v>
      </c>
      <c r="B152" s="85">
        <v>15</v>
      </c>
      <c r="C152" s="85">
        <v>2</v>
      </c>
      <c r="D152" s="85" t="s">
        <v>822</v>
      </c>
      <c r="E152" s="85" t="s">
        <v>1371</v>
      </c>
      <c r="F152" s="85" t="s">
        <v>934</v>
      </c>
      <c r="G152" s="85" t="s">
        <v>852</v>
      </c>
      <c r="H152" s="86" t="s">
        <v>854</v>
      </c>
      <c r="I152" s="85" t="s">
        <v>312</v>
      </c>
      <c r="K152" s="85">
        <v>1</v>
      </c>
      <c r="L152" s="85" t="s">
        <v>1379</v>
      </c>
    </row>
    <row r="153" spans="1:18">
      <c r="A153" s="85">
        <v>2</v>
      </c>
      <c r="B153" s="85">
        <v>15</v>
      </c>
      <c r="C153" s="85">
        <v>3</v>
      </c>
      <c r="D153" s="85" t="s">
        <v>822</v>
      </c>
      <c r="E153" s="85" t="s">
        <v>2275</v>
      </c>
      <c r="F153" s="85" t="s">
        <v>934</v>
      </c>
      <c r="G153" s="85" t="s">
        <v>852</v>
      </c>
      <c r="H153" s="85" t="s">
        <v>364</v>
      </c>
      <c r="I153" s="85" t="s">
        <v>809</v>
      </c>
      <c r="K153" s="85">
        <v>1</v>
      </c>
      <c r="L153" s="85" t="s">
        <v>2255</v>
      </c>
      <c r="M153" s="85" t="s">
        <v>2257</v>
      </c>
      <c r="N153" s="85" t="s">
        <v>13</v>
      </c>
      <c r="O153" s="85" t="s">
        <v>2254</v>
      </c>
      <c r="P153" s="85" t="s">
        <v>11</v>
      </c>
      <c r="Q153" s="85" t="s">
        <v>2256</v>
      </c>
      <c r="R153" s="85" t="s">
        <v>600</v>
      </c>
    </row>
    <row r="154" spans="1:18">
      <c r="A154" s="85">
        <v>2</v>
      </c>
      <c r="B154" s="85">
        <v>15</v>
      </c>
      <c r="C154" s="85">
        <v>4</v>
      </c>
      <c r="D154" s="85" t="s">
        <v>822</v>
      </c>
      <c r="E154" s="85" t="s">
        <v>1372</v>
      </c>
      <c r="F154" s="85" t="s">
        <v>934</v>
      </c>
      <c r="G154" s="85" t="s">
        <v>852</v>
      </c>
      <c r="H154" s="85" t="s">
        <v>275</v>
      </c>
      <c r="I154" s="85" t="s">
        <v>809</v>
      </c>
      <c r="K154" s="85">
        <v>1</v>
      </c>
      <c r="L154" s="85" t="s">
        <v>1380</v>
      </c>
      <c r="M154" s="85" t="s">
        <v>1381</v>
      </c>
      <c r="N154" s="85" t="s">
        <v>13</v>
      </c>
      <c r="O154" s="85" t="s">
        <v>1382</v>
      </c>
      <c r="P154" s="85" t="s">
        <v>11</v>
      </c>
      <c r="Q154" s="85" t="s">
        <v>1383</v>
      </c>
      <c r="R154" s="85" t="s">
        <v>600</v>
      </c>
    </row>
    <row r="155" spans="1:18">
      <c r="A155" s="85">
        <v>2</v>
      </c>
      <c r="B155" s="85">
        <v>15</v>
      </c>
      <c r="C155" s="85">
        <v>5</v>
      </c>
      <c r="D155" s="85" t="s">
        <v>822</v>
      </c>
      <c r="E155" s="85" t="s">
        <v>1373</v>
      </c>
      <c r="F155" s="85" t="s">
        <v>934</v>
      </c>
      <c r="G155" s="85" t="s">
        <v>852</v>
      </c>
      <c r="H155" s="85" t="s">
        <v>885</v>
      </c>
      <c r="I155" s="85" t="s">
        <v>855</v>
      </c>
      <c r="K155" s="85">
        <v>1</v>
      </c>
      <c r="L155" s="85" t="s">
        <v>1384</v>
      </c>
      <c r="M155" s="85" t="s">
        <v>1385</v>
      </c>
      <c r="N155" s="85" t="s">
        <v>632</v>
      </c>
      <c r="O155" s="85" t="s">
        <v>1386</v>
      </c>
    </row>
    <row r="156" spans="1:18">
      <c r="A156" s="85">
        <v>2</v>
      </c>
      <c r="B156" s="85">
        <v>15</v>
      </c>
      <c r="C156" s="85">
        <v>6</v>
      </c>
      <c r="D156" s="85" t="s">
        <v>822</v>
      </c>
      <c r="E156" s="85" t="s">
        <v>1374</v>
      </c>
      <c r="F156" s="85" t="s">
        <v>934</v>
      </c>
      <c r="G156" s="85" t="s">
        <v>852</v>
      </c>
      <c r="H156" s="86" t="s">
        <v>857</v>
      </c>
      <c r="I156" s="85" t="s">
        <v>605</v>
      </c>
      <c r="K156" s="85">
        <v>1</v>
      </c>
      <c r="L156" s="85" t="s">
        <v>1387</v>
      </c>
    </row>
    <row r="157" spans="1:18">
      <c r="A157" s="85">
        <v>2</v>
      </c>
      <c r="B157" s="85">
        <v>15</v>
      </c>
      <c r="C157" s="85">
        <v>7</v>
      </c>
      <c r="D157" s="85" t="s">
        <v>822</v>
      </c>
      <c r="E157" s="85" t="s">
        <v>1375</v>
      </c>
      <c r="F157" s="85" t="s">
        <v>934</v>
      </c>
      <c r="G157" s="85" t="s">
        <v>852</v>
      </c>
      <c r="H157" s="86" t="s">
        <v>858</v>
      </c>
      <c r="I157" s="85" t="s">
        <v>605</v>
      </c>
      <c r="K157" s="85">
        <v>1</v>
      </c>
      <c r="L157" s="85" t="s">
        <v>1388</v>
      </c>
    </row>
    <row r="158" spans="1:18">
      <c r="A158" s="85">
        <v>2</v>
      </c>
      <c r="B158" s="85">
        <v>15</v>
      </c>
      <c r="C158" s="85">
        <v>8</v>
      </c>
      <c r="D158" s="85" t="s">
        <v>822</v>
      </c>
      <c r="E158" s="85" t="s">
        <v>1376</v>
      </c>
      <c r="F158" s="85" t="s">
        <v>934</v>
      </c>
      <c r="G158" s="85" t="s">
        <v>852</v>
      </c>
      <c r="H158" s="86" t="s">
        <v>859</v>
      </c>
      <c r="I158" s="85" t="s">
        <v>605</v>
      </c>
      <c r="K158" s="85">
        <v>1</v>
      </c>
      <c r="L158" s="85" t="s">
        <v>1389</v>
      </c>
    </row>
    <row r="159" spans="1:18">
      <c r="A159" s="85">
        <v>2</v>
      </c>
      <c r="B159" s="85">
        <v>15</v>
      </c>
      <c r="C159" s="85">
        <v>9</v>
      </c>
      <c r="D159" s="85" t="s">
        <v>822</v>
      </c>
      <c r="E159" s="85" t="s">
        <v>1377</v>
      </c>
      <c r="F159" s="85" t="s">
        <v>934</v>
      </c>
      <c r="G159" s="85" t="s">
        <v>852</v>
      </c>
      <c r="H159" s="85" t="s">
        <v>884</v>
      </c>
      <c r="K159" s="85">
        <v>1</v>
      </c>
      <c r="L159" s="85" t="s">
        <v>1390</v>
      </c>
    </row>
    <row r="160" spans="1:18">
      <c r="A160" s="85">
        <v>2</v>
      </c>
      <c r="B160" s="85">
        <v>16</v>
      </c>
      <c r="C160" s="85">
        <v>1</v>
      </c>
      <c r="D160" s="85" t="s">
        <v>822</v>
      </c>
      <c r="E160" s="85" t="s">
        <v>1391</v>
      </c>
      <c r="F160" s="85" t="s">
        <v>934</v>
      </c>
      <c r="G160" s="85" t="s">
        <v>852</v>
      </c>
      <c r="H160" s="85" t="s">
        <v>8</v>
      </c>
      <c r="K160" s="85">
        <v>1</v>
      </c>
      <c r="L160" s="85" t="s">
        <v>1399</v>
      </c>
    </row>
    <row r="161" spans="1:18">
      <c r="A161" s="85">
        <v>2</v>
      </c>
      <c r="B161" s="85">
        <v>16</v>
      </c>
      <c r="C161" s="85">
        <v>2</v>
      </c>
      <c r="D161" s="85" t="s">
        <v>822</v>
      </c>
      <c r="E161" s="85" t="s">
        <v>1392</v>
      </c>
      <c r="F161" s="85" t="s">
        <v>934</v>
      </c>
      <c r="G161" s="85" t="s">
        <v>852</v>
      </c>
      <c r="H161" s="86" t="s">
        <v>854</v>
      </c>
      <c r="I161" s="85" t="s">
        <v>312</v>
      </c>
      <c r="K161" s="85">
        <v>1</v>
      </c>
      <c r="L161" s="85" t="s">
        <v>1400</v>
      </c>
    </row>
    <row r="162" spans="1:18">
      <c r="A162" s="85">
        <v>2</v>
      </c>
      <c r="B162" s="85">
        <v>16</v>
      </c>
      <c r="C162" s="85">
        <v>3</v>
      </c>
      <c r="D162" s="85" t="s">
        <v>822</v>
      </c>
      <c r="E162" s="85" t="s">
        <v>2276</v>
      </c>
      <c r="F162" s="85" t="s">
        <v>934</v>
      </c>
      <c r="G162" s="85" t="s">
        <v>852</v>
      </c>
      <c r="H162" s="85" t="s">
        <v>364</v>
      </c>
      <c r="I162" s="85" t="s">
        <v>809</v>
      </c>
      <c r="K162" s="85">
        <v>1</v>
      </c>
      <c r="L162" s="85" t="s">
        <v>2259</v>
      </c>
      <c r="M162" s="85" t="s">
        <v>2261</v>
      </c>
      <c r="N162" s="85" t="s">
        <v>13</v>
      </c>
      <c r="O162" s="85" t="s">
        <v>2258</v>
      </c>
      <c r="P162" s="85" t="s">
        <v>11</v>
      </c>
      <c r="Q162" s="85" t="s">
        <v>2260</v>
      </c>
      <c r="R162" s="85" t="s">
        <v>600</v>
      </c>
    </row>
    <row r="163" spans="1:18">
      <c r="A163" s="85">
        <v>2</v>
      </c>
      <c r="B163" s="85">
        <v>16</v>
      </c>
      <c r="C163" s="85">
        <v>4</v>
      </c>
      <c r="D163" s="85" t="s">
        <v>822</v>
      </c>
      <c r="E163" s="85" t="s">
        <v>1393</v>
      </c>
      <c r="F163" s="85" t="s">
        <v>934</v>
      </c>
      <c r="G163" s="85" t="s">
        <v>852</v>
      </c>
      <c r="H163" s="85" t="s">
        <v>275</v>
      </c>
      <c r="I163" s="85" t="s">
        <v>809</v>
      </c>
      <c r="K163" s="85">
        <v>1</v>
      </c>
      <c r="L163" s="85" t="s">
        <v>1401</v>
      </c>
      <c r="M163" s="85" t="s">
        <v>1402</v>
      </c>
      <c r="N163" s="85" t="s">
        <v>13</v>
      </c>
      <c r="O163" s="85" t="s">
        <v>1403</v>
      </c>
      <c r="P163" s="85" t="s">
        <v>11</v>
      </c>
      <c r="Q163" s="85" t="s">
        <v>1404</v>
      </c>
      <c r="R163" s="85" t="s">
        <v>600</v>
      </c>
    </row>
    <row r="164" spans="1:18">
      <c r="A164" s="85">
        <v>2</v>
      </c>
      <c r="B164" s="85">
        <v>16</v>
      </c>
      <c r="C164" s="85">
        <v>5</v>
      </c>
      <c r="D164" s="85" t="s">
        <v>822</v>
      </c>
      <c r="E164" s="85" t="s">
        <v>1394</v>
      </c>
      <c r="F164" s="85" t="s">
        <v>934</v>
      </c>
      <c r="G164" s="85" t="s">
        <v>852</v>
      </c>
      <c r="H164" s="85" t="s">
        <v>885</v>
      </c>
      <c r="I164" s="85" t="s">
        <v>855</v>
      </c>
      <c r="K164" s="85">
        <v>1</v>
      </c>
      <c r="L164" s="85" t="s">
        <v>1405</v>
      </c>
      <c r="M164" s="85" t="s">
        <v>1406</v>
      </c>
      <c r="N164" s="85" t="s">
        <v>632</v>
      </c>
      <c r="O164" s="85" t="s">
        <v>1407</v>
      </c>
    </row>
    <row r="165" spans="1:18">
      <c r="A165" s="85">
        <v>2</v>
      </c>
      <c r="B165" s="85">
        <v>16</v>
      </c>
      <c r="C165" s="85">
        <v>6</v>
      </c>
      <c r="D165" s="85" t="s">
        <v>822</v>
      </c>
      <c r="E165" s="85" t="s">
        <v>1395</v>
      </c>
      <c r="F165" s="85" t="s">
        <v>934</v>
      </c>
      <c r="G165" s="85" t="s">
        <v>852</v>
      </c>
      <c r="H165" s="86" t="s">
        <v>857</v>
      </c>
      <c r="I165" s="85" t="s">
        <v>605</v>
      </c>
      <c r="K165" s="85">
        <v>1</v>
      </c>
      <c r="L165" s="85" t="s">
        <v>1408</v>
      </c>
    </row>
    <row r="166" spans="1:18">
      <c r="A166" s="85">
        <v>2</v>
      </c>
      <c r="B166" s="85">
        <v>16</v>
      </c>
      <c r="C166" s="85">
        <v>7</v>
      </c>
      <c r="D166" s="85" t="s">
        <v>822</v>
      </c>
      <c r="E166" s="85" t="s">
        <v>1396</v>
      </c>
      <c r="F166" s="85" t="s">
        <v>934</v>
      </c>
      <c r="G166" s="85" t="s">
        <v>852</v>
      </c>
      <c r="H166" s="86" t="s">
        <v>858</v>
      </c>
      <c r="I166" s="85" t="s">
        <v>605</v>
      </c>
      <c r="K166" s="85">
        <v>1</v>
      </c>
      <c r="L166" s="85" t="s">
        <v>1409</v>
      </c>
    </row>
    <row r="167" spans="1:18">
      <c r="A167" s="85">
        <v>2</v>
      </c>
      <c r="B167" s="85">
        <v>16</v>
      </c>
      <c r="C167" s="85">
        <v>8</v>
      </c>
      <c r="D167" s="85" t="s">
        <v>822</v>
      </c>
      <c r="E167" s="85" t="s">
        <v>1397</v>
      </c>
      <c r="F167" s="85" t="s">
        <v>934</v>
      </c>
      <c r="G167" s="85" t="s">
        <v>852</v>
      </c>
      <c r="H167" s="86" t="s">
        <v>859</v>
      </c>
      <c r="I167" s="85" t="s">
        <v>605</v>
      </c>
      <c r="K167" s="85">
        <v>1</v>
      </c>
      <c r="L167" s="85" t="s">
        <v>1410</v>
      </c>
    </row>
    <row r="168" spans="1:18">
      <c r="A168" s="85">
        <v>2</v>
      </c>
      <c r="B168" s="85">
        <v>16</v>
      </c>
      <c r="C168" s="85">
        <v>9</v>
      </c>
      <c r="D168" s="85" t="s">
        <v>822</v>
      </c>
      <c r="E168" s="85" t="s">
        <v>1398</v>
      </c>
      <c r="F168" s="85" t="s">
        <v>934</v>
      </c>
      <c r="G168" s="85" t="s">
        <v>852</v>
      </c>
      <c r="H168" s="85" t="s">
        <v>884</v>
      </c>
      <c r="K168" s="85">
        <v>1</v>
      </c>
      <c r="L168" s="85" t="s">
        <v>1411</v>
      </c>
    </row>
    <row r="169" spans="1:18">
      <c r="A169" s="85">
        <v>2</v>
      </c>
      <c r="B169" s="85">
        <v>17</v>
      </c>
      <c r="C169" s="85">
        <v>1</v>
      </c>
      <c r="D169" s="85" t="s">
        <v>822</v>
      </c>
      <c r="E169" s="85" t="s">
        <v>1412</v>
      </c>
      <c r="F169" s="85" t="s">
        <v>934</v>
      </c>
      <c r="G169" s="85" t="s">
        <v>852</v>
      </c>
      <c r="H169" s="85" t="s">
        <v>8</v>
      </c>
      <c r="K169" s="85">
        <v>1</v>
      </c>
      <c r="L169" s="85" t="s">
        <v>1420</v>
      </c>
    </row>
    <row r="170" spans="1:18">
      <c r="A170" s="85">
        <v>2</v>
      </c>
      <c r="B170" s="85">
        <v>17</v>
      </c>
      <c r="C170" s="85">
        <v>2</v>
      </c>
      <c r="D170" s="85" t="s">
        <v>822</v>
      </c>
      <c r="E170" s="85" t="s">
        <v>1413</v>
      </c>
      <c r="F170" s="85" t="s">
        <v>934</v>
      </c>
      <c r="G170" s="85" t="s">
        <v>853</v>
      </c>
      <c r="H170" s="86" t="s">
        <v>854</v>
      </c>
      <c r="I170" s="85" t="s">
        <v>312</v>
      </c>
      <c r="K170" s="85">
        <v>1</v>
      </c>
      <c r="L170" s="85" t="s">
        <v>1421</v>
      </c>
    </row>
    <row r="171" spans="1:18">
      <c r="A171" s="85">
        <v>2</v>
      </c>
      <c r="B171" s="85">
        <v>17</v>
      </c>
      <c r="C171" s="85">
        <v>3</v>
      </c>
      <c r="D171" s="85" t="s">
        <v>822</v>
      </c>
      <c r="E171" s="85" t="s">
        <v>2277</v>
      </c>
      <c r="F171" s="85" t="s">
        <v>934</v>
      </c>
      <c r="G171" s="85" t="s">
        <v>852</v>
      </c>
      <c r="H171" s="85" t="s">
        <v>364</v>
      </c>
      <c r="I171" s="85" t="s">
        <v>809</v>
      </c>
      <c r="K171" s="85">
        <v>1</v>
      </c>
      <c r="L171" s="85" t="s">
        <v>2263</v>
      </c>
      <c r="M171" s="85" t="s">
        <v>2265</v>
      </c>
      <c r="N171" s="85" t="s">
        <v>13</v>
      </c>
      <c r="O171" s="85" t="s">
        <v>2262</v>
      </c>
      <c r="P171" s="85" t="s">
        <v>11</v>
      </c>
      <c r="Q171" s="85" t="s">
        <v>2264</v>
      </c>
      <c r="R171" s="85" t="s">
        <v>600</v>
      </c>
    </row>
    <row r="172" spans="1:18">
      <c r="A172" s="85">
        <v>2</v>
      </c>
      <c r="B172" s="85">
        <v>17</v>
      </c>
      <c r="C172" s="85">
        <v>4</v>
      </c>
      <c r="D172" s="85" t="s">
        <v>822</v>
      </c>
      <c r="E172" s="85" t="s">
        <v>1414</v>
      </c>
      <c r="F172" s="85" t="s">
        <v>934</v>
      </c>
      <c r="G172" s="85" t="s">
        <v>852</v>
      </c>
      <c r="H172" s="85" t="s">
        <v>275</v>
      </c>
      <c r="I172" s="85" t="s">
        <v>809</v>
      </c>
      <c r="K172" s="85">
        <v>1</v>
      </c>
      <c r="L172" s="85" t="s">
        <v>1422</v>
      </c>
      <c r="M172" s="85" t="s">
        <v>1423</v>
      </c>
      <c r="N172" s="85" t="s">
        <v>13</v>
      </c>
      <c r="O172" s="85" t="s">
        <v>1424</v>
      </c>
      <c r="P172" s="85" t="s">
        <v>11</v>
      </c>
      <c r="Q172" s="85" t="s">
        <v>1425</v>
      </c>
      <c r="R172" s="85" t="s">
        <v>600</v>
      </c>
    </row>
    <row r="173" spans="1:18">
      <c r="A173" s="85">
        <v>2</v>
      </c>
      <c r="B173" s="85">
        <v>17</v>
      </c>
      <c r="C173" s="85">
        <v>5</v>
      </c>
      <c r="D173" s="85" t="s">
        <v>822</v>
      </c>
      <c r="E173" s="85" t="s">
        <v>1415</v>
      </c>
      <c r="F173" s="85" t="s">
        <v>934</v>
      </c>
      <c r="G173" s="85" t="s">
        <v>852</v>
      </c>
      <c r="H173" s="85" t="s">
        <v>885</v>
      </c>
      <c r="I173" s="85" t="s">
        <v>855</v>
      </c>
      <c r="K173" s="85">
        <v>1</v>
      </c>
      <c r="L173" s="85" t="s">
        <v>1426</v>
      </c>
      <c r="M173" s="85" t="s">
        <v>1427</v>
      </c>
      <c r="N173" s="85" t="s">
        <v>632</v>
      </c>
      <c r="O173" s="85" t="s">
        <v>1428</v>
      </c>
    </row>
    <row r="174" spans="1:18">
      <c r="A174" s="85">
        <v>2</v>
      </c>
      <c r="B174" s="85">
        <v>17</v>
      </c>
      <c r="C174" s="85">
        <v>6</v>
      </c>
      <c r="D174" s="85" t="s">
        <v>822</v>
      </c>
      <c r="E174" s="85" t="s">
        <v>1416</v>
      </c>
      <c r="F174" s="85" t="s">
        <v>934</v>
      </c>
      <c r="G174" s="85" t="s">
        <v>852</v>
      </c>
      <c r="H174" s="86" t="s">
        <v>857</v>
      </c>
      <c r="I174" s="85" t="s">
        <v>605</v>
      </c>
      <c r="K174" s="85">
        <v>1</v>
      </c>
      <c r="L174" s="85" t="s">
        <v>1429</v>
      </c>
    </row>
    <row r="175" spans="1:18">
      <c r="A175" s="85">
        <v>2</v>
      </c>
      <c r="B175" s="85">
        <v>17</v>
      </c>
      <c r="C175" s="85">
        <v>7</v>
      </c>
      <c r="D175" s="85" t="s">
        <v>822</v>
      </c>
      <c r="E175" s="85" t="s">
        <v>1417</v>
      </c>
      <c r="F175" s="85" t="s">
        <v>934</v>
      </c>
      <c r="G175" s="85" t="s">
        <v>852</v>
      </c>
      <c r="H175" s="86" t="s">
        <v>858</v>
      </c>
      <c r="I175" s="85" t="s">
        <v>605</v>
      </c>
      <c r="K175" s="85">
        <v>1</v>
      </c>
      <c r="L175" s="85" t="s">
        <v>1430</v>
      </c>
    </row>
    <row r="176" spans="1:18">
      <c r="A176" s="85">
        <v>2</v>
      </c>
      <c r="B176" s="85">
        <v>17</v>
      </c>
      <c r="C176" s="85">
        <v>8</v>
      </c>
      <c r="D176" s="85" t="s">
        <v>822</v>
      </c>
      <c r="E176" s="85" t="s">
        <v>1418</v>
      </c>
      <c r="F176" s="85" t="s">
        <v>934</v>
      </c>
      <c r="G176" s="85" t="s">
        <v>852</v>
      </c>
      <c r="H176" s="86" t="s">
        <v>859</v>
      </c>
      <c r="I176" s="85" t="s">
        <v>605</v>
      </c>
      <c r="K176" s="85">
        <v>1</v>
      </c>
      <c r="L176" s="85" t="s">
        <v>1431</v>
      </c>
    </row>
    <row r="177" spans="1:18">
      <c r="A177" s="85">
        <v>2</v>
      </c>
      <c r="B177" s="85">
        <v>17</v>
      </c>
      <c r="C177" s="85">
        <v>9</v>
      </c>
      <c r="D177" s="85" t="s">
        <v>822</v>
      </c>
      <c r="E177" s="85" t="s">
        <v>1419</v>
      </c>
      <c r="F177" s="85" t="s">
        <v>934</v>
      </c>
      <c r="G177" s="85" t="s">
        <v>852</v>
      </c>
      <c r="H177" s="85" t="s">
        <v>884</v>
      </c>
      <c r="K177" s="85">
        <v>1</v>
      </c>
      <c r="L177" s="85" t="s">
        <v>1432</v>
      </c>
    </row>
    <row r="178" spans="1:18">
      <c r="A178" s="85">
        <v>2</v>
      </c>
      <c r="B178" s="85">
        <v>18</v>
      </c>
      <c r="C178" s="85">
        <v>1</v>
      </c>
      <c r="D178" s="85" t="s">
        <v>822</v>
      </c>
      <c r="E178" s="85" t="s">
        <v>1433</v>
      </c>
      <c r="F178" s="85" t="s">
        <v>934</v>
      </c>
      <c r="G178" s="85" t="s">
        <v>852</v>
      </c>
      <c r="H178" s="85" t="s">
        <v>8</v>
      </c>
      <c r="K178" s="85">
        <v>1</v>
      </c>
      <c r="L178" s="85" t="s">
        <v>1441</v>
      </c>
    </row>
    <row r="179" spans="1:18">
      <c r="A179" s="85">
        <v>2</v>
      </c>
      <c r="B179" s="85">
        <v>18</v>
      </c>
      <c r="C179" s="85">
        <v>2</v>
      </c>
      <c r="D179" s="85" t="s">
        <v>822</v>
      </c>
      <c r="E179" s="85" t="s">
        <v>1434</v>
      </c>
      <c r="F179" s="85" t="s">
        <v>934</v>
      </c>
      <c r="G179" s="85" t="s">
        <v>852</v>
      </c>
      <c r="H179" s="86" t="s">
        <v>854</v>
      </c>
      <c r="I179" s="85" t="s">
        <v>312</v>
      </c>
      <c r="K179" s="85">
        <v>1</v>
      </c>
      <c r="L179" s="85" t="s">
        <v>1442</v>
      </c>
    </row>
    <row r="180" spans="1:18">
      <c r="A180" s="85">
        <v>2</v>
      </c>
      <c r="B180" s="85">
        <v>18</v>
      </c>
      <c r="C180" s="85">
        <v>3</v>
      </c>
      <c r="D180" s="85" t="s">
        <v>822</v>
      </c>
      <c r="E180" s="85" t="s">
        <v>2278</v>
      </c>
      <c r="F180" s="85" t="s">
        <v>934</v>
      </c>
      <c r="G180" s="85" t="s">
        <v>852</v>
      </c>
      <c r="H180" s="85" t="s">
        <v>364</v>
      </c>
      <c r="I180" s="85" t="s">
        <v>809</v>
      </c>
      <c r="K180" s="85">
        <v>1</v>
      </c>
      <c r="L180" s="85" t="s">
        <v>2267</v>
      </c>
      <c r="M180" s="85" t="s">
        <v>2269</v>
      </c>
      <c r="N180" s="85" t="s">
        <v>13</v>
      </c>
      <c r="O180" s="85" t="s">
        <v>2266</v>
      </c>
      <c r="P180" s="85" t="s">
        <v>11</v>
      </c>
      <c r="Q180" s="85" t="s">
        <v>2268</v>
      </c>
      <c r="R180" s="85" t="s">
        <v>600</v>
      </c>
    </row>
    <row r="181" spans="1:18">
      <c r="A181" s="85">
        <v>2</v>
      </c>
      <c r="B181" s="85">
        <v>18</v>
      </c>
      <c r="C181" s="85">
        <v>4</v>
      </c>
      <c r="D181" s="85" t="s">
        <v>822</v>
      </c>
      <c r="E181" s="85" t="s">
        <v>1435</v>
      </c>
      <c r="F181" s="85" t="s">
        <v>934</v>
      </c>
      <c r="G181" s="85" t="s">
        <v>852</v>
      </c>
      <c r="H181" s="85" t="s">
        <v>275</v>
      </c>
      <c r="I181" s="85" t="s">
        <v>809</v>
      </c>
      <c r="K181" s="85">
        <v>1</v>
      </c>
      <c r="L181" s="85" t="s">
        <v>1443</v>
      </c>
      <c r="M181" s="85" t="s">
        <v>1444</v>
      </c>
      <c r="N181" s="85" t="s">
        <v>13</v>
      </c>
      <c r="O181" s="85" t="s">
        <v>1445</v>
      </c>
      <c r="P181" s="85" t="s">
        <v>11</v>
      </c>
      <c r="Q181" s="85" t="s">
        <v>1446</v>
      </c>
      <c r="R181" s="85" t="s">
        <v>600</v>
      </c>
    </row>
    <row r="182" spans="1:18">
      <c r="A182" s="85">
        <v>2</v>
      </c>
      <c r="B182" s="85">
        <v>18</v>
      </c>
      <c r="C182" s="85">
        <v>5</v>
      </c>
      <c r="D182" s="85" t="s">
        <v>822</v>
      </c>
      <c r="E182" s="85" t="s">
        <v>1436</v>
      </c>
      <c r="F182" s="85" t="s">
        <v>934</v>
      </c>
      <c r="G182" s="85" t="s">
        <v>852</v>
      </c>
      <c r="H182" s="85" t="s">
        <v>885</v>
      </c>
      <c r="I182" s="85" t="s">
        <v>855</v>
      </c>
      <c r="K182" s="85">
        <v>1</v>
      </c>
      <c r="L182" s="85" t="s">
        <v>1447</v>
      </c>
      <c r="M182" s="85" t="s">
        <v>1448</v>
      </c>
      <c r="N182" s="85" t="s">
        <v>632</v>
      </c>
      <c r="O182" s="85" t="s">
        <v>1449</v>
      </c>
    </row>
    <row r="183" spans="1:18">
      <c r="A183" s="85">
        <v>2</v>
      </c>
      <c r="B183" s="85">
        <v>18</v>
      </c>
      <c r="C183" s="85">
        <v>6</v>
      </c>
      <c r="D183" s="85" t="s">
        <v>822</v>
      </c>
      <c r="E183" s="85" t="s">
        <v>1437</v>
      </c>
      <c r="F183" s="85" t="s">
        <v>934</v>
      </c>
      <c r="G183" s="85" t="s">
        <v>852</v>
      </c>
      <c r="H183" s="86" t="s">
        <v>857</v>
      </c>
      <c r="I183" s="85" t="s">
        <v>605</v>
      </c>
      <c r="K183" s="85">
        <v>1</v>
      </c>
      <c r="L183" s="85" t="s">
        <v>1450</v>
      </c>
    </row>
    <row r="184" spans="1:18">
      <c r="A184" s="85">
        <v>2</v>
      </c>
      <c r="B184" s="85">
        <v>18</v>
      </c>
      <c r="C184" s="85">
        <v>7</v>
      </c>
      <c r="D184" s="85" t="s">
        <v>822</v>
      </c>
      <c r="E184" s="85" t="s">
        <v>1438</v>
      </c>
      <c r="F184" s="85" t="s">
        <v>934</v>
      </c>
      <c r="G184" s="85" t="s">
        <v>852</v>
      </c>
      <c r="H184" s="86" t="s">
        <v>858</v>
      </c>
      <c r="I184" s="85" t="s">
        <v>605</v>
      </c>
      <c r="K184" s="85">
        <v>1</v>
      </c>
      <c r="L184" s="85" t="s">
        <v>1451</v>
      </c>
    </row>
    <row r="185" spans="1:18">
      <c r="A185" s="85">
        <v>2</v>
      </c>
      <c r="B185" s="85">
        <v>18</v>
      </c>
      <c r="C185" s="85">
        <v>8</v>
      </c>
      <c r="D185" s="85" t="s">
        <v>822</v>
      </c>
      <c r="E185" s="85" t="s">
        <v>1439</v>
      </c>
      <c r="F185" s="85" t="s">
        <v>934</v>
      </c>
      <c r="G185" s="85" t="s">
        <v>852</v>
      </c>
      <c r="H185" s="86" t="s">
        <v>859</v>
      </c>
      <c r="I185" s="85" t="s">
        <v>605</v>
      </c>
      <c r="K185" s="85">
        <v>1</v>
      </c>
      <c r="L185" s="85" t="s">
        <v>1452</v>
      </c>
    </row>
    <row r="186" spans="1:18">
      <c r="A186" s="85">
        <v>2</v>
      </c>
      <c r="B186" s="85">
        <v>18</v>
      </c>
      <c r="C186" s="85">
        <v>9</v>
      </c>
      <c r="D186" s="85" t="s">
        <v>822</v>
      </c>
      <c r="E186" s="85" t="s">
        <v>1440</v>
      </c>
      <c r="F186" s="85" t="s">
        <v>934</v>
      </c>
      <c r="G186" s="85" t="s">
        <v>852</v>
      </c>
      <c r="H186" s="85" t="s">
        <v>884</v>
      </c>
      <c r="K186" s="85">
        <v>1</v>
      </c>
      <c r="L186" s="85" t="s">
        <v>1453</v>
      </c>
    </row>
    <row r="187" spans="1:18">
      <c r="A187" s="85">
        <v>2</v>
      </c>
      <c r="B187" s="85">
        <v>19</v>
      </c>
      <c r="C187" s="85">
        <v>1</v>
      </c>
      <c r="D187" s="85" t="s">
        <v>822</v>
      </c>
      <c r="E187" s="85" t="s">
        <v>1454</v>
      </c>
      <c r="F187" s="85" t="s">
        <v>934</v>
      </c>
      <c r="G187" s="85" t="s">
        <v>852</v>
      </c>
      <c r="H187" s="85" t="s">
        <v>8</v>
      </c>
      <c r="K187" s="85">
        <v>1</v>
      </c>
      <c r="L187" s="85" t="s">
        <v>1462</v>
      </c>
    </row>
    <row r="188" spans="1:18">
      <c r="A188" s="85">
        <v>2</v>
      </c>
      <c r="B188" s="85">
        <v>19</v>
      </c>
      <c r="C188" s="85">
        <v>2</v>
      </c>
      <c r="D188" s="85" t="s">
        <v>822</v>
      </c>
      <c r="E188" s="85" t="s">
        <v>1455</v>
      </c>
      <c r="F188" s="85" t="s">
        <v>934</v>
      </c>
      <c r="G188" s="85" t="s">
        <v>852</v>
      </c>
      <c r="H188" s="86" t="s">
        <v>854</v>
      </c>
      <c r="I188" s="85" t="s">
        <v>312</v>
      </c>
      <c r="K188" s="85">
        <v>1</v>
      </c>
      <c r="L188" s="85" t="s">
        <v>1463</v>
      </c>
    </row>
    <row r="189" spans="1:18">
      <c r="A189" s="85">
        <v>2</v>
      </c>
      <c r="B189" s="85">
        <v>19</v>
      </c>
      <c r="C189" s="85">
        <v>3</v>
      </c>
      <c r="D189" s="85" t="s">
        <v>822</v>
      </c>
      <c r="E189" s="85" t="s">
        <v>2279</v>
      </c>
      <c r="F189" s="85" t="s">
        <v>934</v>
      </c>
      <c r="G189" s="85" t="s">
        <v>852</v>
      </c>
      <c r="H189" s="85" t="s">
        <v>364</v>
      </c>
      <c r="I189" s="85" t="s">
        <v>809</v>
      </c>
      <c r="K189" s="85">
        <v>1</v>
      </c>
      <c r="L189" s="85" t="s">
        <v>2271</v>
      </c>
      <c r="M189" s="85" t="s">
        <v>2273</v>
      </c>
      <c r="N189" s="85" t="s">
        <v>13</v>
      </c>
      <c r="O189" s="85" t="s">
        <v>2270</v>
      </c>
      <c r="P189" s="85" t="s">
        <v>11</v>
      </c>
      <c r="Q189" s="85" t="s">
        <v>2272</v>
      </c>
      <c r="R189" s="85" t="s">
        <v>600</v>
      </c>
    </row>
    <row r="190" spans="1:18">
      <c r="A190" s="85">
        <v>2</v>
      </c>
      <c r="B190" s="85">
        <v>19</v>
      </c>
      <c r="C190" s="85">
        <v>4</v>
      </c>
      <c r="D190" s="85" t="s">
        <v>822</v>
      </c>
      <c r="E190" s="85" t="s">
        <v>1456</v>
      </c>
      <c r="F190" s="85" t="s">
        <v>934</v>
      </c>
      <c r="G190" s="85" t="s">
        <v>852</v>
      </c>
      <c r="H190" s="85" t="s">
        <v>275</v>
      </c>
      <c r="I190" s="85" t="s">
        <v>809</v>
      </c>
      <c r="K190" s="85">
        <v>1</v>
      </c>
      <c r="L190" s="85" t="s">
        <v>1464</v>
      </c>
      <c r="M190" s="85" t="s">
        <v>1465</v>
      </c>
      <c r="N190" s="85" t="s">
        <v>13</v>
      </c>
      <c r="O190" s="85" t="s">
        <v>1466</v>
      </c>
      <c r="P190" s="85" t="s">
        <v>11</v>
      </c>
      <c r="Q190" s="85" t="s">
        <v>1467</v>
      </c>
      <c r="R190" s="85" t="s">
        <v>600</v>
      </c>
    </row>
    <row r="191" spans="1:18">
      <c r="A191" s="85">
        <v>2</v>
      </c>
      <c r="B191" s="85">
        <v>19</v>
      </c>
      <c r="C191" s="85">
        <v>5</v>
      </c>
      <c r="D191" s="85" t="s">
        <v>822</v>
      </c>
      <c r="E191" s="85" t="s">
        <v>1457</v>
      </c>
      <c r="F191" s="85" t="s">
        <v>934</v>
      </c>
      <c r="G191" s="85" t="s">
        <v>852</v>
      </c>
      <c r="H191" s="85" t="s">
        <v>885</v>
      </c>
      <c r="I191" s="85" t="s">
        <v>855</v>
      </c>
      <c r="K191" s="85">
        <v>1</v>
      </c>
      <c r="L191" s="85" t="s">
        <v>1468</v>
      </c>
      <c r="M191" s="85" t="s">
        <v>1469</v>
      </c>
      <c r="N191" s="85" t="s">
        <v>632</v>
      </c>
      <c r="O191" s="85" t="s">
        <v>1470</v>
      </c>
    </row>
    <row r="192" spans="1:18">
      <c r="A192" s="85">
        <v>2</v>
      </c>
      <c r="B192" s="85">
        <v>19</v>
      </c>
      <c r="C192" s="85">
        <v>6</v>
      </c>
      <c r="D192" s="85" t="s">
        <v>822</v>
      </c>
      <c r="E192" s="85" t="s">
        <v>1458</v>
      </c>
      <c r="F192" s="85" t="s">
        <v>934</v>
      </c>
      <c r="G192" s="85" t="s">
        <v>852</v>
      </c>
      <c r="H192" s="86" t="s">
        <v>857</v>
      </c>
      <c r="I192" s="85" t="s">
        <v>605</v>
      </c>
      <c r="K192" s="85">
        <v>1</v>
      </c>
      <c r="L192" s="85" t="s">
        <v>1471</v>
      </c>
    </row>
    <row r="193" spans="1:18">
      <c r="A193" s="85">
        <v>2</v>
      </c>
      <c r="B193" s="85">
        <v>19</v>
      </c>
      <c r="C193" s="85">
        <v>7</v>
      </c>
      <c r="D193" s="85" t="s">
        <v>822</v>
      </c>
      <c r="E193" s="85" t="s">
        <v>1459</v>
      </c>
      <c r="F193" s="85" t="s">
        <v>934</v>
      </c>
      <c r="G193" s="85" t="s">
        <v>852</v>
      </c>
      <c r="H193" s="86" t="s">
        <v>858</v>
      </c>
      <c r="I193" s="85" t="s">
        <v>605</v>
      </c>
      <c r="K193" s="85">
        <v>1</v>
      </c>
      <c r="L193" s="85" t="s">
        <v>1472</v>
      </c>
    </row>
    <row r="194" spans="1:18">
      <c r="A194" s="85">
        <v>2</v>
      </c>
      <c r="B194" s="85">
        <v>19</v>
      </c>
      <c r="C194" s="85">
        <v>8</v>
      </c>
      <c r="D194" s="85" t="s">
        <v>822</v>
      </c>
      <c r="E194" s="85" t="s">
        <v>1460</v>
      </c>
      <c r="F194" s="85" t="s">
        <v>934</v>
      </c>
      <c r="G194" s="85" t="s">
        <v>852</v>
      </c>
      <c r="H194" s="86" t="s">
        <v>859</v>
      </c>
      <c r="I194" s="85" t="s">
        <v>605</v>
      </c>
      <c r="K194" s="85">
        <v>1</v>
      </c>
      <c r="L194" s="85" t="s">
        <v>1473</v>
      </c>
    </row>
    <row r="195" spans="1:18">
      <c r="A195" s="85">
        <v>2</v>
      </c>
      <c r="B195" s="85">
        <v>19</v>
      </c>
      <c r="C195" s="85">
        <v>9</v>
      </c>
      <c r="D195" s="85" t="s">
        <v>822</v>
      </c>
      <c r="E195" s="85" t="s">
        <v>1461</v>
      </c>
      <c r="F195" s="85" t="s">
        <v>934</v>
      </c>
      <c r="G195" s="85" t="s">
        <v>852</v>
      </c>
      <c r="H195" s="85" t="s">
        <v>884</v>
      </c>
      <c r="K195" s="85">
        <v>1</v>
      </c>
      <c r="L195" s="85" t="s">
        <v>1474</v>
      </c>
    </row>
    <row r="196" spans="1:18">
      <c r="A196" s="85">
        <v>2</v>
      </c>
      <c r="B196" s="85">
        <v>20</v>
      </c>
      <c r="C196" s="85">
        <v>1</v>
      </c>
      <c r="D196" s="85" t="s">
        <v>822</v>
      </c>
      <c r="E196" s="85" t="s">
        <v>1475</v>
      </c>
      <c r="F196" s="85" t="s">
        <v>934</v>
      </c>
      <c r="G196" s="85" t="s">
        <v>852</v>
      </c>
      <c r="H196" s="85" t="s">
        <v>8</v>
      </c>
      <c r="K196" s="85">
        <v>1</v>
      </c>
      <c r="L196" s="85" t="s">
        <v>1483</v>
      </c>
    </row>
    <row r="197" spans="1:18">
      <c r="A197" s="85">
        <v>2</v>
      </c>
      <c r="B197" s="85">
        <v>20</v>
      </c>
      <c r="C197" s="85">
        <v>2</v>
      </c>
      <c r="D197" s="85" t="s">
        <v>822</v>
      </c>
      <c r="E197" s="85" t="s">
        <v>1476</v>
      </c>
      <c r="F197" s="85" t="s">
        <v>934</v>
      </c>
      <c r="G197" s="85" t="s">
        <v>853</v>
      </c>
      <c r="H197" s="86" t="s">
        <v>854</v>
      </c>
      <c r="I197" s="85" t="s">
        <v>312</v>
      </c>
      <c r="K197" s="85">
        <v>1</v>
      </c>
      <c r="L197" s="85" t="s">
        <v>1484</v>
      </c>
    </row>
    <row r="198" spans="1:18">
      <c r="A198" s="85">
        <v>2</v>
      </c>
      <c r="B198" s="85">
        <v>20</v>
      </c>
      <c r="C198" s="85">
        <v>3</v>
      </c>
      <c r="D198" s="85" t="s">
        <v>822</v>
      </c>
      <c r="E198" s="85" t="s">
        <v>2280</v>
      </c>
      <c r="F198" s="85" t="s">
        <v>934</v>
      </c>
      <c r="G198" s="85" t="s">
        <v>852</v>
      </c>
      <c r="H198" s="85" t="s">
        <v>364</v>
      </c>
      <c r="I198" s="85" t="s">
        <v>809</v>
      </c>
      <c r="K198" s="85">
        <v>1</v>
      </c>
      <c r="L198" s="85" t="s">
        <v>2127</v>
      </c>
      <c r="M198" s="85" t="s">
        <v>2129</v>
      </c>
      <c r="N198" s="85" t="s">
        <v>13</v>
      </c>
      <c r="O198" s="85" t="s">
        <v>2126</v>
      </c>
      <c r="P198" s="85" t="s">
        <v>11</v>
      </c>
      <c r="Q198" s="85" t="s">
        <v>2128</v>
      </c>
      <c r="R198" s="85" t="s">
        <v>600</v>
      </c>
    </row>
    <row r="199" spans="1:18">
      <c r="A199" s="85">
        <v>2</v>
      </c>
      <c r="B199" s="85">
        <v>20</v>
      </c>
      <c r="C199" s="85">
        <v>4</v>
      </c>
      <c r="D199" s="85" t="s">
        <v>822</v>
      </c>
      <c r="E199" s="85" t="s">
        <v>1477</v>
      </c>
      <c r="F199" s="85" t="s">
        <v>934</v>
      </c>
      <c r="G199" s="85" t="s">
        <v>852</v>
      </c>
      <c r="H199" s="85" t="s">
        <v>275</v>
      </c>
      <c r="I199" s="85" t="s">
        <v>809</v>
      </c>
      <c r="K199" s="85">
        <v>1</v>
      </c>
      <c r="L199" s="85" t="s">
        <v>1485</v>
      </c>
      <c r="M199" s="85" t="s">
        <v>1486</v>
      </c>
      <c r="N199" s="85" t="s">
        <v>13</v>
      </c>
      <c r="O199" s="85" t="s">
        <v>1487</v>
      </c>
      <c r="P199" s="85" t="s">
        <v>11</v>
      </c>
      <c r="Q199" s="85" t="s">
        <v>1488</v>
      </c>
      <c r="R199" s="85" t="s">
        <v>600</v>
      </c>
    </row>
    <row r="200" spans="1:18">
      <c r="A200" s="85">
        <v>2</v>
      </c>
      <c r="B200" s="85">
        <v>20</v>
      </c>
      <c r="C200" s="85">
        <v>5</v>
      </c>
      <c r="D200" s="85" t="s">
        <v>822</v>
      </c>
      <c r="E200" s="85" t="s">
        <v>1478</v>
      </c>
      <c r="F200" s="85" t="s">
        <v>934</v>
      </c>
      <c r="G200" s="85" t="s">
        <v>852</v>
      </c>
      <c r="H200" s="85" t="s">
        <v>885</v>
      </c>
      <c r="I200" s="85" t="s">
        <v>855</v>
      </c>
      <c r="K200" s="85">
        <v>1</v>
      </c>
      <c r="L200" s="85" t="s">
        <v>1489</v>
      </c>
      <c r="M200" s="85" t="s">
        <v>1490</v>
      </c>
      <c r="N200" s="85" t="s">
        <v>632</v>
      </c>
      <c r="O200" s="85" t="s">
        <v>1491</v>
      </c>
    </row>
    <row r="201" spans="1:18">
      <c r="A201" s="85">
        <v>2</v>
      </c>
      <c r="B201" s="85">
        <v>20</v>
      </c>
      <c r="C201" s="85">
        <v>6</v>
      </c>
      <c r="D201" s="85" t="s">
        <v>822</v>
      </c>
      <c r="E201" s="85" t="s">
        <v>1479</v>
      </c>
      <c r="F201" s="85" t="s">
        <v>934</v>
      </c>
      <c r="G201" s="85" t="s">
        <v>852</v>
      </c>
      <c r="H201" s="86" t="s">
        <v>857</v>
      </c>
      <c r="I201" s="85" t="s">
        <v>605</v>
      </c>
      <c r="K201" s="85">
        <v>1</v>
      </c>
      <c r="L201" s="85" t="s">
        <v>1492</v>
      </c>
    </row>
    <row r="202" spans="1:18">
      <c r="A202" s="85">
        <v>2</v>
      </c>
      <c r="B202" s="85">
        <v>20</v>
      </c>
      <c r="C202" s="85">
        <v>7</v>
      </c>
      <c r="D202" s="85" t="s">
        <v>822</v>
      </c>
      <c r="E202" s="85" t="s">
        <v>1480</v>
      </c>
      <c r="F202" s="85" t="s">
        <v>934</v>
      </c>
      <c r="G202" s="85" t="s">
        <v>852</v>
      </c>
      <c r="H202" s="86" t="s">
        <v>858</v>
      </c>
      <c r="I202" s="85" t="s">
        <v>605</v>
      </c>
      <c r="K202" s="85">
        <v>1</v>
      </c>
      <c r="L202" s="85" t="s">
        <v>1493</v>
      </c>
    </row>
    <row r="203" spans="1:18">
      <c r="A203" s="85">
        <v>2</v>
      </c>
      <c r="B203" s="85">
        <v>20</v>
      </c>
      <c r="C203" s="85">
        <v>8</v>
      </c>
      <c r="D203" s="85" t="s">
        <v>822</v>
      </c>
      <c r="E203" s="85" t="s">
        <v>1481</v>
      </c>
      <c r="F203" s="85" t="s">
        <v>934</v>
      </c>
      <c r="G203" s="85" t="s">
        <v>852</v>
      </c>
      <c r="H203" s="86" t="s">
        <v>859</v>
      </c>
      <c r="I203" s="85" t="s">
        <v>605</v>
      </c>
      <c r="K203" s="85">
        <v>1</v>
      </c>
      <c r="L203" s="85" t="s">
        <v>1494</v>
      </c>
    </row>
    <row r="204" spans="1:18">
      <c r="A204" s="85">
        <v>2</v>
      </c>
      <c r="B204" s="85">
        <v>20</v>
      </c>
      <c r="C204" s="85">
        <v>9</v>
      </c>
      <c r="D204" s="85" t="s">
        <v>822</v>
      </c>
      <c r="E204" s="85" t="s">
        <v>1482</v>
      </c>
      <c r="F204" s="85" t="s">
        <v>934</v>
      </c>
      <c r="G204" s="85" t="s">
        <v>852</v>
      </c>
      <c r="H204" s="85" t="s">
        <v>884</v>
      </c>
      <c r="K204" s="85">
        <v>1</v>
      </c>
      <c r="L204" s="85" t="s">
        <v>1495</v>
      </c>
    </row>
    <row r="205" spans="1:18">
      <c r="A205" s="85">
        <v>2</v>
      </c>
      <c r="B205" s="85">
        <v>21</v>
      </c>
      <c r="C205" s="85">
        <v>1</v>
      </c>
      <c r="D205" s="85" t="s">
        <v>822</v>
      </c>
      <c r="E205" s="85" t="s">
        <v>1496</v>
      </c>
      <c r="F205" s="85" t="s">
        <v>934</v>
      </c>
      <c r="G205" s="85" t="s">
        <v>852</v>
      </c>
      <c r="H205" s="85" t="s">
        <v>8</v>
      </c>
      <c r="K205" s="85">
        <v>1</v>
      </c>
      <c r="L205" s="85" t="s">
        <v>1504</v>
      </c>
    </row>
    <row r="206" spans="1:18">
      <c r="A206" s="85">
        <v>2</v>
      </c>
      <c r="B206" s="85">
        <v>21</v>
      </c>
      <c r="C206" s="85">
        <v>2</v>
      </c>
      <c r="D206" s="85" t="s">
        <v>822</v>
      </c>
      <c r="E206" s="85" t="s">
        <v>1497</v>
      </c>
      <c r="F206" s="85" t="s">
        <v>934</v>
      </c>
      <c r="G206" s="85" t="s">
        <v>852</v>
      </c>
      <c r="H206" s="86" t="s">
        <v>854</v>
      </c>
      <c r="I206" s="85" t="s">
        <v>312</v>
      </c>
      <c r="K206" s="85">
        <v>1</v>
      </c>
      <c r="L206" s="85" t="s">
        <v>1505</v>
      </c>
    </row>
    <row r="207" spans="1:18">
      <c r="A207" s="85">
        <v>2</v>
      </c>
      <c r="B207" s="85">
        <v>21</v>
      </c>
      <c r="C207" s="85">
        <v>3</v>
      </c>
      <c r="D207" s="85" t="s">
        <v>822</v>
      </c>
      <c r="E207" s="85" t="s">
        <v>2281</v>
      </c>
      <c r="F207" s="85" t="s">
        <v>934</v>
      </c>
      <c r="G207" s="85" t="s">
        <v>852</v>
      </c>
      <c r="H207" s="85" t="s">
        <v>364</v>
      </c>
      <c r="I207" s="85" t="s">
        <v>809</v>
      </c>
      <c r="K207" s="85">
        <v>1</v>
      </c>
      <c r="L207" s="85" t="s">
        <v>2131</v>
      </c>
      <c r="M207" s="85" t="s">
        <v>2133</v>
      </c>
      <c r="N207" s="85" t="s">
        <v>13</v>
      </c>
      <c r="O207" s="85" t="s">
        <v>2130</v>
      </c>
      <c r="P207" s="85" t="s">
        <v>11</v>
      </c>
      <c r="Q207" s="85" t="s">
        <v>2132</v>
      </c>
      <c r="R207" s="85" t="s">
        <v>600</v>
      </c>
    </row>
    <row r="208" spans="1:18">
      <c r="A208" s="85">
        <v>2</v>
      </c>
      <c r="B208" s="85">
        <v>21</v>
      </c>
      <c r="C208" s="85">
        <v>4</v>
      </c>
      <c r="D208" s="85" t="s">
        <v>822</v>
      </c>
      <c r="E208" s="85" t="s">
        <v>1498</v>
      </c>
      <c r="F208" s="85" t="s">
        <v>934</v>
      </c>
      <c r="G208" s="85" t="s">
        <v>852</v>
      </c>
      <c r="H208" s="85" t="s">
        <v>275</v>
      </c>
      <c r="I208" s="85" t="s">
        <v>809</v>
      </c>
      <c r="K208" s="85">
        <v>1</v>
      </c>
      <c r="L208" s="85" t="s">
        <v>1506</v>
      </c>
      <c r="M208" s="85" t="s">
        <v>1507</v>
      </c>
      <c r="N208" s="85" t="s">
        <v>13</v>
      </c>
      <c r="O208" s="85" t="s">
        <v>1508</v>
      </c>
      <c r="P208" s="85" t="s">
        <v>11</v>
      </c>
      <c r="Q208" s="85" t="s">
        <v>1509</v>
      </c>
      <c r="R208" s="85" t="s">
        <v>600</v>
      </c>
    </row>
    <row r="209" spans="1:18">
      <c r="A209" s="85">
        <v>2</v>
      </c>
      <c r="B209" s="85">
        <v>21</v>
      </c>
      <c r="C209" s="85">
        <v>5</v>
      </c>
      <c r="D209" s="85" t="s">
        <v>822</v>
      </c>
      <c r="E209" s="85" t="s">
        <v>1499</v>
      </c>
      <c r="F209" s="85" t="s">
        <v>934</v>
      </c>
      <c r="G209" s="85" t="s">
        <v>852</v>
      </c>
      <c r="H209" s="85" t="s">
        <v>885</v>
      </c>
      <c r="I209" s="85" t="s">
        <v>855</v>
      </c>
      <c r="K209" s="85">
        <v>1</v>
      </c>
      <c r="L209" s="85" t="s">
        <v>1510</v>
      </c>
      <c r="M209" s="85" t="s">
        <v>1511</v>
      </c>
      <c r="N209" s="85" t="s">
        <v>632</v>
      </c>
      <c r="O209" s="85" t="s">
        <v>1512</v>
      </c>
    </row>
    <row r="210" spans="1:18">
      <c r="A210" s="85">
        <v>2</v>
      </c>
      <c r="B210" s="85">
        <v>21</v>
      </c>
      <c r="C210" s="85">
        <v>6</v>
      </c>
      <c r="D210" s="85" t="s">
        <v>822</v>
      </c>
      <c r="E210" s="85" t="s">
        <v>1500</v>
      </c>
      <c r="F210" s="85" t="s">
        <v>934</v>
      </c>
      <c r="G210" s="85" t="s">
        <v>852</v>
      </c>
      <c r="H210" s="86" t="s">
        <v>857</v>
      </c>
      <c r="I210" s="85" t="s">
        <v>605</v>
      </c>
      <c r="K210" s="85">
        <v>1</v>
      </c>
      <c r="L210" s="85" t="s">
        <v>1513</v>
      </c>
    </row>
    <row r="211" spans="1:18">
      <c r="A211" s="85">
        <v>2</v>
      </c>
      <c r="B211" s="85">
        <v>21</v>
      </c>
      <c r="C211" s="85">
        <v>7</v>
      </c>
      <c r="D211" s="85" t="s">
        <v>822</v>
      </c>
      <c r="E211" s="85" t="s">
        <v>1501</v>
      </c>
      <c r="F211" s="85" t="s">
        <v>934</v>
      </c>
      <c r="G211" s="85" t="s">
        <v>852</v>
      </c>
      <c r="H211" s="86" t="s">
        <v>858</v>
      </c>
      <c r="I211" s="85" t="s">
        <v>605</v>
      </c>
      <c r="K211" s="85">
        <v>1</v>
      </c>
      <c r="L211" s="85" t="s">
        <v>1514</v>
      </c>
    </row>
    <row r="212" spans="1:18">
      <c r="A212" s="85">
        <v>2</v>
      </c>
      <c r="B212" s="85">
        <v>21</v>
      </c>
      <c r="C212" s="85">
        <v>8</v>
      </c>
      <c r="D212" s="85" t="s">
        <v>822</v>
      </c>
      <c r="E212" s="85" t="s">
        <v>1502</v>
      </c>
      <c r="F212" s="85" t="s">
        <v>934</v>
      </c>
      <c r="G212" s="85" t="s">
        <v>852</v>
      </c>
      <c r="H212" s="86" t="s">
        <v>859</v>
      </c>
      <c r="I212" s="85" t="s">
        <v>605</v>
      </c>
      <c r="K212" s="85">
        <v>1</v>
      </c>
      <c r="L212" s="85" t="s">
        <v>1515</v>
      </c>
    </row>
    <row r="213" spans="1:18">
      <c r="A213" s="85">
        <v>2</v>
      </c>
      <c r="B213" s="85">
        <v>21</v>
      </c>
      <c r="C213" s="85">
        <v>9</v>
      </c>
      <c r="D213" s="85" t="s">
        <v>822</v>
      </c>
      <c r="E213" s="85" t="s">
        <v>1503</v>
      </c>
      <c r="F213" s="85" t="s">
        <v>934</v>
      </c>
      <c r="G213" s="85" t="s">
        <v>852</v>
      </c>
      <c r="H213" s="85" t="s">
        <v>884</v>
      </c>
      <c r="K213" s="85">
        <v>1</v>
      </c>
      <c r="L213" s="85" t="s">
        <v>1516</v>
      </c>
    </row>
    <row r="214" spans="1:18">
      <c r="A214" s="85">
        <v>2</v>
      </c>
      <c r="B214" s="85">
        <v>22</v>
      </c>
      <c r="C214" s="85">
        <v>1</v>
      </c>
      <c r="D214" s="85" t="s">
        <v>822</v>
      </c>
      <c r="E214" s="85" t="s">
        <v>1517</v>
      </c>
      <c r="F214" s="85" t="s">
        <v>934</v>
      </c>
      <c r="G214" s="85" t="s">
        <v>852</v>
      </c>
      <c r="H214" s="85" t="s">
        <v>8</v>
      </c>
      <c r="K214" s="85">
        <v>1</v>
      </c>
      <c r="L214" s="85" t="s">
        <v>1525</v>
      </c>
    </row>
    <row r="215" spans="1:18">
      <c r="A215" s="85">
        <v>2</v>
      </c>
      <c r="B215" s="85">
        <v>22</v>
      </c>
      <c r="C215" s="85">
        <v>2</v>
      </c>
      <c r="D215" s="85" t="s">
        <v>822</v>
      </c>
      <c r="E215" s="85" t="s">
        <v>1518</v>
      </c>
      <c r="F215" s="85" t="s">
        <v>934</v>
      </c>
      <c r="G215" s="85" t="s">
        <v>852</v>
      </c>
      <c r="H215" s="86" t="s">
        <v>854</v>
      </c>
      <c r="I215" s="85" t="s">
        <v>312</v>
      </c>
      <c r="K215" s="85">
        <v>1</v>
      </c>
      <c r="L215" s="85" t="s">
        <v>1526</v>
      </c>
    </row>
    <row r="216" spans="1:18">
      <c r="A216" s="85">
        <v>2</v>
      </c>
      <c r="B216" s="85">
        <v>22</v>
      </c>
      <c r="C216" s="85">
        <v>3</v>
      </c>
      <c r="D216" s="85" t="s">
        <v>822</v>
      </c>
      <c r="E216" s="85" t="s">
        <v>2282</v>
      </c>
      <c r="F216" s="85" t="s">
        <v>934</v>
      </c>
      <c r="G216" s="85" t="s">
        <v>852</v>
      </c>
      <c r="H216" s="85" t="s">
        <v>364</v>
      </c>
      <c r="I216" s="85" t="s">
        <v>809</v>
      </c>
      <c r="K216" s="85">
        <v>1</v>
      </c>
      <c r="L216" s="85" t="s">
        <v>2135</v>
      </c>
      <c r="M216" s="85" t="s">
        <v>2137</v>
      </c>
      <c r="N216" s="85" t="s">
        <v>13</v>
      </c>
      <c r="O216" s="85" t="s">
        <v>2134</v>
      </c>
      <c r="P216" s="85" t="s">
        <v>11</v>
      </c>
      <c r="Q216" s="85" t="s">
        <v>2136</v>
      </c>
      <c r="R216" s="85" t="s">
        <v>600</v>
      </c>
    </row>
    <row r="217" spans="1:18">
      <c r="A217" s="85">
        <v>2</v>
      </c>
      <c r="B217" s="85">
        <v>22</v>
      </c>
      <c r="C217" s="85">
        <v>4</v>
      </c>
      <c r="D217" s="85" t="s">
        <v>822</v>
      </c>
      <c r="E217" s="85" t="s">
        <v>1519</v>
      </c>
      <c r="F217" s="85" t="s">
        <v>934</v>
      </c>
      <c r="G217" s="85" t="s">
        <v>852</v>
      </c>
      <c r="H217" s="85" t="s">
        <v>275</v>
      </c>
      <c r="I217" s="85" t="s">
        <v>809</v>
      </c>
      <c r="K217" s="85">
        <v>1</v>
      </c>
      <c r="L217" s="85" t="s">
        <v>1527</v>
      </c>
      <c r="M217" s="85" t="s">
        <v>1528</v>
      </c>
      <c r="N217" s="85" t="s">
        <v>13</v>
      </c>
      <c r="O217" s="85" t="s">
        <v>1529</v>
      </c>
      <c r="P217" s="85" t="s">
        <v>11</v>
      </c>
      <c r="Q217" s="85" t="s">
        <v>1530</v>
      </c>
      <c r="R217" s="85" t="s">
        <v>600</v>
      </c>
    </row>
    <row r="218" spans="1:18">
      <c r="A218" s="85">
        <v>2</v>
      </c>
      <c r="B218" s="85">
        <v>22</v>
      </c>
      <c r="C218" s="85">
        <v>5</v>
      </c>
      <c r="D218" s="85" t="s">
        <v>822</v>
      </c>
      <c r="E218" s="85" t="s">
        <v>1520</v>
      </c>
      <c r="F218" s="85" t="s">
        <v>934</v>
      </c>
      <c r="G218" s="85" t="s">
        <v>852</v>
      </c>
      <c r="H218" s="85" t="s">
        <v>885</v>
      </c>
      <c r="I218" s="85" t="s">
        <v>855</v>
      </c>
      <c r="K218" s="85">
        <v>1</v>
      </c>
      <c r="L218" s="85" t="s">
        <v>1531</v>
      </c>
      <c r="M218" s="85" t="s">
        <v>1532</v>
      </c>
      <c r="N218" s="85" t="s">
        <v>632</v>
      </c>
      <c r="O218" s="85" t="s">
        <v>1533</v>
      </c>
    </row>
    <row r="219" spans="1:18">
      <c r="A219" s="85">
        <v>2</v>
      </c>
      <c r="B219" s="85">
        <v>22</v>
      </c>
      <c r="C219" s="85">
        <v>6</v>
      </c>
      <c r="D219" s="85" t="s">
        <v>822</v>
      </c>
      <c r="E219" s="85" t="s">
        <v>1521</v>
      </c>
      <c r="F219" s="85" t="s">
        <v>934</v>
      </c>
      <c r="G219" s="85" t="s">
        <v>852</v>
      </c>
      <c r="H219" s="86" t="s">
        <v>857</v>
      </c>
      <c r="I219" s="85" t="s">
        <v>605</v>
      </c>
      <c r="K219" s="85">
        <v>1</v>
      </c>
      <c r="L219" s="85" t="s">
        <v>1534</v>
      </c>
    </row>
    <row r="220" spans="1:18">
      <c r="A220" s="85">
        <v>2</v>
      </c>
      <c r="B220" s="85">
        <v>22</v>
      </c>
      <c r="C220" s="85">
        <v>7</v>
      </c>
      <c r="D220" s="85" t="s">
        <v>822</v>
      </c>
      <c r="E220" s="85" t="s">
        <v>1522</v>
      </c>
      <c r="F220" s="85" t="s">
        <v>934</v>
      </c>
      <c r="G220" s="85" t="s">
        <v>852</v>
      </c>
      <c r="H220" s="86" t="s">
        <v>858</v>
      </c>
      <c r="I220" s="85" t="s">
        <v>605</v>
      </c>
      <c r="K220" s="85">
        <v>1</v>
      </c>
      <c r="L220" s="85" t="s">
        <v>1535</v>
      </c>
    </row>
    <row r="221" spans="1:18">
      <c r="A221" s="85">
        <v>2</v>
      </c>
      <c r="B221" s="85">
        <v>22</v>
      </c>
      <c r="C221" s="85">
        <v>8</v>
      </c>
      <c r="D221" s="85" t="s">
        <v>822</v>
      </c>
      <c r="E221" s="85" t="s">
        <v>1523</v>
      </c>
      <c r="F221" s="85" t="s">
        <v>934</v>
      </c>
      <c r="G221" s="85" t="s">
        <v>852</v>
      </c>
      <c r="H221" s="86" t="s">
        <v>859</v>
      </c>
      <c r="I221" s="85" t="s">
        <v>605</v>
      </c>
      <c r="K221" s="85">
        <v>1</v>
      </c>
      <c r="L221" s="85" t="s">
        <v>1536</v>
      </c>
    </row>
    <row r="222" spans="1:18">
      <c r="A222" s="85">
        <v>2</v>
      </c>
      <c r="B222" s="85">
        <v>22</v>
      </c>
      <c r="C222" s="85">
        <v>9</v>
      </c>
      <c r="D222" s="85" t="s">
        <v>822</v>
      </c>
      <c r="E222" s="85" t="s">
        <v>1524</v>
      </c>
      <c r="F222" s="85" t="s">
        <v>934</v>
      </c>
      <c r="G222" s="85" t="s">
        <v>852</v>
      </c>
      <c r="H222" s="85" t="s">
        <v>884</v>
      </c>
      <c r="K222" s="85">
        <v>1</v>
      </c>
      <c r="L222" s="85" t="s">
        <v>1537</v>
      </c>
    </row>
    <row r="223" spans="1:18">
      <c r="A223" s="85">
        <v>2</v>
      </c>
      <c r="B223" s="85">
        <v>23</v>
      </c>
      <c r="C223" s="85">
        <v>1</v>
      </c>
      <c r="D223" s="85" t="s">
        <v>822</v>
      </c>
      <c r="E223" s="85" t="s">
        <v>1538</v>
      </c>
      <c r="F223" s="85" t="s">
        <v>934</v>
      </c>
      <c r="G223" s="85" t="s">
        <v>852</v>
      </c>
      <c r="H223" s="85" t="s">
        <v>8</v>
      </c>
      <c r="K223" s="85">
        <v>1</v>
      </c>
      <c r="L223" s="85" t="s">
        <v>1546</v>
      </c>
    </row>
    <row r="224" spans="1:18">
      <c r="A224" s="85">
        <v>2</v>
      </c>
      <c r="B224" s="85">
        <v>23</v>
      </c>
      <c r="C224" s="85">
        <v>2</v>
      </c>
      <c r="D224" s="85" t="s">
        <v>822</v>
      </c>
      <c r="E224" s="85" t="s">
        <v>1539</v>
      </c>
      <c r="F224" s="85" t="s">
        <v>934</v>
      </c>
      <c r="G224" s="85" t="s">
        <v>853</v>
      </c>
      <c r="H224" s="86" t="s">
        <v>854</v>
      </c>
      <c r="I224" s="85" t="s">
        <v>312</v>
      </c>
      <c r="K224" s="85">
        <v>1</v>
      </c>
      <c r="L224" s="85" t="s">
        <v>1547</v>
      </c>
    </row>
    <row r="225" spans="1:18">
      <c r="A225" s="85">
        <v>2</v>
      </c>
      <c r="B225" s="85">
        <v>23</v>
      </c>
      <c r="C225" s="85">
        <v>3</v>
      </c>
      <c r="D225" s="85" t="s">
        <v>822</v>
      </c>
      <c r="E225" s="85" t="s">
        <v>2283</v>
      </c>
      <c r="F225" s="85" t="s">
        <v>934</v>
      </c>
      <c r="G225" s="85" t="s">
        <v>852</v>
      </c>
      <c r="H225" s="85" t="s">
        <v>364</v>
      </c>
      <c r="I225" s="85" t="s">
        <v>809</v>
      </c>
      <c r="K225" s="85">
        <v>1</v>
      </c>
      <c r="L225" s="85" t="s">
        <v>2139</v>
      </c>
      <c r="M225" s="85" t="s">
        <v>2141</v>
      </c>
      <c r="N225" s="85" t="s">
        <v>13</v>
      </c>
      <c r="O225" s="85" t="s">
        <v>2138</v>
      </c>
      <c r="P225" s="85" t="s">
        <v>11</v>
      </c>
      <c r="Q225" s="85" t="s">
        <v>2140</v>
      </c>
      <c r="R225" s="85" t="s">
        <v>600</v>
      </c>
    </row>
    <row r="226" spans="1:18">
      <c r="A226" s="85">
        <v>2</v>
      </c>
      <c r="B226" s="85">
        <v>23</v>
      </c>
      <c r="C226" s="85">
        <v>4</v>
      </c>
      <c r="D226" s="85" t="s">
        <v>822</v>
      </c>
      <c r="E226" s="85" t="s">
        <v>1540</v>
      </c>
      <c r="F226" s="85" t="s">
        <v>934</v>
      </c>
      <c r="G226" s="85" t="s">
        <v>852</v>
      </c>
      <c r="H226" s="85" t="s">
        <v>275</v>
      </c>
      <c r="I226" s="85" t="s">
        <v>809</v>
      </c>
      <c r="K226" s="85">
        <v>1</v>
      </c>
      <c r="L226" s="85" t="s">
        <v>1548</v>
      </c>
      <c r="M226" s="85" t="s">
        <v>1549</v>
      </c>
      <c r="N226" s="85" t="s">
        <v>13</v>
      </c>
      <c r="O226" s="85" t="s">
        <v>1550</v>
      </c>
      <c r="P226" s="85" t="s">
        <v>11</v>
      </c>
      <c r="Q226" s="85" t="s">
        <v>1551</v>
      </c>
      <c r="R226" s="85" t="s">
        <v>600</v>
      </c>
    </row>
    <row r="227" spans="1:18">
      <c r="A227" s="85">
        <v>2</v>
      </c>
      <c r="B227" s="85">
        <v>23</v>
      </c>
      <c r="C227" s="85">
        <v>5</v>
      </c>
      <c r="D227" s="85" t="s">
        <v>822</v>
      </c>
      <c r="E227" s="85" t="s">
        <v>1541</v>
      </c>
      <c r="F227" s="85" t="s">
        <v>934</v>
      </c>
      <c r="G227" s="85" t="s">
        <v>852</v>
      </c>
      <c r="H227" s="85" t="s">
        <v>885</v>
      </c>
      <c r="I227" s="85" t="s">
        <v>855</v>
      </c>
      <c r="K227" s="85">
        <v>1</v>
      </c>
      <c r="L227" s="85" t="s">
        <v>1552</v>
      </c>
      <c r="M227" s="85" t="s">
        <v>1553</v>
      </c>
      <c r="N227" s="85" t="s">
        <v>632</v>
      </c>
      <c r="O227" s="85" t="s">
        <v>1554</v>
      </c>
    </row>
    <row r="228" spans="1:18">
      <c r="A228" s="85">
        <v>2</v>
      </c>
      <c r="B228" s="85">
        <v>23</v>
      </c>
      <c r="C228" s="85">
        <v>6</v>
      </c>
      <c r="D228" s="85" t="s">
        <v>822</v>
      </c>
      <c r="E228" s="85" t="s">
        <v>1542</v>
      </c>
      <c r="F228" s="85" t="s">
        <v>934</v>
      </c>
      <c r="G228" s="85" t="s">
        <v>852</v>
      </c>
      <c r="H228" s="86" t="s">
        <v>857</v>
      </c>
      <c r="I228" s="85" t="s">
        <v>605</v>
      </c>
      <c r="K228" s="85">
        <v>1</v>
      </c>
      <c r="L228" s="85" t="s">
        <v>1555</v>
      </c>
    </row>
    <row r="229" spans="1:18">
      <c r="A229" s="85">
        <v>2</v>
      </c>
      <c r="B229" s="85">
        <v>23</v>
      </c>
      <c r="C229" s="85">
        <v>7</v>
      </c>
      <c r="D229" s="85" t="s">
        <v>822</v>
      </c>
      <c r="E229" s="85" t="s">
        <v>1543</v>
      </c>
      <c r="F229" s="85" t="s">
        <v>934</v>
      </c>
      <c r="G229" s="85" t="s">
        <v>852</v>
      </c>
      <c r="H229" s="86" t="s">
        <v>858</v>
      </c>
      <c r="I229" s="85" t="s">
        <v>605</v>
      </c>
      <c r="K229" s="85">
        <v>1</v>
      </c>
      <c r="L229" s="85" t="s">
        <v>1556</v>
      </c>
    </row>
    <row r="230" spans="1:18">
      <c r="A230" s="85">
        <v>2</v>
      </c>
      <c r="B230" s="85">
        <v>23</v>
      </c>
      <c r="C230" s="85">
        <v>8</v>
      </c>
      <c r="D230" s="85" t="s">
        <v>822</v>
      </c>
      <c r="E230" s="85" t="s">
        <v>1544</v>
      </c>
      <c r="F230" s="85" t="s">
        <v>934</v>
      </c>
      <c r="G230" s="85" t="s">
        <v>852</v>
      </c>
      <c r="H230" s="86" t="s">
        <v>859</v>
      </c>
      <c r="I230" s="85" t="s">
        <v>605</v>
      </c>
      <c r="K230" s="85">
        <v>1</v>
      </c>
      <c r="L230" s="85" t="s">
        <v>1557</v>
      </c>
    </row>
    <row r="231" spans="1:18">
      <c r="A231" s="85">
        <v>2</v>
      </c>
      <c r="B231" s="85">
        <v>23</v>
      </c>
      <c r="C231" s="85">
        <v>9</v>
      </c>
      <c r="D231" s="85" t="s">
        <v>822</v>
      </c>
      <c r="E231" s="85" t="s">
        <v>1545</v>
      </c>
      <c r="F231" s="85" t="s">
        <v>934</v>
      </c>
      <c r="G231" s="85" t="s">
        <v>852</v>
      </c>
      <c r="H231" s="85" t="s">
        <v>884</v>
      </c>
      <c r="K231" s="85">
        <v>1</v>
      </c>
      <c r="L231" s="85" t="s">
        <v>1558</v>
      </c>
    </row>
    <row r="232" spans="1:18">
      <c r="A232" s="85">
        <v>2</v>
      </c>
      <c r="B232" s="85">
        <v>24</v>
      </c>
      <c r="C232" s="85">
        <v>1</v>
      </c>
      <c r="D232" s="85" t="s">
        <v>822</v>
      </c>
      <c r="E232" s="85" t="s">
        <v>1559</v>
      </c>
      <c r="F232" s="85" t="s">
        <v>934</v>
      </c>
      <c r="G232" s="85" t="s">
        <v>852</v>
      </c>
      <c r="H232" s="85" t="s">
        <v>8</v>
      </c>
      <c r="K232" s="85">
        <v>1</v>
      </c>
      <c r="L232" s="85" t="s">
        <v>1567</v>
      </c>
    </row>
    <row r="233" spans="1:18">
      <c r="A233" s="85">
        <v>2</v>
      </c>
      <c r="B233" s="85">
        <v>24</v>
      </c>
      <c r="C233" s="85">
        <v>2</v>
      </c>
      <c r="D233" s="85" t="s">
        <v>822</v>
      </c>
      <c r="E233" s="85" t="s">
        <v>1560</v>
      </c>
      <c r="F233" s="85" t="s">
        <v>934</v>
      </c>
      <c r="G233" s="85" t="s">
        <v>852</v>
      </c>
      <c r="H233" s="86" t="s">
        <v>854</v>
      </c>
      <c r="I233" s="85" t="s">
        <v>312</v>
      </c>
      <c r="K233" s="85">
        <v>1</v>
      </c>
      <c r="L233" s="85" t="s">
        <v>1568</v>
      </c>
    </row>
    <row r="234" spans="1:18">
      <c r="A234" s="85">
        <v>2</v>
      </c>
      <c r="B234" s="85">
        <v>24</v>
      </c>
      <c r="C234" s="85">
        <v>3</v>
      </c>
      <c r="D234" s="85" t="s">
        <v>822</v>
      </c>
      <c r="E234" s="85" t="s">
        <v>2284</v>
      </c>
      <c r="F234" s="85" t="s">
        <v>934</v>
      </c>
      <c r="G234" s="85" t="s">
        <v>852</v>
      </c>
      <c r="H234" s="85" t="s">
        <v>364</v>
      </c>
      <c r="I234" s="85" t="s">
        <v>809</v>
      </c>
      <c r="K234" s="85">
        <v>1</v>
      </c>
      <c r="L234" s="85" t="s">
        <v>2143</v>
      </c>
      <c r="M234" s="85" t="s">
        <v>2145</v>
      </c>
      <c r="N234" s="85" t="s">
        <v>13</v>
      </c>
      <c r="O234" s="85" t="s">
        <v>2142</v>
      </c>
      <c r="P234" s="85" t="s">
        <v>11</v>
      </c>
      <c r="Q234" s="85" t="s">
        <v>2144</v>
      </c>
      <c r="R234" s="85" t="s">
        <v>600</v>
      </c>
    </row>
    <row r="235" spans="1:18">
      <c r="A235" s="85">
        <v>2</v>
      </c>
      <c r="B235" s="85">
        <v>24</v>
      </c>
      <c r="C235" s="85">
        <v>4</v>
      </c>
      <c r="D235" s="85" t="s">
        <v>822</v>
      </c>
      <c r="E235" s="85" t="s">
        <v>1561</v>
      </c>
      <c r="F235" s="85" t="s">
        <v>934</v>
      </c>
      <c r="G235" s="85" t="s">
        <v>852</v>
      </c>
      <c r="H235" s="85" t="s">
        <v>275</v>
      </c>
      <c r="I235" s="85" t="s">
        <v>809</v>
      </c>
      <c r="K235" s="85">
        <v>1</v>
      </c>
      <c r="L235" s="85" t="s">
        <v>1569</v>
      </c>
      <c r="M235" s="85" t="s">
        <v>1570</v>
      </c>
      <c r="N235" s="85" t="s">
        <v>13</v>
      </c>
      <c r="O235" s="85" t="s">
        <v>1571</v>
      </c>
      <c r="P235" s="85" t="s">
        <v>11</v>
      </c>
      <c r="Q235" s="85" t="s">
        <v>1572</v>
      </c>
      <c r="R235" s="85" t="s">
        <v>600</v>
      </c>
    </row>
    <row r="236" spans="1:18">
      <c r="A236" s="85">
        <v>2</v>
      </c>
      <c r="B236" s="85">
        <v>24</v>
      </c>
      <c r="C236" s="85">
        <v>5</v>
      </c>
      <c r="D236" s="85" t="s">
        <v>822</v>
      </c>
      <c r="E236" s="85" t="s">
        <v>1562</v>
      </c>
      <c r="F236" s="85" t="s">
        <v>934</v>
      </c>
      <c r="G236" s="85" t="s">
        <v>852</v>
      </c>
      <c r="H236" s="85" t="s">
        <v>885</v>
      </c>
      <c r="I236" s="85" t="s">
        <v>855</v>
      </c>
      <c r="K236" s="85">
        <v>1</v>
      </c>
      <c r="L236" s="85" t="s">
        <v>1573</v>
      </c>
      <c r="M236" s="85" t="s">
        <v>1574</v>
      </c>
      <c r="N236" s="85" t="s">
        <v>632</v>
      </c>
      <c r="O236" s="85" t="s">
        <v>1575</v>
      </c>
    </row>
    <row r="237" spans="1:18">
      <c r="A237" s="85">
        <v>2</v>
      </c>
      <c r="B237" s="85">
        <v>24</v>
      </c>
      <c r="C237" s="85">
        <v>6</v>
      </c>
      <c r="D237" s="85" t="s">
        <v>822</v>
      </c>
      <c r="E237" s="85" t="s">
        <v>1563</v>
      </c>
      <c r="F237" s="85" t="s">
        <v>934</v>
      </c>
      <c r="G237" s="85" t="s">
        <v>852</v>
      </c>
      <c r="H237" s="86" t="s">
        <v>857</v>
      </c>
      <c r="I237" s="85" t="s">
        <v>605</v>
      </c>
      <c r="K237" s="85">
        <v>1</v>
      </c>
      <c r="L237" s="85" t="s">
        <v>1576</v>
      </c>
    </row>
    <row r="238" spans="1:18">
      <c r="A238" s="85">
        <v>2</v>
      </c>
      <c r="B238" s="85">
        <v>24</v>
      </c>
      <c r="C238" s="85">
        <v>7</v>
      </c>
      <c r="D238" s="85" t="s">
        <v>822</v>
      </c>
      <c r="E238" s="85" t="s">
        <v>1564</v>
      </c>
      <c r="F238" s="85" t="s">
        <v>934</v>
      </c>
      <c r="G238" s="85" t="s">
        <v>852</v>
      </c>
      <c r="H238" s="86" t="s">
        <v>858</v>
      </c>
      <c r="I238" s="85" t="s">
        <v>605</v>
      </c>
      <c r="K238" s="85">
        <v>1</v>
      </c>
      <c r="L238" s="85" t="s">
        <v>1577</v>
      </c>
    </row>
    <row r="239" spans="1:18">
      <c r="A239" s="85">
        <v>2</v>
      </c>
      <c r="B239" s="85">
        <v>24</v>
      </c>
      <c r="C239" s="85">
        <v>8</v>
      </c>
      <c r="D239" s="85" t="s">
        <v>822</v>
      </c>
      <c r="E239" s="85" t="s">
        <v>1565</v>
      </c>
      <c r="F239" s="85" t="s">
        <v>934</v>
      </c>
      <c r="G239" s="85" t="s">
        <v>852</v>
      </c>
      <c r="H239" s="86" t="s">
        <v>859</v>
      </c>
      <c r="I239" s="85" t="s">
        <v>605</v>
      </c>
      <c r="K239" s="85">
        <v>1</v>
      </c>
      <c r="L239" s="85" t="s">
        <v>1578</v>
      </c>
    </row>
    <row r="240" spans="1:18">
      <c r="A240" s="85">
        <v>2</v>
      </c>
      <c r="B240" s="85">
        <v>24</v>
      </c>
      <c r="C240" s="85">
        <v>9</v>
      </c>
      <c r="D240" s="85" t="s">
        <v>822</v>
      </c>
      <c r="E240" s="85" t="s">
        <v>1566</v>
      </c>
      <c r="F240" s="85" t="s">
        <v>934</v>
      </c>
      <c r="G240" s="85" t="s">
        <v>852</v>
      </c>
      <c r="H240" s="85" t="s">
        <v>884</v>
      </c>
      <c r="K240" s="85">
        <v>1</v>
      </c>
      <c r="L240" s="85" t="s">
        <v>1579</v>
      </c>
    </row>
    <row r="241" spans="1:18">
      <c r="A241" s="85">
        <v>2</v>
      </c>
      <c r="B241" s="85">
        <v>25</v>
      </c>
      <c r="C241" s="85">
        <v>1</v>
      </c>
      <c r="D241" s="85" t="s">
        <v>822</v>
      </c>
      <c r="E241" s="85" t="s">
        <v>1580</v>
      </c>
      <c r="F241" s="85" t="s">
        <v>934</v>
      </c>
      <c r="G241" s="85" t="s">
        <v>852</v>
      </c>
      <c r="H241" s="85" t="s">
        <v>8</v>
      </c>
      <c r="K241" s="85">
        <v>1</v>
      </c>
      <c r="L241" s="85" t="s">
        <v>1588</v>
      </c>
    </row>
    <row r="242" spans="1:18">
      <c r="A242" s="85">
        <v>2</v>
      </c>
      <c r="B242" s="85">
        <v>25</v>
      </c>
      <c r="C242" s="85">
        <v>2</v>
      </c>
      <c r="D242" s="85" t="s">
        <v>822</v>
      </c>
      <c r="E242" s="85" t="s">
        <v>1581</v>
      </c>
      <c r="F242" s="85" t="s">
        <v>934</v>
      </c>
      <c r="G242" s="85" t="s">
        <v>852</v>
      </c>
      <c r="H242" s="86" t="s">
        <v>854</v>
      </c>
      <c r="I242" s="85" t="s">
        <v>312</v>
      </c>
      <c r="K242" s="85">
        <v>1</v>
      </c>
      <c r="L242" s="85" t="s">
        <v>1589</v>
      </c>
    </row>
    <row r="243" spans="1:18">
      <c r="A243" s="85">
        <v>2</v>
      </c>
      <c r="B243" s="85">
        <v>25</v>
      </c>
      <c r="C243" s="85">
        <v>3</v>
      </c>
      <c r="D243" s="85" t="s">
        <v>822</v>
      </c>
      <c r="E243" s="85" t="s">
        <v>2285</v>
      </c>
      <c r="F243" s="85" t="s">
        <v>934</v>
      </c>
      <c r="G243" s="85" t="s">
        <v>852</v>
      </c>
      <c r="H243" s="85" t="s">
        <v>364</v>
      </c>
      <c r="I243" s="85" t="s">
        <v>809</v>
      </c>
      <c r="K243" s="85">
        <v>1</v>
      </c>
      <c r="L243" s="85" t="s">
        <v>2147</v>
      </c>
      <c r="M243" s="85" t="s">
        <v>2149</v>
      </c>
      <c r="N243" s="85" t="s">
        <v>13</v>
      </c>
      <c r="O243" s="85" t="s">
        <v>2146</v>
      </c>
      <c r="P243" s="85" t="s">
        <v>11</v>
      </c>
      <c r="Q243" s="85" t="s">
        <v>2148</v>
      </c>
      <c r="R243" s="85" t="s">
        <v>600</v>
      </c>
    </row>
    <row r="244" spans="1:18">
      <c r="A244" s="85">
        <v>2</v>
      </c>
      <c r="B244" s="85">
        <v>25</v>
      </c>
      <c r="C244" s="85">
        <v>4</v>
      </c>
      <c r="D244" s="85" t="s">
        <v>822</v>
      </c>
      <c r="E244" s="85" t="s">
        <v>1582</v>
      </c>
      <c r="F244" s="85" t="s">
        <v>934</v>
      </c>
      <c r="G244" s="85" t="s">
        <v>852</v>
      </c>
      <c r="H244" s="85" t="s">
        <v>275</v>
      </c>
      <c r="I244" s="85" t="s">
        <v>809</v>
      </c>
      <c r="K244" s="85">
        <v>1</v>
      </c>
      <c r="L244" s="85" t="s">
        <v>1590</v>
      </c>
      <c r="M244" s="85" t="s">
        <v>1591</v>
      </c>
      <c r="N244" s="85" t="s">
        <v>13</v>
      </c>
      <c r="O244" s="85" t="s">
        <v>1592</v>
      </c>
      <c r="P244" s="85" t="s">
        <v>11</v>
      </c>
      <c r="Q244" s="85" t="s">
        <v>1593</v>
      </c>
      <c r="R244" s="85" t="s">
        <v>600</v>
      </c>
    </row>
    <row r="245" spans="1:18">
      <c r="A245" s="85">
        <v>2</v>
      </c>
      <c r="B245" s="85">
        <v>25</v>
      </c>
      <c r="C245" s="85">
        <v>5</v>
      </c>
      <c r="D245" s="85" t="s">
        <v>822</v>
      </c>
      <c r="E245" s="85" t="s">
        <v>1583</v>
      </c>
      <c r="F245" s="85" t="s">
        <v>934</v>
      </c>
      <c r="G245" s="85" t="s">
        <v>852</v>
      </c>
      <c r="H245" s="85" t="s">
        <v>885</v>
      </c>
      <c r="I245" s="85" t="s">
        <v>855</v>
      </c>
      <c r="K245" s="85">
        <v>1</v>
      </c>
      <c r="L245" s="85" t="s">
        <v>1594</v>
      </c>
      <c r="M245" s="85" t="s">
        <v>1595</v>
      </c>
      <c r="N245" s="85" t="s">
        <v>632</v>
      </c>
      <c r="O245" s="85" t="s">
        <v>1596</v>
      </c>
    </row>
    <row r="246" spans="1:18">
      <c r="A246" s="85">
        <v>2</v>
      </c>
      <c r="B246" s="85">
        <v>25</v>
      </c>
      <c r="C246" s="85">
        <v>6</v>
      </c>
      <c r="D246" s="85" t="s">
        <v>822</v>
      </c>
      <c r="E246" s="85" t="s">
        <v>1584</v>
      </c>
      <c r="F246" s="85" t="s">
        <v>934</v>
      </c>
      <c r="G246" s="85" t="s">
        <v>852</v>
      </c>
      <c r="H246" s="86" t="s">
        <v>857</v>
      </c>
      <c r="I246" s="85" t="s">
        <v>605</v>
      </c>
      <c r="K246" s="85">
        <v>1</v>
      </c>
      <c r="L246" s="85" t="s">
        <v>1597</v>
      </c>
    </row>
    <row r="247" spans="1:18">
      <c r="A247" s="85">
        <v>2</v>
      </c>
      <c r="B247" s="85">
        <v>25</v>
      </c>
      <c r="C247" s="85">
        <v>7</v>
      </c>
      <c r="D247" s="85" t="s">
        <v>822</v>
      </c>
      <c r="E247" s="85" t="s">
        <v>1585</v>
      </c>
      <c r="F247" s="85" t="s">
        <v>934</v>
      </c>
      <c r="G247" s="85" t="s">
        <v>852</v>
      </c>
      <c r="H247" s="86" t="s">
        <v>858</v>
      </c>
      <c r="I247" s="85" t="s">
        <v>605</v>
      </c>
      <c r="K247" s="85">
        <v>1</v>
      </c>
      <c r="L247" s="85" t="s">
        <v>1598</v>
      </c>
    </row>
    <row r="248" spans="1:18">
      <c r="A248" s="85">
        <v>2</v>
      </c>
      <c r="B248" s="85">
        <v>25</v>
      </c>
      <c r="C248" s="85">
        <v>8</v>
      </c>
      <c r="D248" s="85" t="s">
        <v>822</v>
      </c>
      <c r="E248" s="85" t="s">
        <v>1586</v>
      </c>
      <c r="F248" s="85" t="s">
        <v>934</v>
      </c>
      <c r="G248" s="85" t="s">
        <v>852</v>
      </c>
      <c r="H248" s="86" t="s">
        <v>859</v>
      </c>
      <c r="I248" s="85" t="s">
        <v>605</v>
      </c>
      <c r="K248" s="85">
        <v>1</v>
      </c>
      <c r="L248" s="85" t="s">
        <v>1599</v>
      </c>
    </row>
    <row r="249" spans="1:18">
      <c r="A249" s="85">
        <v>2</v>
      </c>
      <c r="B249" s="85">
        <v>25</v>
      </c>
      <c r="C249" s="85">
        <v>9</v>
      </c>
      <c r="D249" s="85" t="s">
        <v>822</v>
      </c>
      <c r="E249" s="85" t="s">
        <v>1587</v>
      </c>
      <c r="F249" s="85" t="s">
        <v>934</v>
      </c>
      <c r="G249" s="85" t="s">
        <v>852</v>
      </c>
      <c r="H249" s="85" t="s">
        <v>884</v>
      </c>
      <c r="K249" s="85">
        <v>1</v>
      </c>
      <c r="L249" s="85" t="s">
        <v>1600</v>
      </c>
    </row>
    <row r="250" spans="1:18">
      <c r="A250" s="85">
        <v>2</v>
      </c>
      <c r="B250" s="85">
        <v>26</v>
      </c>
      <c r="C250" s="85">
        <v>1</v>
      </c>
      <c r="D250" s="85" t="s">
        <v>822</v>
      </c>
      <c r="E250" s="85" t="s">
        <v>1601</v>
      </c>
      <c r="F250" s="85" t="s">
        <v>934</v>
      </c>
      <c r="G250" s="85" t="s">
        <v>852</v>
      </c>
      <c r="H250" s="85" t="s">
        <v>8</v>
      </c>
      <c r="K250" s="85">
        <v>1</v>
      </c>
      <c r="L250" s="85" t="s">
        <v>1609</v>
      </c>
    </row>
    <row r="251" spans="1:18">
      <c r="A251" s="85">
        <v>2</v>
      </c>
      <c r="B251" s="85">
        <v>26</v>
      </c>
      <c r="C251" s="85">
        <v>2</v>
      </c>
      <c r="D251" s="85" t="s">
        <v>822</v>
      </c>
      <c r="E251" s="85" t="s">
        <v>1602</v>
      </c>
      <c r="F251" s="85" t="s">
        <v>934</v>
      </c>
      <c r="G251" s="85" t="s">
        <v>853</v>
      </c>
      <c r="H251" s="86" t="s">
        <v>854</v>
      </c>
      <c r="I251" s="85" t="s">
        <v>312</v>
      </c>
      <c r="K251" s="85">
        <v>1</v>
      </c>
      <c r="L251" s="85" t="s">
        <v>1610</v>
      </c>
    </row>
    <row r="252" spans="1:18">
      <c r="A252" s="85">
        <v>2</v>
      </c>
      <c r="B252" s="85">
        <v>26</v>
      </c>
      <c r="C252" s="85">
        <v>3</v>
      </c>
      <c r="D252" s="85" t="s">
        <v>822</v>
      </c>
      <c r="E252" s="85" t="s">
        <v>2286</v>
      </c>
      <c r="F252" s="85" t="s">
        <v>934</v>
      </c>
      <c r="G252" s="85" t="s">
        <v>852</v>
      </c>
      <c r="H252" s="85" t="s">
        <v>364</v>
      </c>
      <c r="I252" s="85" t="s">
        <v>809</v>
      </c>
      <c r="K252" s="85">
        <v>1</v>
      </c>
      <c r="L252" s="85" t="s">
        <v>2151</v>
      </c>
      <c r="M252" s="85" t="s">
        <v>2153</v>
      </c>
      <c r="N252" s="85" t="s">
        <v>13</v>
      </c>
      <c r="O252" s="85" t="s">
        <v>2150</v>
      </c>
      <c r="P252" s="85" t="s">
        <v>11</v>
      </c>
      <c r="Q252" s="85" t="s">
        <v>2152</v>
      </c>
      <c r="R252" s="85" t="s">
        <v>600</v>
      </c>
    </row>
    <row r="253" spans="1:18">
      <c r="A253" s="85">
        <v>2</v>
      </c>
      <c r="B253" s="85">
        <v>26</v>
      </c>
      <c r="C253" s="85">
        <v>4</v>
      </c>
      <c r="D253" s="85" t="s">
        <v>822</v>
      </c>
      <c r="E253" s="85" t="s">
        <v>1603</v>
      </c>
      <c r="F253" s="85" t="s">
        <v>934</v>
      </c>
      <c r="G253" s="85" t="s">
        <v>852</v>
      </c>
      <c r="H253" s="85" t="s">
        <v>275</v>
      </c>
      <c r="I253" s="85" t="s">
        <v>809</v>
      </c>
      <c r="K253" s="85">
        <v>1</v>
      </c>
      <c r="L253" s="85" t="s">
        <v>1611</v>
      </c>
      <c r="M253" s="85" t="s">
        <v>1612</v>
      </c>
      <c r="N253" s="85" t="s">
        <v>13</v>
      </c>
      <c r="O253" s="85" t="s">
        <v>1613</v>
      </c>
      <c r="P253" s="85" t="s">
        <v>11</v>
      </c>
      <c r="Q253" s="85" t="s">
        <v>1614</v>
      </c>
      <c r="R253" s="85" t="s">
        <v>600</v>
      </c>
    </row>
    <row r="254" spans="1:18">
      <c r="A254" s="85">
        <v>2</v>
      </c>
      <c r="B254" s="85">
        <v>26</v>
      </c>
      <c r="C254" s="85">
        <v>5</v>
      </c>
      <c r="D254" s="85" t="s">
        <v>822</v>
      </c>
      <c r="E254" s="85" t="s">
        <v>1604</v>
      </c>
      <c r="F254" s="85" t="s">
        <v>934</v>
      </c>
      <c r="G254" s="85" t="s">
        <v>852</v>
      </c>
      <c r="H254" s="85" t="s">
        <v>885</v>
      </c>
      <c r="I254" s="85" t="s">
        <v>855</v>
      </c>
      <c r="K254" s="85">
        <v>1</v>
      </c>
      <c r="L254" s="85" t="s">
        <v>1615</v>
      </c>
      <c r="M254" s="85" t="s">
        <v>1616</v>
      </c>
      <c r="N254" s="85" t="s">
        <v>632</v>
      </c>
      <c r="O254" s="85" t="s">
        <v>1617</v>
      </c>
    </row>
    <row r="255" spans="1:18">
      <c r="A255" s="85">
        <v>2</v>
      </c>
      <c r="B255" s="85">
        <v>26</v>
      </c>
      <c r="C255" s="85">
        <v>6</v>
      </c>
      <c r="D255" s="85" t="s">
        <v>822</v>
      </c>
      <c r="E255" s="85" t="s">
        <v>1605</v>
      </c>
      <c r="F255" s="85" t="s">
        <v>934</v>
      </c>
      <c r="G255" s="85" t="s">
        <v>852</v>
      </c>
      <c r="H255" s="86" t="s">
        <v>857</v>
      </c>
      <c r="I255" s="85" t="s">
        <v>605</v>
      </c>
      <c r="K255" s="85">
        <v>1</v>
      </c>
      <c r="L255" s="85" t="s">
        <v>1618</v>
      </c>
    </row>
    <row r="256" spans="1:18">
      <c r="A256" s="85">
        <v>2</v>
      </c>
      <c r="B256" s="85">
        <v>26</v>
      </c>
      <c r="C256" s="85">
        <v>7</v>
      </c>
      <c r="D256" s="85" t="s">
        <v>822</v>
      </c>
      <c r="E256" s="85" t="s">
        <v>1606</v>
      </c>
      <c r="F256" s="85" t="s">
        <v>934</v>
      </c>
      <c r="G256" s="85" t="s">
        <v>852</v>
      </c>
      <c r="H256" s="86" t="s">
        <v>858</v>
      </c>
      <c r="I256" s="85" t="s">
        <v>605</v>
      </c>
      <c r="K256" s="85">
        <v>1</v>
      </c>
      <c r="L256" s="85" t="s">
        <v>1619</v>
      </c>
    </row>
    <row r="257" spans="1:18">
      <c r="A257" s="85">
        <v>2</v>
      </c>
      <c r="B257" s="85">
        <v>26</v>
      </c>
      <c r="C257" s="85">
        <v>8</v>
      </c>
      <c r="D257" s="85" t="s">
        <v>822</v>
      </c>
      <c r="E257" s="85" t="s">
        <v>1607</v>
      </c>
      <c r="F257" s="85" t="s">
        <v>934</v>
      </c>
      <c r="G257" s="85" t="s">
        <v>852</v>
      </c>
      <c r="H257" s="86" t="s">
        <v>859</v>
      </c>
      <c r="I257" s="85" t="s">
        <v>605</v>
      </c>
      <c r="K257" s="85">
        <v>1</v>
      </c>
      <c r="L257" s="85" t="s">
        <v>1620</v>
      </c>
    </row>
    <row r="258" spans="1:18">
      <c r="A258" s="85">
        <v>2</v>
      </c>
      <c r="B258" s="85">
        <v>26</v>
      </c>
      <c r="C258" s="85">
        <v>9</v>
      </c>
      <c r="D258" s="85" t="s">
        <v>822</v>
      </c>
      <c r="E258" s="85" t="s">
        <v>1608</v>
      </c>
      <c r="F258" s="85" t="s">
        <v>934</v>
      </c>
      <c r="G258" s="85" t="s">
        <v>852</v>
      </c>
      <c r="H258" s="85" t="s">
        <v>884</v>
      </c>
      <c r="K258" s="85">
        <v>1</v>
      </c>
      <c r="L258" s="85" t="s">
        <v>1621</v>
      </c>
    </row>
    <row r="259" spans="1:18">
      <c r="A259" s="85">
        <v>2</v>
      </c>
      <c r="B259" s="85">
        <v>27</v>
      </c>
      <c r="C259" s="85">
        <v>1</v>
      </c>
      <c r="D259" s="85" t="s">
        <v>822</v>
      </c>
      <c r="E259" s="85" t="s">
        <v>1622</v>
      </c>
      <c r="F259" s="85" t="s">
        <v>934</v>
      </c>
      <c r="G259" s="85" t="s">
        <v>852</v>
      </c>
      <c r="H259" s="85" t="s">
        <v>8</v>
      </c>
      <c r="K259" s="85">
        <v>1</v>
      </c>
      <c r="L259" s="85" t="s">
        <v>1630</v>
      </c>
    </row>
    <row r="260" spans="1:18">
      <c r="A260" s="85">
        <v>2</v>
      </c>
      <c r="B260" s="85">
        <v>27</v>
      </c>
      <c r="C260" s="85">
        <v>2</v>
      </c>
      <c r="D260" s="85" t="s">
        <v>822</v>
      </c>
      <c r="E260" s="85" t="s">
        <v>1623</v>
      </c>
      <c r="F260" s="85" t="s">
        <v>934</v>
      </c>
      <c r="G260" s="85" t="s">
        <v>852</v>
      </c>
      <c r="H260" s="86" t="s">
        <v>854</v>
      </c>
      <c r="I260" s="85" t="s">
        <v>312</v>
      </c>
      <c r="K260" s="85">
        <v>1</v>
      </c>
      <c r="L260" s="85" t="s">
        <v>1631</v>
      </c>
    </row>
    <row r="261" spans="1:18">
      <c r="A261" s="85">
        <v>2</v>
      </c>
      <c r="B261" s="85">
        <v>27</v>
      </c>
      <c r="C261" s="85">
        <v>3</v>
      </c>
      <c r="D261" s="85" t="s">
        <v>822</v>
      </c>
      <c r="E261" s="85" t="s">
        <v>2287</v>
      </c>
      <c r="F261" s="85" t="s">
        <v>934</v>
      </c>
      <c r="G261" s="85" t="s">
        <v>852</v>
      </c>
      <c r="H261" s="85" t="s">
        <v>364</v>
      </c>
      <c r="I261" s="85" t="s">
        <v>809</v>
      </c>
      <c r="K261" s="85">
        <v>1</v>
      </c>
      <c r="L261" s="85" t="s">
        <v>2155</v>
      </c>
      <c r="M261" s="85" t="s">
        <v>2157</v>
      </c>
      <c r="N261" s="85" t="s">
        <v>13</v>
      </c>
      <c r="O261" s="85" t="s">
        <v>2154</v>
      </c>
      <c r="P261" s="85" t="s">
        <v>11</v>
      </c>
      <c r="Q261" s="85" t="s">
        <v>2156</v>
      </c>
      <c r="R261" s="85" t="s">
        <v>600</v>
      </c>
    </row>
    <row r="262" spans="1:18">
      <c r="A262" s="85">
        <v>2</v>
      </c>
      <c r="B262" s="85">
        <v>27</v>
      </c>
      <c r="C262" s="85">
        <v>4</v>
      </c>
      <c r="D262" s="85" t="s">
        <v>822</v>
      </c>
      <c r="E262" s="85" t="s">
        <v>1624</v>
      </c>
      <c r="F262" s="85" t="s">
        <v>934</v>
      </c>
      <c r="G262" s="85" t="s">
        <v>852</v>
      </c>
      <c r="H262" s="85" t="s">
        <v>275</v>
      </c>
      <c r="I262" s="85" t="s">
        <v>809</v>
      </c>
      <c r="K262" s="85">
        <v>1</v>
      </c>
      <c r="L262" s="85" t="s">
        <v>1632</v>
      </c>
      <c r="M262" s="85" t="s">
        <v>1633</v>
      </c>
      <c r="N262" s="85" t="s">
        <v>13</v>
      </c>
      <c r="O262" s="85" t="s">
        <v>1634</v>
      </c>
      <c r="P262" s="85" t="s">
        <v>11</v>
      </c>
      <c r="Q262" s="85" t="s">
        <v>1635</v>
      </c>
      <c r="R262" s="85" t="s">
        <v>600</v>
      </c>
    </row>
    <row r="263" spans="1:18">
      <c r="A263" s="85">
        <v>2</v>
      </c>
      <c r="B263" s="85">
        <v>27</v>
      </c>
      <c r="C263" s="85">
        <v>5</v>
      </c>
      <c r="D263" s="85" t="s">
        <v>822</v>
      </c>
      <c r="E263" s="85" t="s">
        <v>1625</v>
      </c>
      <c r="F263" s="85" t="s">
        <v>934</v>
      </c>
      <c r="G263" s="85" t="s">
        <v>852</v>
      </c>
      <c r="H263" s="85" t="s">
        <v>885</v>
      </c>
      <c r="I263" s="85" t="s">
        <v>855</v>
      </c>
      <c r="K263" s="85">
        <v>1</v>
      </c>
      <c r="L263" s="85" t="s">
        <v>1636</v>
      </c>
      <c r="M263" s="85" t="s">
        <v>1637</v>
      </c>
      <c r="N263" s="85" t="s">
        <v>632</v>
      </c>
      <c r="O263" s="85" t="s">
        <v>1638</v>
      </c>
    </row>
    <row r="264" spans="1:18">
      <c r="A264" s="85">
        <v>2</v>
      </c>
      <c r="B264" s="85">
        <v>27</v>
      </c>
      <c r="C264" s="85">
        <v>6</v>
      </c>
      <c r="D264" s="85" t="s">
        <v>822</v>
      </c>
      <c r="E264" s="85" t="s">
        <v>1626</v>
      </c>
      <c r="F264" s="85" t="s">
        <v>934</v>
      </c>
      <c r="G264" s="85" t="s">
        <v>852</v>
      </c>
      <c r="H264" s="86" t="s">
        <v>857</v>
      </c>
      <c r="I264" s="85" t="s">
        <v>605</v>
      </c>
      <c r="K264" s="85">
        <v>1</v>
      </c>
      <c r="L264" s="85" t="s">
        <v>1639</v>
      </c>
    </row>
    <row r="265" spans="1:18">
      <c r="A265" s="85">
        <v>2</v>
      </c>
      <c r="B265" s="85">
        <v>27</v>
      </c>
      <c r="C265" s="85">
        <v>7</v>
      </c>
      <c r="D265" s="85" t="s">
        <v>822</v>
      </c>
      <c r="E265" s="85" t="s">
        <v>1627</v>
      </c>
      <c r="F265" s="85" t="s">
        <v>934</v>
      </c>
      <c r="G265" s="85" t="s">
        <v>852</v>
      </c>
      <c r="H265" s="86" t="s">
        <v>858</v>
      </c>
      <c r="I265" s="85" t="s">
        <v>605</v>
      </c>
      <c r="K265" s="85">
        <v>1</v>
      </c>
      <c r="L265" s="85" t="s">
        <v>1640</v>
      </c>
    </row>
    <row r="266" spans="1:18">
      <c r="A266" s="85">
        <v>2</v>
      </c>
      <c r="B266" s="85">
        <v>27</v>
      </c>
      <c r="C266" s="85">
        <v>8</v>
      </c>
      <c r="D266" s="85" t="s">
        <v>822</v>
      </c>
      <c r="E266" s="85" t="s">
        <v>1628</v>
      </c>
      <c r="F266" s="85" t="s">
        <v>934</v>
      </c>
      <c r="G266" s="85" t="s">
        <v>852</v>
      </c>
      <c r="H266" s="86" t="s">
        <v>859</v>
      </c>
      <c r="I266" s="85" t="s">
        <v>605</v>
      </c>
      <c r="K266" s="85">
        <v>1</v>
      </c>
      <c r="L266" s="85" t="s">
        <v>1641</v>
      </c>
    </row>
    <row r="267" spans="1:18">
      <c r="A267" s="85">
        <v>2</v>
      </c>
      <c r="B267" s="85">
        <v>27</v>
      </c>
      <c r="C267" s="85">
        <v>9</v>
      </c>
      <c r="D267" s="85" t="s">
        <v>822</v>
      </c>
      <c r="E267" s="85" t="s">
        <v>1629</v>
      </c>
      <c r="F267" s="85" t="s">
        <v>934</v>
      </c>
      <c r="G267" s="85" t="s">
        <v>852</v>
      </c>
      <c r="H267" s="85" t="s">
        <v>884</v>
      </c>
      <c r="K267" s="85">
        <v>1</v>
      </c>
      <c r="L267" s="85" t="s">
        <v>1642</v>
      </c>
    </row>
    <row r="268" spans="1:18">
      <c r="A268" s="85">
        <v>2</v>
      </c>
      <c r="B268" s="85">
        <v>28</v>
      </c>
      <c r="C268" s="85">
        <v>1</v>
      </c>
      <c r="D268" s="85" t="s">
        <v>822</v>
      </c>
      <c r="E268" s="85" t="s">
        <v>1643</v>
      </c>
      <c r="F268" s="85" t="s">
        <v>934</v>
      </c>
      <c r="G268" s="85" t="s">
        <v>852</v>
      </c>
      <c r="H268" s="85" t="s">
        <v>8</v>
      </c>
      <c r="K268" s="85">
        <v>1</v>
      </c>
      <c r="L268" s="85" t="s">
        <v>1651</v>
      </c>
    </row>
    <row r="269" spans="1:18">
      <c r="A269" s="85">
        <v>2</v>
      </c>
      <c r="B269" s="85">
        <v>28</v>
      </c>
      <c r="C269" s="85">
        <v>2</v>
      </c>
      <c r="D269" s="85" t="s">
        <v>822</v>
      </c>
      <c r="E269" s="85" t="s">
        <v>1644</v>
      </c>
      <c r="F269" s="85" t="s">
        <v>934</v>
      </c>
      <c r="G269" s="85" t="s">
        <v>852</v>
      </c>
      <c r="H269" s="86" t="s">
        <v>854</v>
      </c>
      <c r="I269" s="85" t="s">
        <v>312</v>
      </c>
      <c r="K269" s="85">
        <v>1</v>
      </c>
      <c r="L269" s="85" t="s">
        <v>1652</v>
      </c>
    </row>
    <row r="270" spans="1:18">
      <c r="A270" s="85">
        <v>2</v>
      </c>
      <c r="B270" s="85">
        <v>28</v>
      </c>
      <c r="C270" s="85">
        <v>3</v>
      </c>
      <c r="D270" s="85" t="s">
        <v>822</v>
      </c>
      <c r="E270" s="85" t="s">
        <v>2288</v>
      </c>
      <c r="F270" s="85" t="s">
        <v>934</v>
      </c>
      <c r="G270" s="85" t="s">
        <v>852</v>
      </c>
      <c r="H270" s="85" t="s">
        <v>364</v>
      </c>
      <c r="I270" s="85" t="s">
        <v>809</v>
      </c>
      <c r="K270" s="85">
        <v>1</v>
      </c>
      <c r="L270" s="85" t="s">
        <v>2159</v>
      </c>
      <c r="M270" s="85" t="s">
        <v>2161</v>
      </c>
      <c r="N270" s="85" t="s">
        <v>13</v>
      </c>
      <c r="O270" s="85" t="s">
        <v>2158</v>
      </c>
      <c r="P270" s="85" t="s">
        <v>11</v>
      </c>
      <c r="Q270" s="85" t="s">
        <v>2160</v>
      </c>
      <c r="R270" s="85" t="s">
        <v>600</v>
      </c>
    </row>
    <row r="271" spans="1:18">
      <c r="A271" s="85">
        <v>2</v>
      </c>
      <c r="B271" s="85">
        <v>28</v>
      </c>
      <c r="C271" s="85">
        <v>4</v>
      </c>
      <c r="D271" s="85" t="s">
        <v>822</v>
      </c>
      <c r="E271" s="85" t="s">
        <v>1645</v>
      </c>
      <c r="F271" s="85" t="s">
        <v>934</v>
      </c>
      <c r="G271" s="85" t="s">
        <v>852</v>
      </c>
      <c r="H271" s="85" t="s">
        <v>275</v>
      </c>
      <c r="I271" s="85" t="s">
        <v>809</v>
      </c>
      <c r="K271" s="85">
        <v>1</v>
      </c>
      <c r="L271" s="85" t="s">
        <v>1653</v>
      </c>
      <c r="M271" s="85" t="s">
        <v>1654</v>
      </c>
      <c r="N271" s="85" t="s">
        <v>13</v>
      </c>
      <c r="O271" s="85" t="s">
        <v>1655</v>
      </c>
      <c r="P271" s="85" t="s">
        <v>11</v>
      </c>
      <c r="Q271" s="85" t="s">
        <v>1656</v>
      </c>
      <c r="R271" s="85" t="s">
        <v>600</v>
      </c>
    </row>
    <row r="272" spans="1:18">
      <c r="A272" s="85">
        <v>2</v>
      </c>
      <c r="B272" s="85">
        <v>28</v>
      </c>
      <c r="C272" s="85">
        <v>5</v>
      </c>
      <c r="D272" s="85" t="s">
        <v>822</v>
      </c>
      <c r="E272" s="85" t="s">
        <v>1646</v>
      </c>
      <c r="F272" s="85" t="s">
        <v>934</v>
      </c>
      <c r="G272" s="85" t="s">
        <v>852</v>
      </c>
      <c r="H272" s="85" t="s">
        <v>885</v>
      </c>
      <c r="I272" s="85" t="s">
        <v>855</v>
      </c>
      <c r="K272" s="85">
        <v>1</v>
      </c>
      <c r="L272" s="85" t="s">
        <v>1657</v>
      </c>
      <c r="M272" s="85" t="s">
        <v>1658</v>
      </c>
      <c r="N272" s="85" t="s">
        <v>632</v>
      </c>
      <c r="O272" s="85" t="s">
        <v>1659</v>
      </c>
    </row>
    <row r="273" spans="1:18">
      <c r="A273" s="85">
        <v>2</v>
      </c>
      <c r="B273" s="85">
        <v>28</v>
      </c>
      <c r="C273" s="85">
        <v>6</v>
      </c>
      <c r="D273" s="85" t="s">
        <v>822</v>
      </c>
      <c r="E273" s="85" t="s">
        <v>1647</v>
      </c>
      <c r="F273" s="85" t="s">
        <v>934</v>
      </c>
      <c r="G273" s="85" t="s">
        <v>852</v>
      </c>
      <c r="H273" s="86" t="s">
        <v>857</v>
      </c>
      <c r="I273" s="85" t="s">
        <v>605</v>
      </c>
      <c r="K273" s="85">
        <v>1</v>
      </c>
      <c r="L273" s="85" t="s">
        <v>1660</v>
      </c>
    </row>
    <row r="274" spans="1:18">
      <c r="A274" s="85">
        <v>2</v>
      </c>
      <c r="B274" s="85">
        <v>28</v>
      </c>
      <c r="C274" s="85">
        <v>7</v>
      </c>
      <c r="D274" s="85" t="s">
        <v>822</v>
      </c>
      <c r="E274" s="85" t="s">
        <v>1648</v>
      </c>
      <c r="F274" s="85" t="s">
        <v>934</v>
      </c>
      <c r="G274" s="85" t="s">
        <v>852</v>
      </c>
      <c r="H274" s="86" t="s">
        <v>858</v>
      </c>
      <c r="I274" s="85" t="s">
        <v>605</v>
      </c>
      <c r="K274" s="85">
        <v>1</v>
      </c>
      <c r="L274" s="85" t="s">
        <v>1661</v>
      </c>
    </row>
    <row r="275" spans="1:18">
      <c r="A275" s="85">
        <v>2</v>
      </c>
      <c r="B275" s="85">
        <v>28</v>
      </c>
      <c r="C275" s="85">
        <v>8</v>
      </c>
      <c r="D275" s="85" t="s">
        <v>822</v>
      </c>
      <c r="E275" s="85" t="s">
        <v>1649</v>
      </c>
      <c r="F275" s="85" t="s">
        <v>934</v>
      </c>
      <c r="G275" s="85" t="s">
        <v>852</v>
      </c>
      <c r="H275" s="86" t="s">
        <v>859</v>
      </c>
      <c r="I275" s="85" t="s">
        <v>605</v>
      </c>
      <c r="K275" s="85">
        <v>1</v>
      </c>
      <c r="L275" s="85" t="s">
        <v>1662</v>
      </c>
    </row>
    <row r="276" spans="1:18">
      <c r="A276" s="85">
        <v>2</v>
      </c>
      <c r="B276" s="85">
        <v>28</v>
      </c>
      <c r="C276" s="85">
        <v>9</v>
      </c>
      <c r="D276" s="85" t="s">
        <v>822</v>
      </c>
      <c r="E276" s="85" t="s">
        <v>1650</v>
      </c>
      <c r="F276" s="85" t="s">
        <v>934</v>
      </c>
      <c r="G276" s="85" t="s">
        <v>852</v>
      </c>
      <c r="H276" s="85" t="s">
        <v>884</v>
      </c>
      <c r="K276" s="85">
        <v>1</v>
      </c>
      <c r="L276" s="85" t="s">
        <v>1663</v>
      </c>
    </row>
    <row r="277" spans="1:18">
      <c r="A277" s="85">
        <v>2</v>
      </c>
      <c r="B277" s="85">
        <v>29</v>
      </c>
      <c r="C277" s="85">
        <v>1</v>
      </c>
      <c r="D277" s="85" t="s">
        <v>822</v>
      </c>
      <c r="E277" s="85" t="s">
        <v>1664</v>
      </c>
      <c r="F277" s="85" t="s">
        <v>934</v>
      </c>
      <c r="G277" s="85" t="s">
        <v>852</v>
      </c>
      <c r="H277" s="85" t="s">
        <v>8</v>
      </c>
      <c r="K277" s="85">
        <v>1</v>
      </c>
      <c r="L277" s="85" t="s">
        <v>1672</v>
      </c>
    </row>
    <row r="278" spans="1:18">
      <c r="A278" s="85">
        <v>2</v>
      </c>
      <c r="B278" s="85">
        <v>29</v>
      </c>
      <c r="C278" s="85">
        <v>2</v>
      </c>
      <c r="D278" s="85" t="s">
        <v>822</v>
      </c>
      <c r="E278" s="85" t="s">
        <v>1665</v>
      </c>
      <c r="F278" s="85" t="s">
        <v>934</v>
      </c>
      <c r="G278" s="85" t="s">
        <v>853</v>
      </c>
      <c r="H278" s="86" t="s">
        <v>854</v>
      </c>
      <c r="I278" s="85" t="s">
        <v>312</v>
      </c>
      <c r="K278" s="85">
        <v>1</v>
      </c>
      <c r="L278" s="85" t="s">
        <v>1673</v>
      </c>
    </row>
    <row r="279" spans="1:18">
      <c r="A279" s="85">
        <v>2</v>
      </c>
      <c r="B279" s="85">
        <v>29</v>
      </c>
      <c r="C279" s="85">
        <v>3</v>
      </c>
      <c r="D279" s="85" t="s">
        <v>822</v>
      </c>
      <c r="E279" s="85" t="s">
        <v>2289</v>
      </c>
      <c r="F279" s="85" t="s">
        <v>934</v>
      </c>
      <c r="G279" s="85" t="s">
        <v>852</v>
      </c>
      <c r="H279" s="85" t="s">
        <v>364</v>
      </c>
      <c r="I279" s="85" t="s">
        <v>809</v>
      </c>
      <c r="K279" s="85">
        <v>1</v>
      </c>
      <c r="L279" s="85" t="s">
        <v>2163</v>
      </c>
      <c r="M279" s="85" t="s">
        <v>2165</v>
      </c>
      <c r="N279" s="85" t="s">
        <v>13</v>
      </c>
      <c r="O279" s="85" t="s">
        <v>2162</v>
      </c>
      <c r="P279" s="85" t="s">
        <v>11</v>
      </c>
      <c r="Q279" s="85" t="s">
        <v>2164</v>
      </c>
      <c r="R279" s="85" t="s">
        <v>600</v>
      </c>
    </row>
    <row r="280" spans="1:18">
      <c r="A280" s="85">
        <v>2</v>
      </c>
      <c r="B280" s="85">
        <v>29</v>
      </c>
      <c r="C280" s="85">
        <v>4</v>
      </c>
      <c r="D280" s="85" t="s">
        <v>822</v>
      </c>
      <c r="E280" s="85" t="s">
        <v>1666</v>
      </c>
      <c r="F280" s="85" t="s">
        <v>934</v>
      </c>
      <c r="G280" s="85" t="s">
        <v>852</v>
      </c>
      <c r="H280" s="85" t="s">
        <v>275</v>
      </c>
      <c r="I280" s="85" t="s">
        <v>809</v>
      </c>
      <c r="K280" s="85">
        <v>1</v>
      </c>
      <c r="L280" s="85" t="s">
        <v>1674</v>
      </c>
      <c r="M280" s="85" t="s">
        <v>1675</v>
      </c>
      <c r="N280" s="85" t="s">
        <v>13</v>
      </c>
      <c r="O280" s="85" t="s">
        <v>1676</v>
      </c>
      <c r="P280" s="85" t="s">
        <v>11</v>
      </c>
      <c r="Q280" s="85" t="s">
        <v>1677</v>
      </c>
      <c r="R280" s="85" t="s">
        <v>600</v>
      </c>
    </row>
    <row r="281" spans="1:18">
      <c r="A281" s="85">
        <v>2</v>
      </c>
      <c r="B281" s="85">
        <v>29</v>
      </c>
      <c r="C281" s="85">
        <v>5</v>
      </c>
      <c r="D281" s="85" t="s">
        <v>822</v>
      </c>
      <c r="E281" s="85" t="s">
        <v>1667</v>
      </c>
      <c r="F281" s="85" t="s">
        <v>934</v>
      </c>
      <c r="G281" s="85" t="s">
        <v>852</v>
      </c>
      <c r="H281" s="85" t="s">
        <v>885</v>
      </c>
      <c r="I281" s="85" t="s">
        <v>855</v>
      </c>
      <c r="K281" s="85">
        <v>1</v>
      </c>
      <c r="L281" s="85" t="s">
        <v>1678</v>
      </c>
      <c r="M281" s="85" t="s">
        <v>1679</v>
      </c>
      <c r="N281" s="85" t="s">
        <v>632</v>
      </c>
      <c r="O281" s="85" t="s">
        <v>1680</v>
      </c>
    </row>
    <row r="282" spans="1:18">
      <c r="A282" s="85">
        <v>2</v>
      </c>
      <c r="B282" s="85">
        <v>29</v>
      </c>
      <c r="C282" s="85">
        <v>6</v>
      </c>
      <c r="D282" s="85" t="s">
        <v>822</v>
      </c>
      <c r="E282" s="85" t="s">
        <v>1668</v>
      </c>
      <c r="F282" s="85" t="s">
        <v>934</v>
      </c>
      <c r="G282" s="85" t="s">
        <v>852</v>
      </c>
      <c r="H282" s="86" t="s">
        <v>857</v>
      </c>
      <c r="I282" s="85" t="s">
        <v>605</v>
      </c>
      <c r="K282" s="85">
        <v>1</v>
      </c>
      <c r="L282" s="85" t="s">
        <v>1681</v>
      </c>
    </row>
    <row r="283" spans="1:18">
      <c r="A283" s="85">
        <v>2</v>
      </c>
      <c r="B283" s="85">
        <v>29</v>
      </c>
      <c r="C283" s="85">
        <v>7</v>
      </c>
      <c r="D283" s="85" t="s">
        <v>822</v>
      </c>
      <c r="E283" s="85" t="s">
        <v>1669</v>
      </c>
      <c r="F283" s="85" t="s">
        <v>934</v>
      </c>
      <c r="G283" s="85" t="s">
        <v>852</v>
      </c>
      <c r="H283" s="86" t="s">
        <v>858</v>
      </c>
      <c r="I283" s="85" t="s">
        <v>605</v>
      </c>
      <c r="K283" s="85">
        <v>1</v>
      </c>
      <c r="L283" s="85" t="s">
        <v>1682</v>
      </c>
    </row>
    <row r="284" spans="1:18">
      <c r="A284" s="85">
        <v>2</v>
      </c>
      <c r="B284" s="85">
        <v>29</v>
      </c>
      <c r="C284" s="85">
        <v>8</v>
      </c>
      <c r="D284" s="85" t="s">
        <v>822</v>
      </c>
      <c r="E284" s="85" t="s">
        <v>1670</v>
      </c>
      <c r="F284" s="85" t="s">
        <v>934</v>
      </c>
      <c r="G284" s="85" t="s">
        <v>852</v>
      </c>
      <c r="H284" s="86" t="s">
        <v>859</v>
      </c>
      <c r="I284" s="85" t="s">
        <v>605</v>
      </c>
      <c r="K284" s="85">
        <v>1</v>
      </c>
      <c r="L284" s="85" t="s">
        <v>1683</v>
      </c>
    </row>
    <row r="285" spans="1:18">
      <c r="A285" s="85">
        <v>2</v>
      </c>
      <c r="B285" s="85">
        <v>29</v>
      </c>
      <c r="C285" s="85">
        <v>9</v>
      </c>
      <c r="D285" s="85" t="s">
        <v>822</v>
      </c>
      <c r="E285" s="85" t="s">
        <v>1671</v>
      </c>
      <c r="F285" s="85" t="s">
        <v>934</v>
      </c>
      <c r="G285" s="85" t="s">
        <v>852</v>
      </c>
      <c r="H285" s="85" t="s">
        <v>884</v>
      </c>
      <c r="K285" s="85">
        <v>1</v>
      </c>
      <c r="L285" s="85" t="s">
        <v>1684</v>
      </c>
    </row>
    <row r="286" spans="1:18">
      <c r="A286" s="85">
        <v>2</v>
      </c>
      <c r="B286" s="85">
        <v>30</v>
      </c>
      <c r="C286" s="85">
        <v>1</v>
      </c>
      <c r="D286" s="85" t="s">
        <v>822</v>
      </c>
      <c r="E286" s="85" t="s">
        <v>1685</v>
      </c>
      <c r="F286" s="85" t="s">
        <v>934</v>
      </c>
      <c r="G286" s="85" t="s">
        <v>852</v>
      </c>
      <c r="H286" s="85" t="s">
        <v>8</v>
      </c>
      <c r="K286" s="85">
        <v>1</v>
      </c>
      <c r="L286" s="85" t="s">
        <v>1693</v>
      </c>
    </row>
    <row r="287" spans="1:18">
      <c r="A287" s="85">
        <v>2</v>
      </c>
      <c r="B287" s="85">
        <v>30</v>
      </c>
      <c r="C287" s="85">
        <v>2</v>
      </c>
      <c r="D287" s="85" t="s">
        <v>822</v>
      </c>
      <c r="E287" s="85" t="s">
        <v>1686</v>
      </c>
      <c r="F287" s="85" t="s">
        <v>934</v>
      </c>
      <c r="G287" s="85" t="s">
        <v>852</v>
      </c>
      <c r="H287" s="86" t="s">
        <v>854</v>
      </c>
      <c r="I287" s="85" t="s">
        <v>312</v>
      </c>
      <c r="K287" s="85">
        <v>1</v>
      </c>
      <c r="L287" s="85" t="s">
        <v>1694</v>
      </c>
    </row>
    <row r="288" spans="1:18">
      <c r="A288" s="85">
        <v>2</v>
      </c>
      <c r="B288" s="85">
        <v>30</v>
      </c>
      <c r="C288" s="85">
        <v>3</v>
      </c>
      <c r="D288" s="85" t="s">
        <v>822</v>
      </c>
      <c r="E288" s="85" t="s">
        <v>2290</v>
      </c>
      <c r="F288" s="85" t="s">
        <v>934</v>
      </c>
      <c r="G288" s="85" t="s">
        <v>852</v>
      </c>
      <c r="H288" s="85" t="s">
        <v>364</v>
      </c>
      <c r="I288" s="85" t="s">
        <v>809</v>
      </c>
      <c r="K288" s="85">
        <v>1</v>
      </c>
      <c r="L288" s="85" t="s">
        <v>2167</v>
      </c>
      <c r="M288" s="85" t="s">
        <v>2169</v>
      </c>
      <c r="N288" s="85" t="s">
        <v>13</v>
      </c>
      <c r="O288" s="85" t="s">
        <v>2166</v>
      </c>
      <c r="P288" s="85" t="s">
        <v>11</v>
      </c>
      <c r="Q288" s="85" t="s">
        <v>2168</v>
      </c>
      <c r="R288" s="85" t="s">
        <v>600</v>
      </c>
    </row>
    <row r="289" spans="1:18">
      <c r="A289" s="85">
        <v>2</v>
      </c>
      <c r="B289" s="85">
        <v>30</v>
      </c>
      <c r="C289" s="85">
        <v>4</v>
      </c>
      <c r="D289" s="85" t="s">
        <v>822</v>
      </c>
      <c r="E289" s="85" t="s">
        <v>1687</v>
      </c>
      <c r="F289" s="85" t="s">
        <v>934</v>
      </c>
      <c r="G289" s="85" t="s">
        <v>852</v>
      </c>
      <c r="H289" s="85" t="s">
        <v>275</v>
      </c>
      <c r="I289" s="85" t="s">
        <v>809</v>
      </c>
      <c r="K289" s="85">
        <v>1</v>
      </c>
      <c r="L289" s="85" t="s">
        <v>1695</v>
      </c>
      <c r="M289" s="85" t="s">
        <v>1696</v>
      </c>
      <c r="N289" s="85" t="s">
        <v>13</v>
      </c>
      <c r="O289" s="85" t="s">
        <v>1697</v>
      </c>
      <c r="P289" s="85" t="s">
        <v>11</v>
      </c>
      <c r="Q289" s="85" t="s">
        <v>1698</v>
      </c>
      <c r="R289" s="85" t="s">
        <v>600</v>
      </c>
    </row>
    <row r="290" spans="1:18">
      <c r="A290" s="85">
        <v>2</v>
      </c>
      <c r="B290" s="85">
        <v>30</v>
      </c>
      <c r="C290" s="85">
        <v>5</v>
      </c>
      <c r="D290" s="85" t="s">
        <v>822</v>
      </c>
      <c r="E290" s="85" t="s">
        <v>1688</v>
      </c>
      <c r="F290" s="85" t="s">
        <v>934</v>
      </c>
      <c r="G290" s="85" t="s">
        <v>852</v>
      </c>
      <c r="H290" s="85" t="s">
        <v>885</v>
      </c>
      <c r="I290" s="85" t="s">
        <v>855</v>
      </c>
      <c r="K290" s="85">
        <v>1</v>
      </c>
      <c r="L290" s="85" t="s">
        <v>1699</v>
      </c>
      <c r="M290" s="85" t="s">
        <v>1700</v>
      </c>
      <c r="N290" s="85" t="s">
        <v>632</v>
      </c>
      <c r="O290" s="85" t="s">
        <v>1701</v>
      </c>
    </row>
    <row r="291" spans="1:18">
      <c r="A291" s="85">
        <v>2</v>
      </c>
      <c r="B291" s="85">
        <v>30</v>
      </c>
      <c r="C291" s="85">
        <v>6</v>
      </c>
      <c r="D291" s="85" t="s">
        <v>822</v>
      </c>
      <c r="E291" s="85" t="s">
        <v>1689</v>
      </c>
      <c r="F291" s="85" t="s">
        <v>934</v>
      </c>
      <c r="G291" s="85" t="s">
        <v>852</v>
      </c>
      <c r="H291" s="86" t="s">
        <v>857</v>
      </c>
      <c r="I291" s="85" t="s">
        <v>605</v>
      </c>
      <c r="K291" s="85">
        <v>1</v>
      </c>
      <c r="L291" s="85" t="s">
        <v>1702</v>
      </c>
    </row>
    <row r="292" spans="1:18">
      <c r="A292" s="85">
        <v>2</v>
      </c>
      <c r="B292" s="85">
        <v>30</v>
      </c>
      <c r="C292" s="85">
        <v>7</v>
      </c>
      <c r="D292" s="85" t="s">
        <v>822</v>
      </c>
      <c r="E292" s="85" t="s">
        <v>1690</v>
      </c>
      <c r="F292" s="85" t="s">
        <v>934</v>
      </c>
      <c r="G292" s="85" t="s">
        <v>852</v>
      </c>
      <c r="H292" s="86" t="s">
        <v>858</v>
      </c>
      <c r="I292" s="85" t="s">
        <v>605</v>
      </c>
      <c r="K292" s="85">
        <v>1</v>
      </c>
      <c r="L292" s="85" t="s">
        <v>1703</v>
      </c>
    </row>
    <row r="293" spans="1:18">
      <c r="A293" s="85">
        <v>2</v>
      </c>
      <c r="B293" s="85">
        <v>30</v>
      </c>
      <c r="C293" s="85">
        <v>8</v>
      </c>
      <c r="D293" s="85" t="s">
        <v>822</v>
      </c>
      <c r="E293" s="85" t="s">
        <v>1691</v>
      </c>
      <c r="F293" s="85" t="s">
        <v>934</v>
      </c>
      <c r="G293" s="85" t="s">
        <v>852</v>
      </c>
      <c r="H293" s="86" t="s">
        <v>859</v>
      </c>
      <c r="I293" s="85" t="s">
        <v>605</v>
      </c>
      <c r="K293" s="85">
        <v>1</v>
      </c>
      <c r="L293" s="85" t="s">
        <v>1704</v>
      </c>
    </row>
    <row r="294" spans="1:18">
      <c r="A294" s="85">
        <v>2</v>
      </c>
      <c r="B294" s="85">
        <v>30</v>
      </c>
      <c r="C294" s="85">
        <v>9</v>
      </c>
      <c r="D294" s="85" t="s">
        <v>822</v>
      </c>
      <c r="E294" s="85" t="s">
        <v>1692</v>
      </c>
      <c r="F294" s="85" t="s">
        <v>934</v>
      </c>
      <c r="G294" s="85" t="s">
        <v>852</v>
      </c>
      <c r="H294" s="85" t="s">
        <v>884</v>
      </c>
      <c r="K294" s="85">
        <v>1</v>
      </c>
      <c r="L294" s="85" t="s">
        <v>1705</v>
      </c>
    </row>
    <row r="295" spans="1:18">
      <c r="A295" s="85">
        <v>2</v>
      </c>
      <c r="B295" s="85">
        <v>31</v>
      </c>
      <c r="C295" s="85">
        <v>1</v>
      </c>
      <c r="D295" s="85" t="s">
        <v>822</v>
      </c>
      <c r="E295" s="85" t="s">
        <v>1706</v>
      </c>
      <c r="F295" s="85" t="s">
        <v>934</v>
      </c>
      <c r="G295" s="85" t="s">
        <v>852</v>
      </c>
      <c r="H295" s="85" t="s">
        <v>8</v>
      </c>
      <c r="K295" s="85">
        <v>1</v>
      </c>
      <c r="L295" s="85" t="s">
        <v>1714</v>
      </c>
    </row>
    <row r="296" spans="1:18">
      <c r="A296" s="85">
        <v>2</v>
      </c>
      <c r="B296" s="85">
        <v>31</v>
      </c>
      <c r="C296" s="85">
        <v>2</v>
      </c>
      <c r="D296" s="85" t="s">
        <v>822</v>
      </c>
      <c r="E296" s="85" t="s">
        <v>1707</v>
      </c>
      <c r="F296" s="85" t="s">
        <v>934</v>
      </c>
      <c r="G296" s="85" t="s">
        <v>852</v>
      </c>
      <c r="H296" s="86" t="s">
        <v>854</v>
      </c>
      <c r="I296" s="85" t="s">
        <v>312</v>
      </c>
      <c r="K296" s="85">
        <v>1</v>
      </c>
      <c r="L296" s="85" t="s">
        <v>1715</v>
      </c>
    </row>
    <row r="297" spans="1:18">
      <c r="A297" s="85">
        <v>2</v>
      </c>
      <c r="B297" s="85">
        <v>31</v>
      </c>
      <c r="C297" s="85">
        <v>3</v>
      </c>
      <c r="D297" s="85" t="s">
        <v>822</v>
      </c>
      <c r="E297" s="85" t="s">
        <v>2291</v>
      </c>
      <c r="F297" s="85" t="s">
        <v>934</v>
      </c>
      <c r="G297" s="85" t="s">
        <v>852</v>
      </c>
      <c r="H297" s="85" t="s">
        <v>364</v>
      </c>
      <c r="I297" s="85" t="s">
        <v>809</v>
      </c>
      <c r="K297" s="85">
        <v>1</v>
      </c>
      <c r="L297" s="85" t="s">
        <v>2171</v>
      </c>
      <c r="M297" s="85" t="s">
        <v>2173</v>
      </c>
      <c r="N297" s="85" t="s">
        <v>13</v>
      </c>
      <c r="O297" s="85" t="s">
        <v>2170</v>
      </c>
      <c r="P297" s="85" t="s">
        <v>11</v>
      </c>
      <c r="Q297" s="85" t="s">
        <v>2172</v>
      </c>
      <c r="R297" s="85" t="s">
        <v>600</v>
      </c>
    </row>
    <row r="298" spans="1:18">
      <c r="A298" s="85">
        <v>2</v>
      </c>
      <c r="B298" s="85">
        <v>31</v>
      </c>
      <c r="C298" s="85">
        <v>4</v>
      </c>
      <c r="D298" s="85" t="s">
        <v>822</v>
      </c>
      <c r="E298" s="85" t="s">
        <v>1708</v>
      </c>
      <c r="F298" s="85" t="s">
        <v>934</v>
      </c>
      <c r="G298" s="85" t="s">
        <v>852</v>
      </c>
      <c r="H298" s="85" t="s">
        <v>275</v>
      </c>
      <c r="I298" s="85" t="s">
        <v>809</v>
      </c>
      <c r="K298" s="85">
        <v>1</v>
      </c>
      <c r="L298" s="85" t="s">
        <v>1716</v>
      </c>
      <c r="M298" s="85" t="s">
        <v>1717</v>
      </c>
      <c r="N298" s="85" t="s">
        <v>13</v>
      </c>
      <c r="O298" s="85" t="s">
        <v>1718</v>
      </c>
      <c r="P298" s="85" t="s">
        <v>11</v>
      </c>
      <c r="Q298" s="85" t="s">
        <v>1719</v>
      </c>
      <c r="R298" s="85" t="s">
        <v>600</v>
      </c>
    </row>
    <row r="299" spans="1:18">
      <c r="A299" s="85">
        <v>2</v>
      </c>
      <c r="B299" s="85">
        <v>31</v>
      </c>
      <c r="C299" s="85">
        <v>5</v>
      </c>
      <c r="D299" s="85" t="s">
        <v>822</v>
      </c>
      <c r="E299" s="85" t="s">
        <v>1709</v>
      </c>
      <c r="F299" s="85" t="s">
        <v>934</v>
      </c>
      <c r="G299" s="85" t="s">
        <v>852</v>
      </c>
      <c r="H299" s="85" t="s">
        <v>885</v>
      </c>
      <c r="I299" s="85" t="s">
        <v>855</v>
      </c>
      <c r="K299" s="85">
        <v>1</v>
      </c>
      <c r="L299" s="85" t="s">
        <v>1720</v>
      </c>
      <c r="M299" s="85" t="s">
        <v>1721</v>
      </c>
      <c r="N299" s="85" t="s">
        <v>632</v>
      </c>
      <c r="O299" s="85" t="s">
        <v>1722</v>
      </c>
    </row>
    <row r="300" spans="1:18">
      <c r="A300" s="85">
        <v>2</v>
      </c>
      <c r="B300" s="85">
        <v>31</v>
      </c>
      <c r="C300" s="85">
        <v>6</v>
      </c>
      <c r="D300" s="85" t="s">
        <v>822</v>
      </c>
      <c r="E300" s="85" t="s">
        <v>1710</v>
      </c>
      <c r="F300" s="85" t="s">
        <v>934</v>
      </c>
      <c r="G300" s="85" t="s">
        <v>852</v>
      </c>
      <c r="H300" s="86" t="s">
        <v>857</v>
      </c>
      <c r="I300" s="85" t="s">
        <v>605</v>
      </c>
      <c r="K300" s="85">
        <v>1</v>
      </c>
      <c r="L300" s="85" t="s">
        <v>1723</v>
      </c>
    </row>
    <row r="301" spans="1:18">
      <c r="A301" s="85">
        <v>2</v>
      </c>
      <c r="B301" s="85">
        <v>31</v>
      </c>
      <c r="C301" s="85">
        <v>7</v>
      </c>
      <c r="D301" s="85" t="s">
        <v>822</v>
      </c>
      <c r="E301" s="85" t="s">
        <v>1711</v>
      </c>
      <c r="F301" s="85" t="s">
        <v>934</v>
      </c>
      <c r="G301" s="85" t="s">
        <v>852</v>
      </c>
      <c r="H301" s="86" t="s">
        <v>858</v>
      </c>
      <c r="I301" s="85" t="s">
        <v>605</v>
      </c>
      <c r="K301" s="85">
        <v>1</v>
      </c>
      <c r="L301" s="85" t="s">
        <v>1724</v>
      </c>
    </row>
    <row r="302" spans="1:18">
      <c r="A302" s="85">
        <v>2</v>
      </c>
      <c r="B302" s="85">
        <v>31</v>
      </c>
      <c r="C302" s="85">
        <v>8</v>
      </c>
      <c r="D302" s="85" t="s">
        <v>822</v>
      </c>
      <c r="E302" s="85" t="s">
        <v>1712</v>
      </c>
      <c r="F302" s="85" t="s">
        <v>934</v>
      </c>
      <c r="G302" s="85" t="s">
        <v>852</v>
      </c>
      <c r="H302" s="86" t="s">
        <v>859</v>
      </c>
      <c r="I302" s="85" t="s">
        <v>605</v>
      </c>
      <c r="K302" s="85">
        <v>1</v>
      </c>
      <c r="L302" s="85" t="s">
        <v>1725</v>
      </c>
    </row>
    <row r="303" spans="1:18">
      <c r="A303" s="85">
        <v>2</v>
      </c>
      <c r="B303" s="85">
        <v>31</v>
      </c>
      <c r="C303" s="85">
        <v>9</v>
      </c>
      <c r="D303" s="85" t="s">
        <v>822</v>
      </c>
      <c r="E303" s="85" t="s">
        <v>1713</v>
      </c>
      <c r="F303" s="85" t="s">
        <v>934</v>
      </c>
      <c r="G303" s="85" t="s">
        <v>852</v>
      </c>
      <c r="H303" s="85" t="s">
        <v>884</v>
      </c>
      <c r="K303" s="85">
        <v>1</v>
      </c>
      <c r="L303" s="85" t="s">
        <v>1726</v>
      </c>
    </row>
    <row r="304" spans="1:18">
      <c r="A304" s="85">
        <v>2</v>
      </c>
      <c r="B304" s="85">
        <v>32</v>
      </c>
      <c r="C304" s="85">
        <v>1</v>
      </c>
      <c r="D304" s="85" t="s">
        <v>822</v>
      </c>
      <c r="E304" s="85" t="s">
        <v>1727</v>
      </c>
      <c r="F304" s="85" t="s">
        <v>934</v>
      </c>
      <c r="G304" s="85" t="s">
        <v>852</v>
      </c>
      <c r="H304" s="85" t="s">
        <v>8</v>
      </c>
      <c r="K304" s="85">
        <v>1</v>
      </c>
      <c r="L304" s="85" t="s">
        <v>1735</v>
      </c>
    </row>
    <row r="305" spans="1:18">
      <c r="A305" s="85">
        <v>2</v>
      </c>
      <c r="B305" s="85">
        <v>32</v>
      </c>
      <c r="C305" s="85">
        <v>2</v>
      </c>
      <c r="D305" s="85" t="s">
        <v>822</v>
      </c>
      <c r="E305" s="85" t="s">
        <v>1728</v>
      </c>
      <c r="F305" s="85" t="s">
        <v>934</v>
      </c>
      <c r="G305" s="85" t="s">
        <v>853</v>
      </c>
      <c r="H305" s="86" t="s">
        <v>854</v>
      </c>
      <c r="I305" s="85" t="s">
        <v>312</v>
      </c>
      <c r="K305" s="85">
        <v>1</v>
      </c>
      <c r="L305" s="85" t="s">
        <v>1736</v>
      </c>
    </row>
    <row r="306" spans="1:18">
      <c r="A306" s="85">
        <v>2</v>
      </c>
      <c r="B306" s="85">
        <v>32</v>
      </c>
      <c r="C306" s="85">
        <v>3</v>
      </c>
      <c r="D306" s="85" t="s">
        <v>822</v>
      </c>
      <c r="E306" s="85" t="s">
        <v>2292</v>
      </c>
      <c r="F306" s="85" t="s">
        <v>934</v>
      </c>
      <c r="G306" s="85" t="s">
        <v>852</v>
      </c>
      <c r="H306" s="85" t="s">
        <v>364</v>
      </c>
      <c r="I306" s="85" t="s">
        <v>809</v>
      </c>
      <c r="K306" s="85">
        <v>1</v>
      </c>
      <c r="L306" s="85" t="s">
        <v>2175</v>
      </c>
      <c r="M306" s="85" t="s">
        <v>2177</v>
      </c>
      <c r="N306" s="85" t="s">
        <v>13</v>
      </c>
      <c r="O306" s="85" t="s">
        <v>2174</v>
      </c>
      <c r="P306" s="85" t="s">
        <v>11</v>
      </c>
      <c r="Q306" s="85" t="s">
        <v>2176</v>
      </c>
      <c r="R306" s="85" t="s">
        <v>600</v>
      </c>
    </row>
    <row r="307" spans="1:18">
      <c r="A307" s="85">
        <v>2</v>
      </c>
      <c r="B307" s="85">
        <v>32</v>
      </c>
      <c r="C307" s="85">
        <v>4</v>
      </c>
      <c r="D307" s="85" t="s">
        <v>822</v>
      </c>
      <c r="E307" s="85" t="s">
        <v>1729</v>
      </c>
      <c r="F307" s="85" t="s">
        <v>934</v>
      </c>
      <c r="G307" s="85" t="s">
        <v>852</v>
      </c>
      <c r="H307" s="85" t="s">
        <v>275</v>
      </c>
      <c r="I307" s="85" t="s">
        <v>809</v>
      </c>
      <c r="K307" s="85">
        <v>1</v>
      </c>
      <c r="L307" s="85" t="s">
        <v>1737</v>
      </c>
      <c r="M307" s="85" t="s">
        <v>1738</v>
      </c>
      <c r="N307" s="85" t="s">
        <v>13</v>
      </c>
      <c r="O307" s="85" t="s">
        <v>1739</v>
      </c>
      <c r="P307" s="85" t="s">
        <v>11</v>
      </c>
      <c r="Q307" s="85" t="s">
        <v>1740</v>
      </c>
      <c r="R307" s="85" t="s">
        <v>600</v>
      </c>
    </row>
    <row r="308" spans="1:18">
      <c r="A308" s="85">
        <v>2</v>
      </c>
      <c r="B308" s="85">
        <v>32</v>
      </c>
      <c r="C308" s="85">
        <v>5</v>
      </c>
      <c r="D308" s="85" t="s">
        <v>822</v>
      </c>
      <c r="E308" s="85" t="s">
        <v>1730</v>
      </c>
      <c r="F308" s="85" t="s">
        <v>934</v>
      </c>
      <c r="G308" s="85" t="s">
        <v>852</v>
      </c>
      <c r="H308" s="85" t="s">
        <v>885</v>
      </c>
      <c r="I308" s="85" t="s">
        <v>855</v>
      </c>
      <c r="K308" s="85">
        <v>1</v>
      </c>
      <c r="L308" s="85" t="s">
        <v>1741</v>
      </c>
      <c r="M308" s="85" t="s">
        <v>1742</v>
      </c>
      <c r="N308" s="85" t="s">
        <v>632</v>
      </c>
      <c r="O308" s="85" t="s">
        <v>1743</v>
      </c>
    </row>
    <row r="309" spans="1:18">
      <c r="A309" s="85">
        <v>2</v>
      </c>
      <c r="B309" s="85">
        <v>32</v>
      </c>
      <c r="C309" s="85">
        <v>6</v>
      </c>
      <c r="D309" s="85" t="s">
        <v>822</v>
      </c>
      <c r="E309" s="85" t="s">
        <v>1731</v>
      </c>
      <c r="F309" s="85" t="s">
        <v>934</v>
      </c>
      <c r="G309" s="85" t="s">
        <v>852</v>
      </c>
      <c r="H309" s="86" t="s">
        <v>857</v>
      </c>
      <c r="I309" s="85" t="s">
        <v>605</v>
      </c>
      <c r="K309" s="85">
        <v>1</v>
      </c>
      <c r="L309" s="85" t="s">
        <v>1744</v>
      </c>
    </row>
    <row r="310" spans="1:18">
      <c r="A310" s="85">
        <v>2</v>
      </c>
      <c r="B310" s="85">
        <v>32</v>
      </c>
      <c r="C310" s="85">
        <v>7</v>
      </c>
      <c r="D310" s="85" t="s">
        <v>822</v>
      </c>
      <c r="E310" s="85" t="s">
        <v>1732</v>
      </c>
      <c r="F310" s="85" t="s">
        <v>934</v>
      </c>
      <c r="G310" s="85" t="s">
        <v>852</v>
      </c>
      <c r="H310" s="86" t="s">
        <v>858</v>
      </c>
      <c r="I310" s="85" t="s">
        <v>605</v>
      </c>
      <c r="K310" s="85">
        <v>1</v>
      </c>
      <c r="L310" s="85" t="s">
        <v>1745</v>
      </c>
    </row>
    <row r="311" spans="1:18">
      <c r="A311" s="85">
        <v>2</v>
      </c>
      <c r="B311" s="85">
        <v>32</v>
      </c>
      <c r="C311" s="85">
        <v>8</v>
      </c>
      <c r="D311" s="85" t="s">
        <v>822</v>
      </c>
      <c r="E311" s="85" t="s">
        <v>1733</v>
      </c>
      <c r="F311" s="85" t="s">
        <v>934</v>
      </c>
      <c r="G311" s="85" t="s">
        <v>852</v>
      </c>
      <c r="H311" s="86" t="s">
        <v>859</v>
      </c>
      <c r="I311" s="85" t="s">
        <v>605</v>
      </c>
      <c r="K311" s="85">
        <v>1</v>
      </c>
      <c r="L311" s="85" t="s">
        <v>1746</v>
      </c>
    </row>
    <row r="312" spans="1:18">
      <c r="A312" s="85">
        <v>2</v>
      </c>
      <c r="B312" s="85">
        <v>32</v>
      </c>
      <c r="C312" s="85">
        <v>9</v>
      </c>
      <c r="D312" s="85" t="s">
        <v>822</v>
      </c>
      <c r="E312" s="85" t="s">
        <v>1734</v>
      </c>
      <c r="F312" s="85" t="s">
        <v>934</v>
      </c>
      <c r="G312" s="85" t="s">
        <v>852</v>
      </c>
      <c r="H312" s="85" t="s">
        <v>884</v>
      </c>
      <c r="K312" s="85">
        <v>1</v>
      </c>
      <c r="L312" s="85" t="s">
        <v>1747</v>
      </c>
    </row>
    <row r="313" spans="1:18">
      <c r="A313" s="85">
        <v>2</v>
      </c>
      <c r="B313" s="85">
        <v>33</v>
      </c>
      <c r="C313" s="85">
        <v>1</v>
      </c>
      <c r="D313" s="85" t="s">
        <v>822</v>
      </c>
      <c r="E313" s="85" t="s">
        <v>1748</v>
      </c>
      <c r="F313" s="85" t="s">
        <v>934</v>
      </c>
      <c r="G313" s="85" t="s">
        <v>852</v>
      </c>
      <c r="H313" s="85" t="s">
        <v>8</v>
      </c>
      <c r="K313" s="85">
        <v>1</v>
      </c>
      <c r="L313" s="85" t="s">
        <v>1756</v>
      </c>
    </row>
    <row r="314" spans="1:18">
      <c r="A314" s="85">
        <v>2</v>
      </c>
      <c r="B314" s="85">
        <v>33</v>
      </c>
      <c r="C314" s="85">
        <v>2</v>
      </c>
      <c r="D314" s="85" t="s">
        <v>822</v>
      </c>
      <c r="E314" s="85" t="s">
        <v>1749</v>
      </c>
      <c r="F314" s="85" t="s">
        <v>934</v>
      </c>
      <c r="G314" s="85" t="s">
        <v>852</v>
      </c>
      <c r="H314" s="86" t="s">
        <v>854</v>
      </c>
      <c r="I314" s="85" t="s">
        <v>312</v>
      </c>
      <c r="K314" s="85">
        <v>1</v>
      </c>
      <c r="L314" s="85" t="s">
        <v>1757</v>
      </c>
    </row>
    <row r="315" spans="1:18">
      <c r="A315" s="85">
        <v>2</v>
      </c>
      <c r="B315" s="85">
        <v>33</v>
      </c>
      <c r="C315" s="85">
        <v>3</v>
      </c>
      <c r="D315" s="85" t="s">
        <v>822</v>
      </c>
      <c r="E315" s="85" t="s">
        <v>2293</v>
      </c>
      <c r="F315" s="85" t="s">
        <v>934</v>
      </c>
      <c r="G315" s="85" t="s">
        <v>852</v>
      </c>
      <c r="H315" s="85" t="s">
        <v>364</v>
      </c>
      <c r="I315" s="85" t="s">
        <v>809</v>
      </c>
      <c r="K315" s="85">
        <v>1</v>
      </c>
      <c r="L315" s="85" t="s">
        <v>2179</v>
      </c>
      <c r="M315" s="85" t="s">
        <v>2181</v>
      </c>
      <c r="N315" s="85" t="s">
        <v>13</v>
      </c>
      <c r="O315" s="85" t="s">
        <v>2178</v>
      </c>
      <c r="P315" s="85" t="s">
        <v>11</v>
      </c>
      <c r="Q315" s="85" t="s">
        <v>2180</v>
      </c>
      <c r="R315" s="85" t="s">
        <v>600</v>
      </c>
    </row>
    <row r="316" spans="1:18">
      <c r="A316" s="85">
        <v>2</v>
      </c>
      <c r="B316" s="85">
        <v>33</v>
      </c>
      <c r="C316" s="85">
        <v>4</v>
      </c>
      <c r="D316" s="85" t="s">
        <v>822</v>
      </c>
      <c r="E316" s="85" t="s">
        <v>1750</v>
      </c>
      <c r="F316" s="85" t="s">
        <v>934</v>
      </c>
      <c r="G316" s="85" t="s">
        <v>852</v>
      </c>
      <c r="H316" s="85" t="s">
        <v>275</v>
      </c>
      <c r="I316" s="85" t="s">
        <v>809</v>
      </c>
      <c r="K316" s="85">
        <v>1</v>
      </c>
      <c r="L316" s="85" t="s">
        <v>1758</v>
      </c>
      <c r="M316" s="85" t="s">
        <v>1759</v>
      </c>
      <c r="N316" s="85" t="s">
        <v>13</v>
      </c>
      <c r="O316" s="85" t="s">
        <v>1760</v>
      </c>
      <c r="P316" s="85" t="s">
        <v>11</v>
      </c>
      <c r="Q316" s="85" t="s">
        <v>1761</v>
      </c>
      <c r="R316" s="85" t="s">
        <v>600</v>
      </c>
    </row>
    <row r="317" spans="1:18">
      <c r="A317" s="85">
        <v>2</v>
      </c>
      <c r="B317" s="85">
        <v>33</v>
      </c>
      <c r="C317" s="85">
        <v>5</v>
      </c>
      <c r="D317" s="85" t="s">
        <v>822</v>
      </c>
      <c r="E317" s="85" t="s">
        <v>1751</v>
      </c>
      <c r="F317" s="85" t="s">
        <v>934</v>
      </c>
      <c r="G317" s="85" t="s">
        <v>852</v>
      </c>
      <c r="H317" s="85" t="s">
        <v>885</v>
      </c>
      <c r="I317" s="85" t="s">
        <v>855</v>
      </c>
      <c r="K317" s="85">
        <v>1</v>
      </c>
      <c r="L317" s="85" t="s">
        <v>1762</v>
      </c>
      <c r="M317" s="85" t="s">
        <v>1763</v>
      </c>
      <c r="N317" s="85" t="s">
        <v>632</v>
      </c>
      <c r="O317" s="85" t="s">
        <v>1764</v>
      </c>
    </row>
    <row r="318" spans="1:18">
      <c r="A318" s="85">
        <v>2</v>
      </c>
      <c r="B318" s="85">
        <v>33</v>
      </c>
      <c r="C318" s="85">
        <v>6</v>
      </c>
      <c r="D318" s="85" t="s">
        <v>822</v>
      </c>
      <c r="E318" s="85" t="s">
        <v>1752</v>
      </c>
      <c r="F318" s="85" t="s">
        <v>934</v>
      </c>
      <c r="G318" s="85" t="s">
        <v>852</v>
      </c>
      <c r="H318" s="86" t="s">
        <v>857</v>
      </c>
      <c r="I318" s="85" t="s">
        <v>605</v>
      </c>
      <c r="K318" s="85">
        <v>1</v>
      </c>
      <c r="L318" s="85" t="s">
        <v>1765</v>
      </c>
    </row>
    <row r="319" spans="1:18">
      <c r="A319" s="85">
        <v>2</v>
      </c>
      <c r="B319" s="85">
        <v>33</v>
      </c>
      <c r="C319" s="85">
        <v>7</v>
      </c>
      <c r="D319" s="85" t="s">
        <v>822</v>
      </c>
      <c r="E319" s="85" t="s">
        <v>1753</v>
      </c>
      <c r="F319" s="85" t="s">
        <v>934</v>
      </c>
      <c r="G319" s="85" t="s">
        <v>852</v>
      </c>
      <c r="H319" s="86" t="s">
        <v>858</v>
      </c>
      <c r="I319" s="85" t="s">
        <v>605</v>
      </c>
      <c r="K319" s="85">
        <v>1</v>
      </c>
      <c r="L319" s="85" t="s">
        <v>1766</v>
      </c>
    </row>
    <row r="320" spans="1:18">
      <c r="A320" s="85">
        <v>2</v>
      </c>
      <c r="B320" s="85">
        <v>33</v>
      </c>
      <c r="C320" s="85">
        <v>8</v>
      </c>
      <c r="D320" s="85" t="s">
        <v>822</v>
      </c>
      <c r="E320" s="85" t="s">
        <v>1754</v>
      </c>
      <c r="F320" s="85" t="s">
        <v>934</v>
      </c>
      <c r="G320" s="85" t="s">
        <v>852</v>
      </c>
      <c r="H320" s="86" t="s">
        <v>859</v>
      </c>
      <c r="I320" s="85" t="s">
        <v>605</v>
      </c>
      <c r="K320" s="85">
        <v>1</v>
      </c>
      <c r="L320" s="85" t="s">
        <v>1767</v>
      </c>
    </row>
    <row r="321" spans="1:18">
      <c r="A321" s="85">
        <v>2</v>
      </c>
      <c r="B321" s="85">
        <v>33</v>
      </c>
      <c r="C321" s="85">
        <v>9</v>
      </c>
      <c r="D321" s="85" t="s">
        <v>822</v>
      </c>
      <c r="E321" s="85" t="s">
        <v>1755</v>
      </c>
      <c r="F321" s="85" t="s">
        <v>934</v>
      </c>
      <c r="G321" s="85" t="s">
        <v>852</v>
      </c>
      <c r="H321" s="85" t="s">
        <v>884</v>
      </c>
      <c r="K321" s="85">
        <v>1</v>
      </c>
      <c r="L321" s="85" t="s">
        <v>1768</v>
      </c>
    </row>
    <row r="322" spans="1:18">
      <c r="A322" s="85">
        <v>2</v>
      </c>
      <c r="B322" s="85">
        <v>34</v>
      </c>
      <c r="C322" s="85">
        <v>1</v>
      </c>
      <c r="D322" s="85" t="s">
        <v>822</v>
      </c>
      <c r="E322" s="85" t="s">
        <v>1769</v>
      </c>
      <c r="F322" s="85" t="s">
        <v>934</v>
      </c>
      <c r="G322" s="85" t="s">
        <v>852</v>
      </c>
      <c r="H322" s="85" t="s">
        <v>8</v>
      </c>
      <c r="K322" s="85">
        <v>1</v>
      </c>
      <c r="L322" s="85" t="s">
        <v>1777</v>
      </c>
    </row>
    <row r="323" spans="1:18">
      <c r="A323" s="85">
        <v>2</v>
      </c>
      <c r="B323" s="85">
        <v>34</v>
      </c>
      <c r="C323" s="85">
        <v>2</v>
      </c>
      <c r="D323" s="85" t="s">
        <v>822</v>
      </c>
      <c r="E323" s="85" t="s">
        <v>1770</v>
      </c>
      <c r="F323" s="85" t="s">
        <v>934</v>
      </c>
      <c r="G323" s="85" t="s">
        <v>852</v>
      </c>
      <c r="H323" s="86" t="s">
        <v>854</v>
      </c>
      <c r="I323" s="85" t="s">
        <v>312</v>
      </c>
      <c r="K323" s="85">
        <v>1</v>
      </c>
      <c r="L323" s="85" t="s">
        <v>1778</v>
      </c>
    </row>
    <row r="324" spans="1:18">
      <c r="A324" s="85">
        <v>2</v>
      </c>
      <c r="B324" s="85">
        <v>34</v>
      </c>
      <c r="C324" s="85">
        <v>3</v>
      </c>
      <c r="D324" s="85" t="s">
        <v>822</v>
      </c>
      <c r="E324" s="85" t="s">
        <v>2294</v>
      </c>
      <c r="F324" s="85" t="s">
        <v>934</v>
      </c>
      <c r="G324" s="85" t="s">
        <v>852</v>
      </c>
      <c r="H324" s="85" t="s">
        <v>364</v>
      </c>
      <c r="I324" s="85" t="s">
        <v>809</v>
      </c>
      <c r="K324" s="85">
        <v>1</v>
      </c>
      <c r="L324" s="85" t="s">
        <v>2183</v>
      </c>
      <c r="M324" s="85" t="s">
        <v>2185</v>
      </c>
      <c r="N324" s="85" t="s">
        <v>13</v>
      </c>
      <c r="O324" s="85" t="s">
        <v>2182</v>
      </c>
      <c r="P324" s="85" t="s">
        <v>11</v>
      </c>
      <c r="Q324" s="85" t="s">
        <v>2184</v>
      </c>
      <c r="R324" s="85" t="s">
        <v>600</v>
      </c>
    </row>
    <row r="325" spans="1:18">
      <c r="A325" s="85">
        <v>2</v>
      </c>
      <c r="B325" s="85">
        <v>34</v>
      </c>
      <c r="C325" s="85">
        <v>4</v>
      </c>
      <c r="D325" s="85" t="s">
        <v>822</v>
      </c>
      <c r="E325" s="85" t="s">
        <v>1771</v>
      </c>
      <c r="F325" s="85" t="s">
        <v>934</v>
      </c>
      <c r="G325" s="85" t="s">
        <v>852</v>
      </c>
      <c r="H325" s="85" t="s">
        <v>275</v>
      </c>
      <c r="I325" s="85" t="s">
        <v>809</v>
      </c>
      <c r="K325" s="85">
        <v>1</v>
      </c>
      <c r="L325" s="85" t="s">
        <v>1779</v>
      </c>
      <c r="M325" s="85" t="s">
        <v>1780</v>
      </c>
      <c r="N325" s="85" t="s">
        <v>13</v>
      </c>
      <c r="O325" s="85" t="s">
        <v>1781</v>
      </c>
      <c r="P325" s="85" t="s">
        <v>11</v>
      </c>
      <c r="Q325" s="85" t="s">
        <v>1782</v>
      </c>
      <c r="R325" s="85" t="s">
        <v>600</v>
      </c>
    </row>
    <row r="326" spans="1:18">
      <c r="A326" s="85">
        <v>2</v>
      </c>
      <c r="B326" s="85">
        <v>34</v>
      </c>
      <c r="C326" s="85">
        <v>5</v>
      </c>
      <c r="D326" s="85" t="s">
        <v>822</v>
      </c>
      <c r="E326" s="85" t="s">
        <v>1772</v>
      </c>
      <c r="F326" s="85" t="s">
        <v>934</v>
      </c>
      <c r="G326" s="85" t="s">
        <v>852</v>
      </c>
      <c r="H326" s="85" t="s">
        <v>885</v>
      </c>
      <c r="I326" s="85" t="s">
        <v>855</v>
      </c>
      <c r="K326" s="85">
        <v>1</v>
      </c>
      <c r="L326" s="85" t="s">
        <v>1783</v>
      </c>
      <c r="M326" s="85" t="s">
        <v>1784</v>
      </c>
      <c r="N326" s="85" t="s">
        <v>632</v>
      </c>
      <c r="O326" s="85" t="s">
        <v>1785</v>
      </c>
    </row>
    <row r="327" spans="1:18">
      <c r="A327" s="85">
        <v>2</v>
      </c>
      <c r="B327" s="85">
        <v>34</v>
      </c>
      <c r="C327" s="85">
        <v>6</v>
      </c>
      <c r="D327" s="85" t="s">
        <v>822</v>
      </c>
      <c r="E327" s="85" t="s">
        <v>1773</v>
      </c>
      <c r="F327" s="85" t="s">
        <v>934</v>
      </c>
      <c r="G327" s="85" t="s">
        <v>852</v>
      </c>
      <c r="H327" s="86" t="s">
        <v>857</v>
      </c>
      <c r="I327" s="85" t="s">
        <v>605</v>
      </c>
      <c r="K327" s="85">
        <v>1</v>
      </c>
      <c r="L327" s="85" t="s">
        <v>1786</v>
      </c>
    </row>
    <row r="328" spans="1:18">
      <c r="A328" s="85">
        <v>2</v>
      </c>
      <c r="B328" s="85">
        <v>34</v>
      </c>
      <c r="C328" s="85">
        <v>7</v>
      </c>
      <c r="D328" s="85" t="s">
        <v>822</v>
      </c>
      <c r="E328" s="85" t="s">
        <v>1774</v>
      </c>
      <c r="F328" s="85" t="s">
        <v>934</v>
      </c>
      <c r="G328" s="85" t="s">
        <v>852</v>
      </c>
      <c r="H328" s="86" t="s">
        <v>858</v>
      </c>
      <c r="I328" s="85" t="s">
        <v>605</v>
      </c>
      <c r="K328" s="85">
        <v>1</v>
      </c>
      <c r="L328" s="85" t="s">
        <v>1787</v>
      </c>
    </row>
    <row r="329" spans="1:18">
      <c r="A329" s="85">
        <v>2</v>
      </c>
      <c r="B329" s="85">
        <v>34</v>
      </c>
      <c r="C329" s="85">
        <v>8</v>
      </c>
      <c r="D329" s="85" t="s">
        <v>822</v>
      </c>
      <c r="E329" s="85" t="s">
        <v>1775</v>
      </c>
      <c r="F329" s="85" t="s">
        <v>934</v>
      </c>
      <c r="G329" s="85" t="s">
        <v>852</v>
      </c>
      <c r="H329" s="86" t="s">
        <v>859</v>
      </c>
      <c r="I329" s="85" t="s">
        <v>605</v>
      </c>
      <c r="K329" s="85">
        <v>1</v>
      </c>
      <c r="L329" s="85" t="s">
        <v>1788</v>
      </c>
    </row>
    <row r="330" spans="1:18">
      <c r="A330" s="85">
        <v>2</v>
      </c>
      <c r="B330" s="85">
        <v>34</v>
      </c>
      <c r="C330" s="85">
        <v>9</v>
      </c>
      <c r="D330" s="85" t="s">
        <v>822</v>
      </c>
      <c r="E330" s="85" t="s">
        <v>1776</v>
      </c>
      <c r="F330" s="85" t="s">
        <v>934</v>
      </c>
      <c r="G330" s="85" t="s">
        <v>852</v>
      </c>
      <c r="H330" s="85" t="s">
        <v>884</v>
      </c>
      <c r="K330" s="85">
        <v>1</v>
      </c>
      <c r="L330" s="85" t="s">
        <v>1789</v>
      </c>
    </row>
    <row r="331" spans="1:18">
      <c r="A331" s="85">
        <v>2</v>
      </c>
      <c r="B331" s="85">
        <v>35</v>
      </c>
      <c r="C331" s="85">
        <v>1</v>
      </c>
      <c r="D331" s="85" t="s">
        <v>822</v>
      </c>
      <c r="E331" s="85" t="s">
        <v>1790</v>
      </c>
      <c r="F331" s="85" t="s">
        <v>934</v>
      </c>
      <c r="G331" s="85" t="s">
        <v>852</v>
      </c>
      <c r="H331" s="85" t="s">
        <v>8</v>
      </c>
      <c r="K331" s="85">
        <v>1</v>
      </c>
      <c r="L331" s="85" t="s">
        <v>1798</v>
      </c>
    </row>
    <row r="332" spans="1:18">
      <c r="A332" s="85">
        <v>2</v>
      </c>
      <c r="B332" s="85">
        <v>35</v>
      </c>
      <c r="C332" s="85">
        <v>2</v>
      </c>
      <c r="D332" s="85" t="s">
        <v>822</v>
      </c>
      <c r="E332" s="85" t="s">
        <v>1791</v>
      </c>
      <c r="F332" s="85" t="s">
        <v>934</v>
      </c>
      <c r="G332" s="85" t="s">
        <v>853</v>
      </c>
      <c r="H332" s="86" t="s">
        <v>854</v>
      </c>
      <c r="I332" s="85" t="s">
        <v>312</v>
      </c>
      <c r="K332" s="85">
        <v>1</v>
      </c>
      <c r="L332" s="85" t="s">
        <v>1799</v>
      </c>
    </row>
    <row r="333" spans="1:18">
      <c r="A333" s="85">
        <v>2</v>
      </c>
      <c r="B333" s="85">
        <v>35</v>
      </c>
      <c r="C333" s="85">
        <v>3</v>
      </c>
      <c r="D333" s="85" t="s">
        <v>822</v>
      </c>
      <c r="E333" s="85" t="s">
        <v>2295</v>
      </c>
      <c r="F333" s="85" t="s">
        <v>934</v>
      </c>
      <c r="G333" s="85" t="s">
        <v>852</v>
      </c>
      <c r="H333" s="85" t="s">
        <v>364</v>
      </c>
      <c r="I333" s="85" t="s">
        <v>809</v>
      </c>
      <c r="K333" s="85">
        <v>1</v>
      </c>
      <c r="L333" s="85" t="s">
        <v>2187</v>
      </c>
      <c r="M333" s="85" t="s">
        <v>2189</v>
      </c>
      <c r="N333" s="85" t="s">
        <v>13</v>
      </c>
      <c r="O333" s="85" t="s">
        <v>2186</v>
      </c>
      <c r="P333" s="85" t="s">
        <v>11</v>
      </c>
      <c r="Q333" s="85" t="s">
        <v>2188</v>
      </c>
      <c r="R333" s="85" t="s">
        <v>600</v>
      </c>
    </row>
    <row r="334" spans="1:18">
      <c r="A334" s="85">
        <v>2</v>
      </c>
      <c r="B334" s="85">
        <v>35</v>
      </c>
      <c r="C334" s="85">
        <v>4</v>
      </c>
      <c r="D334" s="85" t="s">
        <v>822</v>
      </c>
      <c r="E334" s="85" t="s">
        <v>1792</v>
      </c>
      <c r="F334" s="85" t="s">
        <v>934</v>
      </c>
      <c r="G334" s="85" t="s">
        <v>852</v>
      </c>
      <c r="H334" s="85" t="s">
        <v>275</v>
      </c>
      <c r="I334" s="85" t="s">
        <v>809</v>
      </c>
      <c r="K334" s="85">
        <v>1</v>
      </c>
      <c r="L334" s="85" t="s">
        <v>1800</v>
      </c>
      <c r="M334" s="85" t="s">
        <v>1801</v>
      </c>
      <c r="N334" s="85" t="s">
        <v>13</v>
      </c>
      <c r="O334" s="85" t="s">
        <v>1802</v>
      </c>
      <c r="P334" s="85" t="s">
        <v>11</v>
      </c>
      <c r="Q334" s="85" t="s">
        <v>1803</v>
      </c>
      <c r="R334" s="85" t="s">
        <v>600</v>
      </c>
    </row>
    <row r="335" spans="1:18">
      <c r="A335" s="85">
        <v>2</v>
      </c>
      <c r="B335" s="85">
        <v>35</v>
      </c>
      <c r="C335" s="85">
        <v>5</v>
      </c>
      <c r="D335" s="85" t="s">
        <v>822</v>
      </c>
      <c r="E335" s="85" t="s">
        <v>1793</v>
      </c>
      <c r="F335" s="85" t="s">
        <v>934</v>
      </c>
      <c r="G335" s="85" t="s">
        <v>852</v>
      </c>
      <c r="H335" s="85" t="s">
        <v>885</v>
      </c>
      <c r="I335" s="85" t="s">
        <v>855</v>
      </c>
      <c r="K335" s="85">
        <v>1</v>
      </c>
      <c r="L335" s="85" t="s">
        <v>1804</v>
      </c>
      <c r="M335" s="85" t="s">
        <v>1805</v>
      </c>
      <c r="N335" s="85" t="s">
        <v>632</v>
      </c>
      <c r="O335" s="85" t="s">
        <v>1806</v>
      </c>
    </row>
    <row r="336" spans="1:18">
      <c r="A336" s="85">
        <v>2</v>
      </c>
      <c r="B336" s="85">
        <v>35</v>
      </c>
      <c r="C336" s="85">
        <v>6</v>
      </c>
      <c r="D336" s="85" t="s">
        <v>822</v>
      </c>
      <c r="E336" s="85" t="s">
        <v>1794</v>
      </c>
      <c r="F336" s="85" t="s">
        <v>934</v>
      </c>
      <c r="G336" s="85" t="s">
        <v>852</v>
      </c>
      <c r="H336" s="86" t="s">
        <v>857</v>
      </c>
      <c r="I336" s="85" t="s">
        <v>605</v>
      </c>
      <c r="K336" s="85">
        <v>1</v>
      </c>
      <c r="L336" s="85" t="s">
        <v>1807</v>
      </c>
    </row>
    <row r="337" spans="1:18">
      <c r="A337" s="85">
        <v>2</v>
      </c>
      <c r="B337" s="85">
        <v>35</v>
      </c>
      <c r="C337" s="85">
        <v>7</v>
      </c>
      <c r="D337" s="85" t="s">
        <v>822</v>
      </c>
      <c r="E337" s="85" t="s">
        <v>1795</v>
      </c>
      <c r="F337" s="85" t="s">
        <v>934</v>
      </c>
      <c r="G337" s="85" t="s">
        <v>852</v>
      </c>
      <c r="H337" s="86" t="s">
        <v>858</v>
      </c>
      <c r="I337" s="85" t="s">
        <v>605</v>
      </c>
      <c r="K337" s="85">
        <v>1</v>
      </c>
      <c r="L337" s="85" t="s">
        <v>1808</v>
      </c>
    </row>
    <row r="338" spans="1:18">
      <c r="A338" s="85">
        <v>2</v>
      </c>
      <c r="B338" s="85">
        <v>35</v>
      </c>
      <c r="C338" s="85">
        <v>8</v>
      </c>
      <c r="D338" s="85" t="s">
        <v>822</v>
      </c>
      <c r="E338" s="85" t="s">
        <v>1796</v>
      </c>
      <c r="F338" s="85" t="s">
        <v>934</v>
      </c>
      <c r="G338" s="85" t="s">
        <v>852</v>
      </c>
      <c r="H338" s="86" t="s">
        <v>859</v>
      </c>
      <c r="I338" s="85" t="s">
        <v>605</v>
      </c>
      <c r="K338" s="85">
        <v>1</v>
      </c>
      <c r="L338" s="85" t="s">
        <v>1809</v>
      </c>
    </row>
    <row r="339" spans="1:18">
      <c r="A339" s="85">
        <v>2</v>
      </c>
      <c r="B339" s="85">
        <v>35</v>
      </c>
      <c r="C339" s="85">
        <v>9</v>
      </c>
      <c r="D339" s="85" t="s">
        <v>822</v>
      </c>
      <c r="E339" s="85" t="s">
        <v>1797</v>
      </c>
      <c r="F339" s="85" t="s">
        <v>934</v>
      </c>
      <c r="G339" s="85" t="s">
        <v>852</v>
      </c>
      <c r="H339" s="85" t="s">
        <v>884</v>
      </c>
      <c r="K339" s="85">
        <v>1</v>
      </c>
      <c r="L339" s="85" t="s">
        <v>1810</v>
      </c>
    </row>
    <row r="340" spans="1:18">
      <c r="A340" s="85">
        <v>2</v>
      </c>
      <c r="B340" s="85">
        <v>36</v>
      </c>
      <c r="C340" s="85">
        <v>1</v>
      </c>
      <c r="D340" s="85" t="s">
        <v>822</v>
      </c>
      <c r="E340" s="85" t="s">
        <v>1811</v>
      </c>
      <c r="F340" s="85" t="s">
        <v>934</v>
      </c>
      <c r="G340" s="85" t="s">
        <v>852</v>
      </c>
      <c r="H340" s="85" t="s">
        <v>8</v>
      </c>
      <c r="K340" s="85">
        <v>1</v>
      </c>
      <c r="L340" s="85" t="s">
        <v>1819</v>
      </c>
    </row>
    <row r="341" spans="1:18">
      <c r="A341" s="85">
        <v>2</v>
      </c>
      <c r="B341" s="85">
        <v>36</v>
      </c>
      <c r="C341" s="85">
        <v>2</v>
      </c>
      <c r="D341" s="85" t="s">
        <v>822</v>
      </c>
      <c r="E341" s="85" t="s">
        <v>1812</v>
      </c>
      <c r="F341" s="85" t="s">
        <v>934</v>
      </c>
      <c r="G341" s="85" t="s">
        <v>853</v>
      </c>
      <c r="H341" s="86" t="s">
        <v>854</v>
      </c>
      <c r="I341" s="85" t="s">
        <v>312</v>
      </c>
      <c r="K341" s="85">
        <v>1</v>
      </c>
      <c r="L341" s="85" t="s">
        <v>1820</v>
      </c>
    </row>
    <row r="342" spans="1:18">
      <c r="A342" s="85">
        <v>2</v>
      </c>
      <c r="B342" s="85">
        <v>36</v>
      </c>
      <c r="C342" s="85">
        <v>3</v>
      </c>
      <c r="D342" s="85" t="s">
        <v>822</v>
      </c>
      <c r="E342" s="85" t="s">
        <v>2296</v>
      </c>
      <c r="F342" s="85" t="s">
        <v>934</v>
      </c>
      <c r="G342" s="85" t="s">
        <v>852</v>
      </c>
      <c r="H342" s="85" t="s">
        <v>364</v>
      </c>
      <c r="I342" s="85" t="s">
        <v>809</v>
      </c>
      <c r="K342" s="85">
        <v>1</v>
      </c>
      <c r="L342" s="85" t="s">
        <v>2191</v>
      </c>
      <c r="M342" s="85" t="s">
        <v>2193</v>
      </c>
      <c r="N342" s="85" t="s">
        <v>13</v>
      </c>
      <c r="O342" s="85" t="s">
        <v>2190</v>
      </c>
      <c r="P342" s="85" t="s">
        <v>11</v>
      </c>
      <c r="Q342" s="85" t="s">
        <v>2192</v>
      </c>
      <c r="R342" s="85" t="s">
        <v>600</v>
      </c>
    </row>
    <row r="343" spans="1:18">
      <c r="A343" s="85">
        <v>2</v>
      </c>
      <c r="B343" s="85">
        <v>36</v>
      </c>
      <c r="C343" s="85">
        <v>4</v>
      </c>
      <c r="D343" s="85" t="s">
        <v>822</v>
      </c>
      <c r="E343" s="85" t="s">
        <v>1813</v>
      </c>
      <c r="F343" s="85" t="s">
        <v>934</v>
      </c>
      <c r="G343" s="85" t="s">
        <v>852</v>
      </c>
      <c r="H343" s="85" t="s">
        <v>275</v>
      </c>
      <c r="I343" s="85" t="s">
        <v>809</v>
      </c>
      <c r="K343" s="85">
        <v>1</v>
      </c>
      <c r="L343" s="85" t="s">
        <v>1821</v>
      </c>
      <c r="M343" s="85" t="s">
        <v>1822</v>
      </c>
      <c r="N343" s="85" t="s">
        <v>13</v>
      </c>
      <c r="O343" s="85" t="s">
        <v>1823</v>
      </c>
      <c r="P343" s="85" t="s">
        <v>11</v>
      </c>
      <c r="Q343" s="85" t="s">
        <v>1824</v>
      </c>
      <c r="R343" s="85" t="s">
        <v>600</v>
      </c>
    </row>
    <row r="344" spans="1:18">
      <c r="A344" s="85">
        <v>2</v>
      </c>
      <c r="B344" s="85">
        <v>36</v>
      </c>
      <c r="C344" s="85">
        <v>5</v>
      </c>
      <c r="D344" s="85" t="s">
        <v>822</v>
      </c>
      <c r="E344" s="85" t="s">
        <v>1814</v>
      </c>
      <c r="F344" s="85" t="s">
        <v>934</v>
      </c>
      <c r="G344" s="85" t="s">
        <v>852</v>
      </c>
      <c r="H344" s="85" t="s">
        <v>885</v>
      </c>
      <c r="I344" s="85" t="s">
        <v>855</v>
      </c>
      <c r="K344" s="85">
        <v>1</v>
      </c>
      <c r="L344" s="85" t="s">
        <v>1825</v>
      </c>
      <c r="M344" s="85" t="s">
        <v>1826</v>
      </c>
      <c r="N344" s="85" t="s">
        <v>632</v>
      </c>
      <c r="O344" s="85" t="s">
        <v>1827</v>
      </c>
    </row>
    <row r="345" spans="1:18">
      <c r="A345" s="85">
        <v>2</v>
      </c>
      <c r="B345" s="85">
        <v>36</v>
      </c>
      <c r="C345" s="85">
        <v>6</v>
      </c>
      <c r="D345" s="85" t="s">
        <v>822</v>
      </c>
      <c r="E345" s="85" t="s">
        <v>1815</v>
      </c>
      <c r="F345" s="85" t="s">
        <v>934</v>
      </c>
      <c r="G345" s="85" t="s">
        <v>852</v>
      </c>
      <c r="H345" s="86" t="s">
        <v>857</v>
      </c>
      <c r="I345" s="85" t="s">
        <v>605</v>
      </c>
      <c r="K345" s="85">
        <v>1</v>
      </c>
      <c r="L345" s="85" t="s">
        <v>1828</v>
      </c>
    </row>
    <row r="346" spans="1:18">
      <c r="A346" s="85">
        <v>2</v>
      </c>
      <c r="B346" s="85">
        <v>36</v>
      </c>
      <c r="C346" s="85">
        <v>7</v>
      </c>
      <c r="D346" s="85" t="s">
        <v>822</v>
      </c>
      <c r="E346" s="85" t="s">
        <v>1816</v>
      </c>
      <c r="F346" s="85" t="s">
        <v>934</v>
      </c>
      <c r="G346" s="85" t="s">
        <v>852</v>
      </c>
      <c r="H346" s="86" t="s">
        <v>858</v>
      </c>
      <c r="I346" s="85" t="s">
        <v>605</v>
      </c>
      <c r="K346" s="85">
        <v>1</v>
      </c>
      <c r="L346" s="85" t="s">
        <v>1829</v>
      </c>
    </row>
    <row r="347" spans="1:18">
      <c r="A347" s="85">
        <v>2</v>
      </c>
      <c r="B347" s="85">
        <v>36</v>
      </c>
      <c r="C347" s="85">
        <v>8</v>
      </c>
      <c r="D347" s="85" t="s">
        <v>822</v>
      </c>
      <c r="E347" s="85" t="s">
        <v>1817</v>
      </c>
      <c r="F347" s="85" t="s">
        <v>934</v>
      </c>
      <c r="G347" s="85" t="s">
        <v>852</v>
      </c>
      <c r="H347" s="86" t="s">
        <v>859</v>
      </c>
      <c r="I347" s="85" t="s">
        <v>605</v>
      </c>
      <c r="K347" s="85">
        <v>1</v>
      </c>
      <c r="L347" s="85" t="s">
        <v>1830</v>
      </c>
    </row>
    <row r="348" spans="1:18">
      <c r="A348" s="85">
        <v>2</v>
      </c>
      <c r="B348" s="85">
        <v>36</v>
      </c>
      <c r="C348" s="85">
        <v>9</v>
      </c>
      <c r="D348" s="85" t="s">
        <v>822</v>
      </c>
      <c r="E348" s="85" t="s">
        <v>1818</v>
      </c>
      <c r="F348" s="85" t="s">
        <v>934</v>
      </c>
      <c r="G348" s="85" t="s">
        <v>852</v>
      </c>
      <c r="H348" s="85" t="s">
        <v>884</v>
      </c>
      <c r="K348" s="85">
        <v>1</v>
      </c>
      <c r="L348" s="85" t="s">
        <v>1831</v>
      </c>
    </row>
    <row r="349" spans="1:18">
      <c r="A349" s="85">
        <v>2</v>
      </c>
      <c r="B349" s="85">
        <v>37</v>
      </c>
      <c r="C349" s="85">
        <v>1</v>
      </c>
      <c r="D349" s="85" t="s">
        <v>822</v>
      </c>
      <c r="E349" s="85" t="s">
        <v>1832</v>
      </c>
      <c r="F349" s="85" t="s">
        <v>934</v>
      </c>
      <c r="G349" s="85" t="s">
        <v>852</v>
      </c>
      <c r="H349" s="85" t="s">
        <v>8</v>
      </c>
      <c r="K349" s="85">
        <v>1</v>
      </c>
      <c r="L349" s="85" t="s">
        <v>1840</v>
      </c>
    </row>
    <row r="350" spans="1:18">
      <c r="A350" s="85">
        <v>2</v>
      </c>
      <c r="B350" s="85">
        <v>37</v>
      </c>
      <c r="C350" s="85">
        <v>2</v>
      </c>
      <c r="D350" s="85" t="s">
        <v>822</v>
      </c>
      <c r="E350" s="85" t="s">
        <v>1833</v>
      </c>
      <c r="F350" s="85" t="s">
        <v>934</v>
      </c>
      <c r="G350" s="85" t="s">
        <v>852</v>
      </c>
      <c r="H350" s="86" t="s">
        <v>854</v>
      </c>
      <c r="I350" s="85" t="s">
        <v>312</v>
      </c>
      <c r="K350" s="85">
        <v>1</v>
      </c>
      <c r="L350" s="85" t="s">
        <v>1841</v>
      </c>
    </row>
    <row r="351" spans="1:18">
      <c r="A351" s="85">
        <v>2</v>
      </c>
      <c r="B351" s="85">
        <v>37</v>
      </c>
      <c r="C351" s="85">
        <v>3</v>
      </c>
      <c r="D351" s="85" t="s">
        <v>822</v>
      </c>
      <c r="E351" s="85" t="s">
        <v>2297</v>
      </c>
      <c r="F351" s="85" t="s">
        <v>934</v>
      </c>
      <c r="G351" s="85" t="s">
        <v>852</v>
      </c>
      <c r="H351" s="85" t="s">
        <v>364</v>
      </c>
      <c r="I351" s="85" t="s">
        <v>809</v>
      </c>
      <c r="K351" s="85">
        <v>1</v>
      </c>
      <c r="L351" s="85" t="s">
        <v>2195</v>
      </c>
      <c r="M351" s="85" t="s">
        <v>2197</v>
      </c>
      <c r="N351" s="85" t="s">
        <v>13</v>
      </c>
      <c r="O351" s="85" t="s">
        <v>2194</v>
      </c>
      <c r="P351" s="85" t="s">
        <v>11</v>
      </c>
      <c r="Q351" s="85" t="s">
        <v>2196</v>
      </c>
      <c r="R351" s="85" t="s">
        <v>600</v>
      </c>
    </row>
    <row r="352" spans="1:18">
      <c r="A352" s="85">
        <v>2</v>
      </c>
      <c r="B352" s="85">
        <v>37</v>
      </c>
      <c r="C352" s="85">
        <v>4</v>
      </c>
      <c r="D352" s="85" t="s">
        <v>822</v>
      </c>
      <c r="E352" s="85" t="s">
        <v>1834</v>
      </c>
      <c r="F352" s="85" t="s">
        <v>934</v>
      </c>
      <c r="G352" s="85" t="s">
        <v>852</v>
      </c>
      <c r="H352" s="85" t="s">
        <v>275</v>
      </c>
      <c r="I352" s="85" t="s">
        <v>809</v>
      </c>
      <c r="K352" s="85">
        <v>1</v>
      </c>
      <c r="L352" s="85" t="s">
        <v>1842</v>
      </c>
      <c r="M352" s="85" t="s">
        <v>1843</v>
      </c>
      <c r="N352" s="85" t="s">
        <v>13</v>
      </c>
      <c r="O352" s="85" t="s">
        <v>1844</v>
      </c>
      <c r="P352" s="85" t="s">
        <v>11</v>
      </c>
      <c r="Q352" s="85" t="s">
        <v>1845</v>
      </c>
      <c r="R352" s="85" t="s">
        <v>600</v>
      </c>
    </row>
    <row r="353" spans="1:18">
      <c r="A353" s="85">
        <v>2</v>
      </c>
      <c r="B353" s="85">
        <v>37</v>
      </c>
      <c r="C353" s="85">
        <v>5</v>
      </c>
      <c r="D353" s="85" t="s">
        <v>822</v>
      </c>
      <c r="E353" s="85" t="s">
        <v>1835</v>
      </c>
      <c r="F353" s="85" t="s">
        <v>934</v>
      </c>
      <c r="G353" s="85" t="s">
        <v>852</v>
      </c>
      <c r="H353" s="85" t="s">
        <v>885</v>
      </c>
      <c r="I353" s="85" t="s">
        <v>855</v>
      </c>
      <c r="K353" s="85">
        <v>1</v>
      </c>
      <c r="L353" s="85" t="s">
        <v>1846</v>
      </c>
      <c r="M353" s="85" t="s">
        <v>1847</v>
      </c>
      <c r="N353" s="85" t="s">
        <v>632</v>
      </c>
      <c r="O353" s="85" t="s">
        <v>1848</v>
      </c>
    </row>
    <row r="354" spans="1:18">
      <c r="A354" s="85">
        <v>2</v>
      </c>
      <c r="B354" s="85">
        <v>37</v>
      </c>
      <c r="C354" s="85">
        <v>6</v>
      </c>
      <c r="D354" s="85" t="s">
        <v>822</v>
      </c>
      <c r="E354" s="85" t="s">
        <v>1836</v>
      </c>
      <c r="F354" s="85" t="s">
        <v>934</v>
      </c>
      <c r="G354" s="85" t="s">
        <v>852</v>
      </c>
      <c r="H354" s="86" t="s">
        <v>857</v>
      </c>
      <c r="I354" s="85" t="s">
        <v>605</v>
      </c>
      <c r="K354" s="85">
        <v>1</v>
      </c>
      <c r="L354" s="85" t="s">
        <v>1849</v>
      </c>
    </row>
    <row r="355" spans="1:18">
      <c r="A355" s="85">
        <v>2</v>
      </c>
      <c r="B355" s="85">
        <v>37</v>
      </c>
      <c r="C355" s="85">
        <v>7</v>
      </c>
      <c r="D355" s="85" t="s">
        <v>822</v>
      </c>
      <c r="E355" s="85" t="s">
        <v>1837</v>
      </c>
      <c r="F355" s="85" t="s">
        <v>934</v>
      </c>
      <c r="G355" s="85" t="s">
        <v>852</v>
      </c>
      <c r="H355" s="86" t="s">
        <v>858</v>
      </c>
      <c r="I355" s="85" t="s">
        <v>605</v>
      </c>
      <c r="K355" s="85">
        <v>1</v>
      </c>
      <c r="L355" s="85" t="s">
        <v>1850</v>
      </c>
    </row>
    <row r="356" spans="1:18">
      <c r="A356" s="85">
        <v>2</v>
      </c>
      <c r="B356" s="85">
        <v>37</v>
      </c>
      <c r="C356" s="85">
        <v>8</v>
      </c>
      <c r="D356" s="85" t="s">
        <v>822</v>
      </c>
      <c r="E356" s="85" t="s">
        <v>1838</v>
      </c>
      <c r="F356" s="85" t="s">
        <v>934</v>
      </c>
      <c r="G356" s="85" t="s">
        <v>852</v>
      </c>
      <c r="H356" s="86" t="s">
        <v>859</v>
      </c>
      <c r="I356" s="85" t="s">
        <v>605</v>
      </c>
      <c r="K356" s="85">
        <v>1</v>
      </c>
      <c r="L356" s="85" t="s">
        <v>1851</v>
      </c>
    </row>
    <row r="357" spans="1:18">
      <c r="A357" s="85">
        <v>2</v>
      </c>
      <c r="B357" s="85">
        <v>37</v>
      </c>
      <c r="C357" s="85">
        <v>9</v>
      </c>
      <c r="D357" s="85" t="s">
        <v>822</v>
      </c>
      <c r="E357" s="85" t="s">
        <v>1839</v>
      </c>
      <c r="F357" s="85" t="s">
        <v>934</v>
      </c>
      <c r="G357" s="85" t="s">
        <v>852</v>
      </c>
      <c r="H357" s="85" t="s">
        <v>884</v>
      </c>
      <c r="K357" s="85">
        <v>1</v>
      </c>
      <c r="L357" s="85" t="s">
        <v>1852</v>
      </c>
    </row>
    <row r="358" spans="1:18">
      <c r="A358" s="85">
        <v>2</v>
      </c>
      <c r="B358" s="85">
        <v>38</v>
      </c>
      <c r="C358" s="85">
        <v>1</v>
      </c>
      <c r="D358" s="85" t="s">
        <v>822</v>
      </c>
      <c r="E358" s="85" t="s">
        <v>1853</v>
      </c>
      <c r="F358" s="85" t="s">
        <v>934</v>
      </c>
      <c r="G358" s="85" t="s">
        <v>852</v>
      </c>
      <c r="H358" s="85" t="s">
        <v>8</v>
      </c>
      <c r="K358" s="85">
        <v>1</v>
      </c>
      <c r="L358" s="85" t="s">
        <v>1861</v>
      </c>
    </row>
    <row r="359" spans="1:18">
      <c r="A359" s="85">
        <v>2</v>
      </c>
      <c r="B359" s="85">
        <v>38</v>
      </c>
      <c r="C359" s="85">
        <v>2</v>
      </c>
      <c r="D359" s="85" t="s">
        <v>822</v>
      </c>
      <c r="E359" s="85" t="s">
        <v>1854</v>
      </c>
      <c r="F359" s="85" t="s">
        <v>934</v>
      </c>
      <c r="G359" s="85" t="s">
        <v>852</v>
      </c>
      <c r="H359" s="86" t="s">
        <v>854</v>
      </c>
      <c r="I359" s="85" t="s">
        <v>312</v>
      </c>
      <c r="K359" s="85">
        <v>1</v>
      </c>
      <c r="L359" s="85" t="s">
        <v>1862</v>
      </c>
    </row>
    <row r="360" spans="1:18">
      <c r="A360" s="85">
        <v>2</v>
      </c>
      <c r="B360" s="85">
        <v>38</v>
      </c>
      <c r="C360" s="85">
        <v>3</v>
      </c>
      <c r="D360" s="85" t="s">
        <v>822</v>
      </c>
      <c r="E360" s="85" t="s">
        <v>2298</v>
      </c>
      <c r="F360" s="85" t="s">
        <v>934</v>
      </c>
      <c r="G360" s="85" t="s">
        <v>852</v>
      </c>
      <c r="H360" s="85" t="s">
        <v>364</v>
      </c>
      <c r="I360" s="85" t="s">
        <v>809</v>
      </c>
      <c r="K360" s="85">
        <v>1</v>
      </c>
      <c r="L360" s="85" t="s">
        <v>2199</v>
      </c>
      <c r="M360" s="85" t="s">
        <v>2201</v>
      </c>
      <c r="N360" s="85" t="s">
        <v>13</v>
      </c>
      <c r="O360" s="85" t="s">
        <v>2198</v>
      </c>
      <c r="P360" s="85" t="s">
        <v>11</v>
      </c>
      <c r="Q360" s="85" t="s">
        <v>2200</v>
      </c>
      <c r="R360" s="85" t="s">
        <v>600</v>
      </c>
    </row>
    <row r="361" spans="1:18">
      <c r="A361" s="85">
        <v>2</v>
      </c>
      <c r="B361" s="85">
        <v>38</v>
      </c>
      <c r="C361" s="85">
        <v>4</v>
      </c>
      <c r="D361" s="85" t="s">
        <v>822</v>
      </c>
      <c r="E361" s="85" t="s">
        <v>1855</v>
      </c>
      <c r="F361" s="85" t="s">
        <v>934</v>
      </c>
      <c r="G361" s="85" t="s">
        <v>852</v>
      </c>
      <c r="H361" s="85" t="s">
        <v>275</v>
      </c>
      <c r="I361" s="85" t="s">
        <v>809</v>
      </c>
      <c r="K361" s="85">
        <v>1</v>
      </c>
      <c r="L361" s="85" t="s">
        <v>1863</v>
      </c>
      <c r="M361" s="85" t="s">
        <v>1864</v>
      </c>
      <c r="N361" s="85" t="s">
        <v>13</v>
      </c>
      <c r="O361" s="85" t="s">
        <v>1865</v>
      </c>
      <c r="P361" s="85" t="s">
        <v>11</v>
      </c>
      <c r="Q361" s="85" t="s">
        <v>1866</v>
      </c>
      <c r="R361" s="85" t="s">
        <v>600</v>
      </c>
    </row>
    <row r="362" spans="1:18">
      <c r="A362" s="85">
        <v>2</v>
      </c>
      <c r="B362" s="85">
        <v>38</v>
      </c>
      <c r="C362" s="85">
        <v>5</v>
      </c>
      <c r="D362" s="85" t="s">
        <v>822</v>
      </c>
      <c r="E362" s="85" t="s">
        <v>1856</v>
      </c>
      <c r="F362" s="85" t="s">
        <v>934</v>
      </c>
      <c r="G362" s="85" t="s">
        <v>852</v>
      </c>
      <c r="H362" s="85" t="s">
        <v>885</v>
      </c>
      <c r="I362" s="85" t="s">
        <v>855</v>
      </c>
      <c r="K362" s="85">
        <v>1</v>
      </c>
      <c r="L362" s="85" t="s">
        <v>1867</v>
      </c>
      <c r="M362" s="85" t="s">
        <v>1868</v>
      </c>
      <c r="N362" s="85" t="s">
        <v>632</v>
      </c>
      <c r="O362" s="85" t="s">
        <v>1869</v>
      </c>
    </row>
    <row r="363" spans="1:18">
      <c r="A363" s="85">
        <v>2</v>
      </c>
      <c r="B363" s="85">
        <v>38</v>
      </c>
      <c r="C363" s="85">
        <v>6</v>
      </c>
      <c r="D363" s="85" t="s">
        <v>822</v>
      </c>
      <c r="E363" s="85" t="s">
        <v>1857</v>
      </c>
      <c r="F363" s="85" t="s">
        <v>934</v>
      </c>
      <c r="G363" s="85" t="s">
        <v>852</v>
      </c>
      <c r="H363" s="86" t="s">
        <v>857</v>
      </c>
      <c r="I363" s="85" t="s">
        <v>605</v>
      </c>
      <c r="K363" s="85">
        <v>1</v>
      </c>
      <c r="L363" s="85" t="s">
        <v>1870</v>
      </c>
    </row>
    <row r="364" spans="1:18">
      <c r="A364" s="85">
        <v>2</v>
      </c>
      <c r="B364" s="85">
        <v>38</v>
      </c>
      <c r="C364" s="85">
        <v>7</v>
      </c>
      <c r="D364" s="85" t="s">
        <v>822</v>
      </c>
      <c r="E364" s="85" t="s">
        <v>1858</v>
      </c>
      <c r="F364" s="85" t="s">
        <v>934</v>
      </c>
      <c r="G364" s="85" t="s">
        <v>852</v>
      </c>
      <c r="H364" s="86" t="s">
        <v>858</v>
      </c>
      <c r="I364" s="85" t="s">
        <v>605</v>
      </c>
      <c r="K364" s="85">
        <v>1</v>
      </c>
      <c r="L364" s="85" t="s">
        <v>1871</v>
      </c>
    </row>
    <row r="365" spans="1:18">
      <c r="A365" s="85">
        <v>2</v>
      </c>
      <c r="B365" s="85">
        <v>38</v>
      </c>
      <c r="C365" s="85">
        <v>8</v>
      </c>
      <c r="D365" s="85" t="s">
        <v>822</v>
      </c>
      <c r="E365" s="85" t="s">
        <v>1859</v>
      </c>
      <c r="F365" s="85" t="s">
        <v>934</v>
      </c>
      <c r="G365" s="85" t="s">
        <v>852</v>
      </c>
      <c r="H365" s="86" t="s">
        <v>859</v>
      </c>
      <c r="I365" s="85" t="s">
        <v>605</v>
      </c>
      <c r="K365" s="85">
        <v>1</v>
      </c>
      <c r="L365" s="85" t="s">
        <v>1872</v>
      </c>
    </row>
    <row r="366" spans="1:18">
      <c r="A366" s="85">
        <v>2</v>
      </c>
      <c r="B366" s="85">
        <v>38</v>
      </c>
      <c r="C366" s="85">
        <v>9</v>
      </c>
      <c r="D366" s="85" t="s">
        <v>822</v>
      </c>
      <c r="E366" s="85" t="s">
        <v>1860</v>
      </c>
      <c r="F366" s="85" t="s">
        <v>934</v>
      </c>
      <c r="G366" s="85" t="s">
        <v>852</v>
      </c>
      <c r="H366" s="85" t="s">
        <v>884</v>
      </c>
      <c r="K366" s="85">
        <v>1</v>
      </c>
      <c r="L366" s="85" t="s">
        <v>1873</v>
      </c>
    </row>
    <row r="367" spans="1:18">
      <c r="A367" s="85">
        <v>2</v>
      </c>
      <c r="B367" s="85">
        <v>39</v>
      </c>
      <c r="C367" s="85">
        <v>1</v>
      </c>
      <c r="D367" s="85" t="s">
        <v>822</v>
      </c>
      <c r="E367" s="85" t="s">
        <v>1874</v>
      </c>
      <c r="F367" s="85" t="s">
        <v>934</v>
      </c>
      <c r="G367" s="85" t="s">
        <v>852</v>
      </c>
      <c r="H367" s="85" t="s">
        <v>8</v>
      </c>
      <c r="K367" s="85">
        <v>1</v>
      </c>
      <c r="L367" s="85" t="s">
        <v>1882</v>
      </c>
    </row>
    <row r="368" spans="1:18">
      <c r="A368" s="85">
        <v>2</v>
      </c>
      <c r="B368" s="85">
        <v>39</v>
      </c>
      <c r="C368" s="85">
        <v>2</v>
      </c>
      <c r="D368" s="85" t="s">
        <v>822</v>
      </c>
      <c r="E368" s="85" t="s">
        <v>1875</v>
      </c>
      <c r="F368" s="85" t="s">
        <v>934</v>
      </c>
      <c r="G368" s="85" t="s">
        <v>853</v>
      </c>
      <c r="H368" s="86" t="s">
        <v>854</v>
      </c>
      <c r="I368" s="85" t="s">
        <v>312</v>
      </c>
      <c r="K368" s="85">
        <v>1</v>
      </c>
      <c r="L368" s="85" t="s">
        <v>1883</v>
      </c>
    </row>
    <row r="369" spans="1:18">
      <c r="A369" s="85">
        <v>2</v>
      </c>
      <c r="B369" s="85">
        <v>39</v>
      </c>
      <c r="C369" s="85">
        <v>3</v>
      </c>
      <c r="D369" s="85" t="s">
        <v>822</v>
      </c>
      <c r="E369" s="85" t="s">
        <v>2299</v>
      </c>
      <c r="F369" s="85" t="s">
        <v>934</v>
      </c>
      <c r="G369" s="85" t="s">
        <v>852</v>
      </c>
      <c r="H369" s="85" t="s">
        <v>364</v>
      </c>
      <c r="I369" s="85" t="s">
        <v>809</v>
      </c>
      <c r="K369" s="85">
        <v>1</v>
      </c>
      <c r="L369" s="85" t="s">
        <v>2203</v>
      </c>
      <c r="M369" s="85" t="s">
        <v>2205</v>
      </c>
      <c r="N369" s="85" t="s">
        <v>13</v>
      </c>
      <c r="O369" s="85" t="s">
        <v>2202</v>
      </c>
      <c r="P369" s="85" t="s">
        <v>11</v>
      </c>
      <c r="Q369" s="85" t="s">
        <v>2204</v>
      </c>
      <c r="R369" s="85" t="s">
        <v>600</v>
      </c>
    </row>
    <row r="370" spans="1:18">
      <c r="A370" s="85">
        <v>2</v>
      </c>
      <c r="B370" s="85">
        <v>39</v>
      </c>
      <c r="C370" s="85">
        <v>4</v>
      </c>
      <c r="D370" s="85" t="s">
        <v>822</v>
      </c>
      <c r="E370" s="85" t="s">
        <v>1876</v>
      </c>
      <c r="F370" s="85" t="s">
        <v>934</v>
      </c>
      <c r="G370" s="85" t="s">
        <v>852</v>
      </c>
      <c r="H370" s="85" t="s">
        <v>275</v>
      </c>
      <c r="I370" s="85" t="s">
        <v>809</v>
      </c>
      <c r="K370" s="85">
        <v>1</v>
      </c>
      <c r="L370" s="85" t="s">
        <v>1884</v>
      </c>
      <c r="M370" s="85" t="s">
        <v>1885</v>
      </c>
      <c r="N370" s="85" t="s">
        <v>13</v>
      </c>
      <c r="O370" s="85" t="s">
        <v>1886</v>
      </c>
      <c r="P370" s="85" t="s">
        <v>11</v>
      </c>
      <c r="Q370" s="85" t="s">
        <v>1887</v>
      </c>
      <c r="R370" s="85" t="s">
        <v>600</v>
      </c>
    </row>
    <row r="371" spans="1:18">
      <c r="A371" s="85">
        <v>2</v>
      </c>
      <c r="B371" s="85">
        <v>39</v>
      </c>
      <c r="C371" s="85">
        <v>5</v>
      </c>
      <c r="D371" s="85" t="s">
        <v>822</v>
      </c>
      <c r="E371" s="85" t="s">
        <v>1877</v>
      </c>
      <c r="F371" s="85" t="s">
        <v>934</v>
      </c>
      <c r="G371" s="85" t="s">
        <v>852</v>
      </c>
      <c r="H371" s="85" t="s">
        <v>885</v>
      </c>
      <c r="I371" s="85" t="s">
        <v>855</v>
      </c>
      <c r="K371" s="85">
        <v>1</v>
      </c>
      <c r="L371" s="85" t="s">
        <v>1888</v>
      </c>
      <c r="M371" s="85" t="s">
        <v>1889</v>
      </c>
      <c r="N371" s="85" t="s">
        <v>632</v>
      </c>
      <c r="O371" s="85" t="s">
        <v>1890</v>
      </c>
    </row>
    <row r="372" spans="1:18">
      <c r="A372" s="85">
        <v>2</v>
      </c>
      <c r="B372" s="85">
        <v>39</v>
      </c>
      <c r="C372" s="85">
        <v>6</v>
      </c>
      <c r="D372" s="85" t="s">
        <v>822</v>
      </c>
      <c r="E372" s="85" t="s">
        <v>1878</v>
      </c>
      <c r="F372" s="85" t="s">
        <v>934</v>
      </c>
      <c r="G372" s="85" t="s">
        <v>852</v>
      </c>
      <c r="H372" s="86" t="s">
        <v>857</v>
      </c>
      <c r="I372" s="85" t="s">
        <v>605</v>
      </c>
      <c r="K372" s="85">
        <v>1</v>
      </c>
      <c r="L372" s="85" t="s">
        <v>1891</v>
      </c>
    </row>
    <row r="373" spans="1:18">
      <c r="A373" s="85">
        <v>2</v>
      </c>
      <c r="B373" s="85">
        <v>39</v>
      </c>
      <c r="C373" s="85">
        <v>7</v>
      </c>
      <c r="D373" s="85" t="s">
        <v>822</v>
      </c>
      <c r="E373" s="85" t="s">
        <v>1879</v>
      </c>
      <c r="F373" s="85" t="s">
        <v>934</v>
      </c>
      <c r="G373" s="85" t="s">
        <v>852</v>
      </c>
      <c r="H373" s="86" t="s">
        <v>858</v>
      </c>
      <c r="I373" s="85" t="s">
        <v>605</v>
      </c>
      <c r="K373" s="85">
        <v>1</v>
      </c>
      <c r="L373" s="85" t="s">
        <v>1892</v>
      </c>
    </row>
    <row r="374" spans="1:18">
      <c r="A374" s="85">
        <v>2</v>
      </c>
      <c r="B374" s="85">
        <v>39</v>
      </c>
      <c r="C374" s="85">
        <v>8</v>
      </c>
      <c r="D374" s="85" t="s">
        <v>822</v>
      </c>
      <c r="E374" s="85" t="s">
        <v>1880</v>
      </c>
      <c r="F374" s="85" t="s">
        <v>934</v>
      </c>
      <c r="G374" s="85" t="s">
        <v>852</v>
      </c>
      <c r="H374" s="86" t="s">
        <v>859</v>
      </c>
      <c r="I374" s="85" t="s">
        <v>605</v>
      </c>
      <c r="K374" s="85">
        <v>1</v>
      </c>
      <c r="L374" s="85" t="s">
        <v>1893</v>
      </c>
    </row>
    <row r="375" spans="1:18">
      <c r="A375" s="85">
        <v>2</v>
      </c>
      <c r="B375" s="85">
        <v>39</v>
      </c>
      <c r="C375" s="85">
        <v>9</v>
      </c>
      <c r="D375" s="85" t="s">
        <v>822</v>
      </c>
      <c r="E375" s="85" t="s">
        <v>1881</v>
      </c>
      <c r="F375" s="85" t="s">
        <v>934</v>
      </c>
      <c r="G375" s="85" t="s">
        <v>852</v>
      </c>
      <c r="H375" s="85" t="s">
        <v>884</v>
      </c>
      <c r="K375" s="85">
        <v>1</v>
      </c>
      <c r="L375" s="85" t="s">
        <v>1894</v>
      </c>
    </row>
    <row r="376" spans="1:18">
      <c r="A376" s="85">
        <v>2</v>
      </c>
      <c r="B376" s="85">
        <v>40</v>
      </c>
      <c r="C376" s="85">
        <v>1</v>
      </c>
      <c r="D376" s="85" t="s">
        <v>822</v>
      </c>
      <c r="E376" s="85" t="s">
        <v>1895</v>
      </c>
      <c r="F376" s="85" t="s">
        <v>934</v>
      </c>
      <c r="G376" s="85" t="s">
        <v>852</v>
      </c>
      <c r="H376" s="85" t="s">
        <v>8</v>
      </c>
      <c r="K376" s="85">
        <v>1</v>
      </c>
      <c r="L376" s="85" t="s">
        <v>1903</v>
      </c>
    </row>
    <row r="377" spans="1:18">
      <c r="A377" s="85">
        <v>2</v>
      </c>
      <c r="B377" s="85">
        <v>40</v>
      </c>
      <c r="C377" s="85">
        <v>2</v>
      </c>
      <c r="D377" s="85" t="s">
        <v>822</v>
      </c>
      <c r="E377" s="85" t="s">
        <v>1896</v>
      </c>
      <c r="F377" s="85" t="s">
        <v>934</v>
      </c>
      <c r="G377" s="85" t="s">
        <v>852</v>
      </c>
      <c r="H377" s="86" t="s">
        <v>854</v>
      </c>
      <c r="I377" s="85" t="s">
        <v>312</v>
      </c>
      <c r="K377" s="85">
        <v>1</v>
      </c>
      <c r="L377" s="85" t="s">
        <v>1904</v>
      </c>
    </row>
    <row r="378" spans="1:18">
      <c r="A378" s="85">
        <v>2</v>
      </c>
      <c r="B378" s="85">
        <v>40</v>
      </c>
      <c r="C378" s="85">
        <v>3</v>
      </c>
      <c r="D378" s="85" t="s">
        <v>822</v>
      </c>
      <c r="E378" s="85" t="s">
        <v>2300</v>
      </c>
      <c r="F378" s="85" t="s">
        <v>934</v>
      </c>
      <c r="G378" s="85" t="s">
        <v>852</v>
      </c>
      <c r="H378" s="85" t="s">
        <v>364</v>
      </c>
      <c r="I378" s="85" t="s">
        <v>809</v>
      </c>
      <c r="K378" s="85">
        <v>1</v>
      </c>
      <c r="L378" s="85" t="s">
        <v>2207</v>
      </c>
      <c r="M378" s="85" t="s">
        <v>2209</v>
      </c>
      <c r="N378" s="85" t="s">
        <v>13</v>
      </c>
      <c r="O378" s="85" t="s">
        <v>2206</v>
      </c>
      <c r="P378" s="85" t="s">
        <v>11</v>
      </c>
      <c r="Q378" s="85" t="s">
        <v>2208</v>
      </c>
      <c r="R378" s="85" t="s">
        <v>600</v>
      </c>
    </row>
    <row r="379" spans="1:18">
      <c r="A379" s="85">
        <v>2</v>
      </c>
      <c r="B379" s="85">
        <v>40</v>
      </c>
      <c r="C379" s="85">
        <v>4</v>
      </c>
      <c r="D379" s="85" t="s">
        <v>822</v>
      </c>
      <c r="E379" s="85" t="s">
        <v>1897</v>
      </c>
      <c r="F379" s="85" t="s">
        <v>934</v>
      </c>
      <c r="G379" s="85" t="s">
        <v>852</v>
      </c>
      <c r="H379" s="85" t="s">
        <v>275</v>
      </c>
      <c r="I379" s="85" t="s">
        <v>809</v>
      </c>
      <c r="K379" s="85">
        <v>1</v>
      </c>
      <c r="L379" s="85" t="s">
        <v>1905</v>
      </c>
      <c r="M379" s="85" t="s">
        <v>1906</v>
      </c>
      <c r="N379" s="85" t="s">
        <v>13</v>
      </c>
      <c r="O379" s="85" t="s">
        <v>1907</v>
      </c>
      <c r="P379" s="85" t="s">
        <v>11</v>
      </c>
      <c r="Q379" s="85" t="s">
        <v>1908</v>
      </c>
      <c r="R379" s="85" t="s">
        <v>600</v>
      </c>
    </row>
    <row r="380" spans="1:18">
      <c r="A380" s="85">
        <v>2</v>
      </c>
      <c r="B380" s="85">
        <v>40</v>
      </c>
      <c r="C380" s="85">
        <v>5</v>
      </c>
      <c r="D380" s="85" t="s">
        <v>822</v>
      </c>
      <c r="E380" s="85" t="s">
        <v>1898</v>
      </c>
      <c r="F380" s="85" t="s">
        <v>934</v>
      </c>
      <c r="G380" s="85" t="s">
        <v>852</v>
      </c>
      <c r="H380" s="85" t="s">
        <v>885</v>
      </c>
      <c r="I380" s="85" t="s">
        <v>855</v>
      </c>
      <c r="K380" s="85">
        <v>1</v>
      </c>
      <c r="L380" s="85" t="s">
        <v>1909</v>
      </c>
      <c r="M380" s="85" t="s">
        <v>1910</v>
      </c>
      <c r="N380" s="85" t="s">
        <v>632</v>
      </c>
      <c r="O380" s="85" t="s">
        <v>1911</v>
      </c>
    </row>
    <row r="381" spans="1:18">
      <c r="A381" s="85">
        <v>2</v>
      </c>
      <c r="B381" s="85">
        <v>40</v>
      </c>
      <c r="C381" s="85">
        <v>6</v>
      </c>
      <c r="D381" s="85" t="s">
        <v>822</v>
      </c>
      <c r="E381" s="85" t="s">
        <v>1899</v>
      </c>
      <c r="F381" s="85" t="s">
        <v>934</v>
      </c>
      <c r="G381" s="85" t="s">
        <v>852</v>
      </c>
      <c r="H381" s="86" t="s">
        <v>857</v>
      </c>
      <c r="I381" s="85" t="s">
        <v>605</v>
      </c>
      <c r="K381" s="85">
        <v>1</v>
      </c>
      <c r="L381" s="85" t="s">
        <v>1912</v>
      </c>
    </row>
    <row r="382" spans="1:18">
      <c r="A382" s="85">
        <v>2</v>
      </c>
      <c r="B382" s="85">
        <v>40</v>
      </c>
      <c r="C382" s="85">
        <v>7</v>
      </c>
      <c r="D382" s="85" t="s">
        <v>822</v>
      </c>
      <c r="E382" s="85" t="s">
        <v>1900</v>
      </c>
      <c r="F382" s="85" t="s">
        <v>934</v>
      </c>
      <c r="G382" s="85" t="s">
        <v>852</v>
      </c>
      <c r="H382" s="86" t="s">
        <v>858</v>
      </c>
      <c r="I382" s="85" t="s">
        <v>605</v>
      </c>
      <c r="K382" s="85">
        <v>1</v>
      </c>
      <c r="L382" s="85" t="s">
        <v>1913</v>
      </c>
    </row>
    <row r="383" spans="1:18">
      <c r="A383" s="85">
        <v>2</v>
      </c>
      <c r="B383" s="85">
        <v>40</v>
      </c>
      <c r="C383" s="85">
        <v>8</v>
      </c>
      <c r="D383" s="85" t="s">
        <v>822</v>
      </c>
      <c r="E383" s="85" t="s">
        <v>1901</v>
      </c>
      <c r="F383" s="85" t="s">
        <v>934</v>
      </c>
      <c r="G383" s="85" t="s">
        <v>852</v>
      </c>
      <c r="H383" s="86" t="s">
        <v>859</v>
      </c>
      <c r="I383" s="85" t="s">
        <v>605</v>
      </c>
      <c r="K383" s="85">
        <v>1</v>
      </c>
      <c r="L383" s="85" t="s">
        <v>1914</v>
      </c>
    </row>
    <row r="384" spans="1:18">
      <c r="A384" s="85">
        <v>2</v>
      </c>
      <c r="B384" s="85">
        <v>40</v>
      </c>
      <c r="C384" s="85">
        <v>9</v>
      </c>
      <c r="D384" s="85" t="s">
        <v>822</v>
      </c>
      <c r="E384" s="85" t="s">
        <v>1902</v>
      </c>
      <c r="F384" s="85" t="s">
        <v>934</v>
      </c>
      <c r="G384" s="85" t="s">
        <v>852</v>
      </c>
      <c r="H384" s="85" t="s">
        <v>884</v>
      </c>
      <c r="K384" s="85">
        <v>1</v>
      </c>
      <c r="L384" s="85" t="s">
        <v>1915</v>
      </c>
    </row>
    <row r="385" spans="1:18">
      <c r="A385" s="85">
        <v>2</v>
      </c>
      <c r="B385" s="85">
        <v>41</v>
      </c>
      <c r="C385" s="85">
        <v>1</v>
      </c>
      <c r="D385" s="85" t="s">
        <v>822</v>
      </c>
      <c r="E385" s="85" t="s">
        <v>1916</v>
      </c>
      <c r="F385" s="85" t="s">
        <v>934</v>
      </c>
      <c r="G385" s="85" t="s">
        <v>852</v>
      </c>
      <c r="H385" s="85" t="s">
        <v>8</v>
      </c>
      <c r="K385" s="85">
        <v>1</v>
      </c>
      <c r="L385" s="85" t="s">
        <v>1924</v>
      </c>
    </row>
    <row r="386" spans="1:18">
      <c r="A386" s="85">
        <v>2</v>
      </c>
      <c r="B386" s="85">
        <v>41</v>
      </c>
      <c r="C386" s="85">
        <v>2</v>
      </c>
      <c r="D386" s="85" t="s">
        <v>822</v>
      </c>
      <c r="E386" s="85" t="s">
        <v>1917</v>
      </c>
      <c r="F386" s="85" t="s">
        <v>934</v>
      </c>
      <c r="G386" s="85" t="s">
        <v>852</v>
      </c>
      <c r="H386" s="86" t="s">
        <v>854</v>
      </c>
      <c r="I386" s="85" t="s">
        <v>312</v>
      </c>
      <c r="K386" s="85">
        <v>1</v>
      </c>
      <c r="L386" s="85" t="s">
        <v>1925</v>
      </c>
    </row>
    <row r="387" spans="1:18">
      <c r="A387" s="85">
        <v>2</v>
      </c>
      <c r="B387" s="85">
        <v>41</v>
      </c>
      <c r="C387" s="85">
        <v>3</v>
      </c>
      <c r="D387" s="85" t="s">
        <v>822</v>
      </c>
      <c r="E387" s="85" t="s">
        <v>2301</v>
      </c>
      <c r="F387" s="85" t="s">
        <v>934</v>
      </c>
      <c r="G387" s="85" t="s">
        <v>852</v>
      </c>
      <c r="H387" s="85" t="s">
        <v>364</v>
      </c>
      <c r="I387" s="85" t="s">
        <v>809</v>
      </c>
      <c r="K387" s="85">
        <v>1</v>
      </c>
      <c r="L387" s="85" t="s">
        <v>2211</v>
      </c>
      <c r="M387" s="85" t="s">
        <v>2213</v>
      </c>
      <c r="N387" s="85" t="s">
        <v>13</v>
      </c>
      <c r="O387" s="85" t="s">
        <v>2210</v>
      </c>
      <c r="P387" s="85" t="s">
        <v>11</v>
      </c>
      <c r="Q387" s="85" t="s">
        <v>2212</v>
      </c>
      <c r="R387" s="85" t="s">
        <v>600</v>
      </c>
    </row>
    <row r="388" spans="1:18">
      <c r="A388" s="85">
        <v>2</v>
      </c>
      <c r="B388" s="85">
        <v>41</v>
      </c>
      <c r="C388" s="85">
        <v>4</v>
      </c>
      <c r="D388" s="85" t="s">
        <v>822</v>
      </c>
      <c r="E388" s="85" t="s">
        <v>1918</v>
      </c>
      <c r="F388" s="85" t="s">
        <v>934</v>
      </c>
      <c r="G388" s="85" t="s">
        <v>852</v>
      </c>
      <c r="H388" s="85" t="s">
        <v>275</v>
      </c>
      <c r="I388" s="85" t="s">
        <v>809</v>
      </c>
      <c r="K388" s="85">
        <v>1</v>
      </c>
      <c r="L388" s="85" t="s">
        <v>1926</v>
      </c>
      <c r="M388" s="85" t="s">
        <v>1927</v>
      </c>
      <c r="N388" s="85" t="s">
        <v>13</v>
      </c>
      <c r="O388" s="85" t="s">
        <v>1928</v>
      </c>
      <c r="P388" s="85" t="s">
        <v>11</v>
      </c>
      <c r="Q388" s="85" t="s">
        <v>1929</v>
      </c>
      <c r="R388" s="85" t="s">
        <v>600</v>
      </c>
    </row>
    <row r="389" spans="1:18">
      <c r="A389" s="85">
        <v>2</v>
      </c>
      <c r="B389" s="85">
        <v>41</v>
      </c>
      <c r="C389" s="85">
        <v>5</v>
      </c>
      <c r="D389" s="85" t="s">
        <v>822</v>
      </c>
      <c r="E389" s="85" t="s">
        <v>1919</v>
      </c>
      <c r="F389" s="85" t="s">
        <v>934</v>
      </c>
      <c r="G389" s="85" t="s">
        <v>852</v>
      </c>
      <c r="H389" s="85" t="s">
        <v>885</v>
      </c>
      <c r="I389" s="85" t="s">
        <v>855</v>
      </c>
      <c r="K389" s="85">
        <v>1</v>
      </c>
      <c r="L389" s="85" t="s">
        <v>1930</v>
      </c>
      <c r="M389" s="85" t="s">
        <v>1931</v>
      </c>
      <c r="N389" s="85" t="s">
        <v>632</v>
      </c>
      <c r="O389" s="85" t="s">
        <v>1932</v>
      </c>
    </row>
    <row r="390" spans="1:18">
      <c r="A390" s="85">
        <v>2</v>
      </c>
      <c r="B390" s="85">
        <v>41</v>
      </c>
      <c r="C390" s="85">
        <v>6</v>
      </c>
      <c r="D390" s="85" t="s">
        <v>822</v>
      </c>
      <c r="E390" s="85" t="s">
        <v>1920</v>
      </c>
      <c r="F390" s="85" t="s">
        <v>934</v>
      </c>
      <c r="G390" s="85" t="s">
        <v>852</v>
      </c>
      <c r="H390" s="86" t="s">
        <v>857</v>
      </c>
      <c r="I390" s="85" t="s">
        <v>605</v>
      </c>
      <c r="K390" s="85">
        <v>1</v>
      </c>
      <c r="L390" s="85" t="s">
        <v>1933</v>
      </c>
    </row>
    <row r="391" spans="1:18">
      <c r="A391" s="85">
        <v>2</v>
      </c>
      <c r="B391" s="85">
        <v>41</v>
      </c>
      <c r="C391" s="85">
        <v>7</v>
      </c>
      <c r="D391" s="85" t="s">
        <v>822</v>
      </c>
      <c r="E391" s="85" t="s">
        <v>1921</v>
      </c>
      <c r="F391" s="85" t="s">
        <v>934</v>
      </c>
      <c r="G391" s="85" t="s">
        <v>852</v>
      </c>
      <c r="H391" s="86" t="s">
        <v>858</v>
      </c>
      <c r="I391" s="85" t="s">
        <v>605</v>
      </c>
      <c r="K391" s="85">
        <v>1</v>
      </c>
      <c r="L391" s="85" t="s">
        <v>1934</v>
      </c>
    </row>
    <row r="392" spans="1:18">
      <c r="A392" s="85">
        <v>2</v>
      </c>
      <c r="B392" s="85">
        <v>41</v>
      </c>
      <c r="C392" s="85">
        <v>8</v>
      </c>
      <c r="D392" s="85" t="s">
        <v>822</v>
      </c>
      <c r="E392" s="85" t="s">
        <v>1922</v>
      </c>
      <c r="F392" s="85" t="s">
        <v>934</v>
      </c>
      <c r="G392" s="85" t="s">
        <v>852</v>
      </c>
      <c r="H392" s="86" t="s">
        <v>859</v>
      </c>
      <c r="I392" s="85" t="s">
        <v>605</v>
      </c>
      <c r="K392" s="85">
        <v>1</v>
      </c>
      <c r="L392" s="85" t="s">
        <v>1935</v>
      </c>
    </row>
    <row r="393" spans="1:18">
      <c r="A393" s="85">
        <v>2</v>
      </c>
      <c r="B393" s="85">
        <v>41</v>
      </c>
      <c r="C393" s="85">
        <v>9</v>
      </c>
      <c r="D393" s="85" t="s">
        <v>822</v>
      </c>
      <c r="E393" s="85" t="s">
        <v>1923</v>
      </c>
      <c r="F393" s="85" t="s">
        <v>934</v>
      </c>
      <c r="G393" s="85" t="s">
        <v>852</v>
      </c>
      <c r="H393" s="85" t="s">
        <v>884</v>
      </c>
      <c r="K393" s="85">
        <v>1</v>
      </c>
      <c r="L393" s="85" t="s">
        <v>1936</v>
      </c>
    </row>
    <row r="394" spans="1:18">
      <c r="A394" s="85">
        <v>2</v>
      </c>
      <c r="B394" s="85">
        <v>42</v>
      </c>
      <c r="C394" s="85">
        <v>1</v>
      </c>
      <c r="D394" s="85" t="s">
        <v>822</v>
      </c>
      <c r="E394" s="85" t="s">
        <v>1937</v>
      </c>
      <c r="F394" s="85" t="s">
        <v>934</v>
      </c>
      <c r="G394" s="85" t="s">
        <v>852</v>
      </c>
      <c r="H394" s="85" t="s">
        <v>8</v>
      </c>
      <c r="K394" s="85">
        <v>1</v>
      </c>
      <c r="L394" s="85" t="s">
        <v>1945</v>
      </c>
    </row>
    <row r="395" spans="1:18">
      <c r="A395" s="85">
        <v>2</v>
      </c>
      <c r="B395" s="85">
        <v>42</v>
      </c>
      <c r="C395" s="85">
        <v>2</v>
      </c>
      <c r="D395" s="85" t="s">
        <v>822</v>
      </c>
      <c r="E395" s="85" t="s">
        <v>1938</v>
      </c>
      <c r="F395" s="85" t="s">
        <v>934</v>
      </c>
      <c r="G395" s="85" t="s">
        <v>853</v>
      </c>
      <c r="H395" s="86" t="s">
        <v>854</v>
      </c>
      <c r="I395" s="85" t="s">
        <v>312</v>
      </c>
      <c r="K395" s="85">
        <v>1</v>
      </c>
      <c r="L395" s="85" t="s">
        <v>1946</v>
      </c>
    </row>
    <row r="396" spans="1:18">
      <c r="A396" s="85">
        <v>2</v>
      </c>
      <c r="B396" s="85">
        <v>42</v>
      </c>
      <c r="C396" s="85">
        <v>3</v>
      </c>
      <c r="D396" s="85" t="s">
        <v>822</v>
      </c>
      <c r="E396" s="85" t="s">
        <v>2302</v>
      </c>
      <c r="F396" s="85" t="s">
        <v>934</v>
      </c>
      <c r="G396" s="85" t="s">
        <v>852</v>
      </c>
      <c r="H396" s="85" t="s">
        <v>364</v>
      </c>
      <c r="I396" s="85" t="s">
        <v>809</v>
      </c>
      <c r="K396" s="85">
        <v>1</v>
      </c>
      <c r="L396" s="85" t="s">
        <v>2215</v>
      </c>
      <c r="M396" s="85" t="s">
        <v>2217</v>
      </c>
      <c r="N396" s="85" t="s">
        <v>13</v>
      </c>
      <c r="O396" s="85" t="s">
        <v>2214</v>
      </c>
      <c r="P396" s="85" t="s">
        <v>11</v>
      </c>
      <c r="Q396" s="85" t="s">
        <v>2216</v>
      </c>
      <c r="R396" s="85" t="s">
        <v>600</v>
      </c>
    </row>
    <row r="397" spans="1:18">
      <c r="A397" s="85">
        <v>2</v>
      </c>
      <c r="B397" s="85">
        <v>42</v>
      </c>
      <c r="C397" s="85">
        <v>4</v>
      </c>
      <c r="D397" s="85" t="s">
        <v>822</v>
      </c>
      <c r="E397" s="85" t="s">
        <v>1939</v>
      </c>
      <c r="F397" s="85" t="s">
        <v>934</v>
      </c>
      <c r="G397" s="85" t="s">
        <v>852</v>
      </c>
      <c r="H397" s="85" t="s">
        <v>275</v>
      </c>
      <c r="I397" s="85" t="s">
        <v>809</v>
      </c>
      <c r="K397" s="85">
        <v>1</v>
      </c>
      <c r="L397" s="85" t="s">
        <v>1947</v>
      </c>
      <c r="M397" s="85" t="s">
        <v>1948</v>
      </c>
      <c r="N397" s="85" t="s">
        <v>13</v>
      </c>
      <c r="O397" s="85" t="s">
        <v>1949</v>
      </c>
      <c r="P397" s="85" t="s">
        <v>11</v>
      </c>
      <c r="Q397" s="85" t="s">
        <v>1950</v>
      </c>
      <c r="R397" s="85" t="s">
        <v>600</v>
      </c>
    </row>
    <row r="398" spans="1:18">
      <c r="A398" s="85">
        <v>2</v>
      </c>
      <c r="B398" s="85">
        <v>42</v>
      </c>
      <c r="C398" s="85">
        <v>5</v>
      </c>
      <c r="D398" s="85" t="s">
        <v>822</v>
      </c>
      <c r="E398" s="85" t="s">
        <v>1940</v>
      </c>
      <c r="F398" s="85" t="s">
        <v>934</v>
      </c>
      <c r="G398" s="85" t="s">
        <v>852</v>
      </c>
      <c r="H398" s="85" t="s">
        <v>885</v>
      </c>
      <c r="I398" s="85" t="s">
        <v>855</v>
      </c>
      <c r="K398" s="85">
        <v>1</v>
      </c>
      <c r="L398" s="85" t="s">
        <v>1951</v>
      </c>
      <c r="M398" s="85" t="s">
        <v>1952</v>
      </c>
      <c r="N398" s="85" t="s">
        <v>632</v>
      </c>
      <c r="O398" s="85" t="s">
        <v>1953</v>
      </c>
    </row>
    <row r="399" spans="1:18">
      <c r="A399" s="85">
        <v>2</v>
      </c>
      <c r="B399" s="85">
        <v>42</v>
      </c>
      <c r="C399" s="85">
        <v>6</v>
      </c>
      <c r="D399" s="85" t="s">
        <v>822</v>
      </c>
      <c r="E399" s="85" t="s">
        <v>1941</v>
      </c>
      <c r="F399" s="85" t="s">
        <v>934</v>
      </c>
      <c r="G399" s="85" t="s">
        <v>852</v>
      </c>
      <c r="H399" s="86" t="s">
        <v>857</v>
      </c>
      <c r="I399" s="85" t="s">
        <v>605</v>
      </c>
      <c r="K399" s="85">
        <v>1</v>
      </c>
      <c r="L399" s="85" t="s">
        <v>1954</v>
      </c>
    </row>
    <row r="400" spans="1:18">
      <c r="A400" s="85">
        <v>2</v>
      </c>
      <c r="B400" s="85">
        <v>42</v>
      </c>
      <c r="C400" s="85">
        <v>7</v>
      </c>
      <c r="D400" s="85" t="s">
        <v>822</v>
      </c>
      <c r="E400" s="85" t="s">
        <v>1942</v>
      </c>
      <c r="F400" s="85" t="s">
        <v>934</v>
      </c>
      <c r="G400" s="85" t="s">
        <v>852</v>
      </c>
      <c r="H400" s="86" t="s">
        <v>858</v>
      </c>
      <c r="I400" s="85" t="s">
        <v>605</v>
      </c>
      <c r="K400" s="85">
        <v>1</v>
      </c>
      <c r="L400" s="85" t="s">
        <v>1955</v>
      </c>
    </row>
    <row r="401" spans="1:18">
      <c r="A401" s="85">
        <v>2</v>
      </c>
      <c r="B401" s="85">
        <v>42</v>
      </c>
      <c r="C401" s="85">
        <v>8</v>
      </c>
      <c r="D401" s="85" t="s">
        <v>822</v>
      </c>
      <c r="E401" s="85" t="s">
        <v>1943</v>
      </c>
      <c r="F401" s="85" t="s">
        <v>934</v>
      </c>
      <c r="G401" s="85" t="s">
        <v>852</v>
      </c>
      <c r="H401" s="86" t="s">
        <v>859</v>
      </c>
      <c r="I401" s="85" t="s">
        <v>605</v>
      </c>
      <c r="K401" s="85">
        <v>1</v>
      </c>
      <c r="L401" s="85" t="s">
        <v>1956</v>
      </c>
    </row>
    <row r="402" spans="1:18">
      <c r="A402" s="85">
        <v>2</v>
      </c>
      <c r="B402" s="85">
        <v>42</v>
      </c>
      <c r="C402" s="85">
        <v>9</v>
      </c>
      <c r="D402" s="85" t="s">
        <v>822</v>
      </c>
      <c r="E402" s="85" t="s">
        <v>1944</v>
      </c>
      <c r="F402" s="85" t="s">
        <v>934</v>
      </c>
      <c r="G402" s="85" t="s">
        <v>852</v>
      </c>
      <c r="H402" s="85" t="s">
        <v>884</v>
      </c>
      <c r="K402" s="85">
        <v>1</v>
      </c>
      <c r="L402" s="85" t="s">
        <v>1957</v>
      </c>
    </row>
    <row r="403" spans="1:18">
      <c r="A403" s="85">
        <v>2</v>
      </c>
      <c r="B403" s="85">
        <v>43</v>
      </c>
      <c r="C403" s="85">
        <v>1</v>
      </c>
      <c r="D403" s="85" t="s">
        <v>822</v>
      </c>
      <c r="E403" s="85" t="s">
        <v>1958</v>
      </c>
      <c r="F403" s="85" t="s">
        <v>934</v>
      </c>
      <c r="G403" s="85" t="s">
        <v>852</v>
      </c>
      <c r="H403" s="85" t="s">
        <v>8</v>
      </c>
      <c r="K403" s="85">
        <v>1</v>
      </c>
      <c r="L403" s="85" t="s">
        <v>1966</v>
      </c>
    </row>
    <row r="404" spans="1:18">
      <c r="A404" s="85">
        <v>2</v>
      </c>
      <c r="B404" s="85">
        <v>43</v>
      </c>
      <c r="C404" s="85">
        <v>2</v>
      </c>
      <c r="D404" s="85" t="s">
        <v>822</v>
      </c>
      <c r="E404" s="85" t="s">
        <v>1959</v>
      </c>
      <c r="F404" s="85" t="s">
        <v>934</v>
      </c>
      <c r="G404" s="85" t="s">
        <v>852</v>
      </c>
      <c r="H404" s="86" t="s">
        <v>854</v>
      </c>
      <c r="I404" s="85" t="s">
        <v>312</v>
      </c>
      <c r="K404" s="85">
        <v>1</v>
      </c>
      <c r="L404" s="85" t="s">
        <v>1967</v>
      </c>
    </row>
    <row r="405" spans="1:18">
      <c r="A405" s="85">
        <v>2</v>
      </c>
      <c r="B405" s="85">
        <v>43</v>
      </c>
      <c r="C405" s="85">
        <v>3</v>
      </c>
      <c r="D405" s="85" t="s">
        <v>822</v>
      </c>
      <c r="E405" s="85" t="s">
        <v>2303</v>
      </c>
      <c r="F405" s="85" t="s">
        <v>934</v>
      </c>
      <c r="G405" s="85" t="s">
        <v>852</v>
      </c>
      <c r="H405" s="85" t="s">
        <v>364</v>
      </c>
      <c r="I405" s="85" t="s">
        <v>809</v>
      </c>
      <c r="K405" s="85">
        <v>1</v>
      </c>
      <c r="L405" s="85" t="s">
        <v>2219</v>
      </c>
      <c r="M405" s="85" t="s">
        <v>2221</v>
      </c>
      <c r="N405" s="85" t="s">
        <v>13</v>
      </c>
      <c r="O405" s="85" t="s">
        <v>2218</v>
      </c>
      <c r="P405" s="85" t="s">
        <v>11</v>
      </c>
      <c r="Q405" s="85" t="s">
        <v>2220</v>
      </c>
      <c r="R405" s="85" t="s">
        <v>600</v>
      </c>
    </row>
    <row r="406" spans="1:18">
      <c r="A406" s="85">
        <v>2</v>
      </c>
      <c r="B406" s="85">
        <v>43</v>
      </c>
      <c r="C406" s="85">
        <v>4</v>
      </c>
      <c r="D406" s="85" t="s">
        <v>822</v>
      </c>
      <c r="E406" s="85" t="s">
        <v>1960</v>
      </c>
      <c r="F406" s="85" t="s">
        <v>934</v>
      </c>
      <c r="G406" s="85" t="s">
        <v>852</v>
      </c>
      <c r="H406" s="85" t="s">
        <v>275</v>
      </c>
      <c r="I406" s="85" t="s">
        <v>809</v>
      </c>
      <c r="K406" s="85">
        <v>1</v>
      </c>
      <c r="L406" s="85" t="s">
        <v>1968</v>
      </c>
      <c r="M406" s="85" t="s">
        <v>1969</v>
      </c>
      <c r="N406" s="85" t="s">
        <v>13</v>
      </c>
      <c r="O406" s="85" t="s">
        <v>1970</v>
      </c>
      <c r="P406" s="85" t="s">
        <v>11</v>
      </c>
      <c r="Q406" s="85" t="s">
        <v>1971</v>
      </c>
      <c r="R406" s="85" t="s">
        <v>600</v>
      </c>
    </row>
    <row r="407" spans="1:18">
      <c r="A407" s="85">
        <v>2</v>
      </c>
      <c r="B407" s="85">
        <v>43</v>
      </c>
      <c r="C407" s="85">
        <v>5</v>
      </c>
      <c r="D407" s="85" t="s">
        <v>822</v>
      </c>
      <c r="E407" s="85" t="s">
        <v>1961</v>
      </c>
      <c r="F407" s="85" t="s">
        <v>934</v>
      </c>
      <c r="G407" s="85" t="s">
        <v>852</v>
      </c>
      <c r="H407" s="85" t="s">
        <v>885</v>
      </c>
      <c r="I407" s="85" t="s">
        <v>855</v>
      </c>
      <c r="K407" s="85">
        <v>1</v>
      </c>
      <c r="L407" s="85" t="s">
        <v>1972</v>
      </c>
      <c r="M407" s="85" t="s">
        <v>1973</v>
      </c>
      <c r="N407" s="85" t="s">
        <v>632</v>
      </c>
      <c r="O407" s="85" t="s">
        <v>1974</v>
      </c>
    </row>
    <row r="408" spans="1:18">
      <c r="A408" s="85">
        <v>2</v>
      </c>
      <c r="B408" s="85">
        <v>43</v>
      </c>
      <c r="C408" s="85">
        <v>6</v>
      </c>
      <c r="D408" s="85" t="s">
        <v>822</v>
      </c>
      <c r="E408" s="85" t="s">
        <v>1962</v>
      </c>
      <c r="F408" s="85" t="s">
        <v>934</v>
      </c>
      <c r="G408" s="85" t="s">
        <v>852</v>
      </c>
      <c r="H408" s="86" t="s">
        <v>857</v>
      </c>
      <c r="I408" s="85" t="s">
        <v>605</v>
      </c>
      <c r="K408" s="85">
        <v>1</v>
      </c>
      <c r="L408" s="85" t="s">
        <v>1975</v>
      </c>
    </row>
    <row r="409" spans="1:18">
      <c r="A409" s="85">
        <v>2</v>
      </c>
      <c r="B409" s="85">
        <v>43</v>
      </c>
      <c r="C409" s="85">
        <v>7</v>
      </c>
      <c r="D409" s="85" t="s">
        <v>822</v>
      </c>
      <c r="E409" s="85" t="s">
        <v>1963</v>
      </c>
      <c r="F409" s="85" t="s">
        <v>934</v>
      </c>
      <c r="G409" s="85" t="s">
        <v>852</v>
      </c>
      <c r="H409" s="86" t="s">
        <v>858</v>
      </c>
      <c r="I409" s="85" t="s">
        <v>605</v>
      </c>
      <c r="K409" s="85">
        <v>1</v>
      </c>
      <c r="L409" s="85" t="s">
        <v>1976</v>
      </c>
    </row>
    <row r="410" spans="1:18">
      <c r="A410" s="85">
        <v>2</v>
      </c>
      <c r="B410" s="85">
        <v>43</v>
      </c>
      <c r="C410" s="85">
        <v>8</v>
      </c>
      <c r="D410" s="85" t="s">
        <v>822</v>
      </c>
      <c r="E410" s="85" t="s">
        <v>1964</v>
      </c>
      <c r="F410" s="85" t="s">
        <v>934</v>
      </c>
      <c r="G410" s="85" t="s">
        <v>852</v>
      </c>
      <c r="H410" s="86" t="s">
        <v>859</v>
      </c>
      <c r="I410" s="85" t="s">
        <v>605</v>
      </c>
      <c r="K410" s="85">
        <v>1</v>
      </c>
      <c r="L410" s="85" t="s">
        <v>1977</v>
      </c>
    </row>
    <row r="411" spans="1:18">
      <c r="A411" s="85">
        <v>2</v>
      </c>
      <c r="B411" s="85">
        <v>43</v>
      </c>
      <c r="C411" s="85">
        <v>9</v>
      </c>
      <c r="D411" s="85" t="s">
        <v>822</v>
      </c>
      <c r="E411" s="85" t="s">
        <v>1965</v>
      </c>
      <c r="F411" s="85" t="s">
        <v>934</v>
      </c>
      <c r="G411" s="85" t="s">
        <v>852</v>
      </c>
      <c r="H411" s="85" t="s">
        <v>884</v>
      </c>
      <c r="K411" s="85">
        <v>1</v>
      </c>
      <c r="L411" s="85" t="s">
        <v>1978</v>
      </c>
    </row>
    <row r="412" spans="1:18">
      <c r="A412" s="85">
        <v>2</v>
      </c>
      <c r="B412" s="85">
        <v>44</v>
      </c>
      <c r="C412" s="85">
        <v>1</v>
      </c>
      <c r="D412" s="85" t="s">
        <v>822</v>
      </c>
      <c r="E412" s="85" t="s">
        <v>1979</v>
      </c>
      <c r="F412" s="85" t="s">
        <v>934</v>
      </c>
      <c r="G412" s="85" t="s">
        <v>852</v>
      </c>
      <c r="H412" s="85" t="s">
        <v>8</v>
      </c>
      <c r="K412" s="85">
        <v>1</v>
      </c>
      <c r="L412" s="85" t="s">
        <v>1987</v>
      </c>
    </row>
    <row r="413" spans="1:18">
      <c r="A413" s="85">
        <v>2</v>
      </c>
      <c r="B413" s="85">
        <v>44</v>
      </c>
      <c r="C413" s="85">
        <v>2</v>
      </c>
      <c r="D413" s="85" t="s">
        <v>822</v>
      </c>
      <c r="E413" s="85" t="s">
        <v>1980</v>
      </c>
      <c r="F413" s="85" t="s">
        <v>934</v>
      </c>
      <c r="G413" s="85" t="s">
        <v>852</v>
      </c>
      <c r="H413" s="86" t="s">
        <v>854</v>
      </c>
      <c r="I413" s="85" t="s">
        <v>312</v>
      </c>
      <c r="K413" s="85">
        <v>1</v>
      </c>
      <c r="L413" s="85" t="s">
        <v>1988</v>
      </c>
    </row>
    <row r="414" spans="1:18">
      <c r="A414" s="85">
        <v>2</v>
      </c>
      <c r="B414" s="85">
        <v>44</v>
      </c>
      <c r="C414" s="85">
        <v>3</v>
      </c>
      <c r="D414" s="85" t="s">
        <v>822</v>
      </c>
      <c r="E414" s="85" t="s">
        <v>2304</v>
      </c>
      <c r="F414" s="85" t="s">
        <v>934</v>
      </c>
      <c r="G414" s="85" t="s">
        <v>852</v>
      </c>
      <c r="H414" s="85" t="s">
        <v>364</v>
      </c>
      <c r="I414" s="85" t="s">
        <v>809</v>
      </c>
      <c r="K414" s="85">
        <v>1</v>
      </c>
      <c r="L414" s="85" t="s">
        <v>2223</v>
      </c>
      <c r="M414" s="85" t="s">
        <v>2225</v>
      </c>
      <c r="N414" s="85" t="s">
        <v>13</v>
      </c>
      <c r="O414" s="85" t="s">
        <v>2222</v>
      </c>
      <c r="P414" s="85" t="s">
        <v>11</v>
      </c>
      <c r="Q414" s="85" t="s">
        <v>2224</v>
      </c>
      <c r="R414" s="85" t="s">
        <v>600</v>
      </c>
    </row>
    <row r="415" spans="1:18">
      <c r="A415" s="85">
        <v>2</v>
      </c>
      <c r="B415" s="85">
        <v>44</v>
      </c>
      <c r="C415" s="85">
        <v>4</v>
      </c>
      <c r="D415" s="85" t="s">
        <v>822</v>
      </c>
      <c r="E415" s="85" t="s">
        <v>1981</v>
      </c>
      <c r="F415" s="85" t="s">
        <v>934</v>
      </c>
      <c r="G415" s="85" t="s">
        <v>852</v>
      </c>
      <c r="H415" s="85" t="s">
        <v>275</v>
      </c>
      <c r="I415" s="85" t="s">
        <v>809</v>
      </c>
      <c r="K415" s="85">
        <v>1</v>
      </c>
      <c r="L415" s="85" t="s">
        <v>1989</v>
      </c>
      <c r="M415" s="85" t="s">
        <v>1990</v>
      </c>
      <c r="N415" s="85" t="s">
        <v>13</v>
      </c>
      <c r="O415" s="85" t="s">
        <v>1991</v>
      </c>
      <c r="P415" s="85" t="s">
        <v>11</v>
      </c>
      <c r="Q415" s="85" t="s">
        <v>1992</v>
      </c>
      <c r="R415" s="85" t="s">
        <v>600</v>
      </c>
    </row>
    <row r="416" spans="1:18">
      <c r="A416" s="85">
        <v>2</v>
      </c>
      <c r="B416" s="85">
        <v>44</v>
      </c>
      <c r="C416" s="85">
        <v>5</v>
      </c>
      <c r="D416" s="85" t="s">
        <v>822</v>
      </c>
      <c r="E416" s="85" t="s">
        <v>1982</v>
      </c>
      <c r="F416" s="85" t="s">
        <v>934</v>
      </c>
      <c r="G416" s="85" t="s">
        <v>852</v>
      </c>
      <c r="H416" s="85" t="s">
        <v>885</v>
      </c>
      <c r="I416" s="85" t="s">
        <v>855</v>
      </c>
      <c r="K416" s="85">
        <v>1</v>
      </c>
      <c r="L416" s="85" t="s">
        <v>1993</v>
      </c>
      <c r="M416" s="85" t="s">
        <v>1994</v>
      </c>
      <c r="N416" s="85" t="s">
        <v>632</v>
      </c>
      <c r="O416" s="85" t="s">
        <v>1995</v>
      </c>
    </row>
    <row r="417" spans="1:18">
      <c r="A417" s="85">
        <v>2</v>
      </c>
      <c r="B417" s="85">
        <v>44</v>
      </c>
      <c r="C417" s="85">
        <v>6</v>
      </c>
      <c r="D417" s="85" t="s">
        <v>822</v>
      </c>
      <c r="E417" s="85" t="s">
        <v>1983</v>
      </c>
      <c r="F417" s="85" t="s">
        <v>934</v>
      </c>
      <c r="G417" s="85" t="s">
        <v>852</v>
      </c>
      <c r="H417" s="86" t="s">
        <v>857</v>
      </c>
      <c r="I417" s="85" t="s">
        <v>605</v>
      </c>
      <c r="K417" s="85">
        <v>1</v>
      </c>
      <c r="L417" s="85" t="s">
        <v>1996</v>
      </c>
    </row>
    <row r="418" spans="1:18">
      <c r="A418" s="85">
        <v>2</v>
      </c>
      <c r="B418" s="85">
        <v>44</v>
      </c>
      <c r="C418" s="85">
        <v>7</v>
      </c>
      <c r="D418" s="85" t="s">
        <v>822</v>
      </c>
      <c r="E418" s="85" t="s">
        <v>1984</v>
      </c>
      <c r="F418" s="85" t="s">
        <v>934</v>
      </c>
      <c r="G418" s="85" t="s">
        <v>852</v>
      </c>
      <c r="H418" s="86" t="s">
        <v>858</v>
      </c>
      <c r="I418" s="85" t="s">
        <v>605</v>
      </c>
      <c r="K418" s="85">
        <v>1</v>
      </c>
      <c r="L418" s="85" t="s">
        <v>1997</v>
      </c>
    </row>
    <row r="419" spans="1:18">
      <c r="A419" s="85">
        <v>2</v>
      </c>
      <c r="B419" s="85">
        <v>44</v>
      </c>
      <c r="C419" s="85">
        <v>8</v>
      </c>
      <c r="D419" s="85" t="s">
        <v>822</v>
      </c>
      <c r="E419" s="85" t="s">
        <v>1985</v>
      </c>
      <c r="F419" s="85" t="s">
        <v>934</v>
      </c>
      <c r="G419" s="85" t="s">
        <v>852</v>
      </c>
      <c r="H419" s="86" t="s">
        <v>859</v>
      </c>
      <c r="I419" s="85" t="s">
        <v>605</v>
      </c>
      <c r="K419" s="85">
        <v>1</v>
      </c>
      <c r="L419" s="85" t="s">
        <v>1998</v>
      </c>
    </row>
    <row r="420" spans="1:18">
      <c r="A420" s="85">
        <v>2</v>
      </c>
      <c r="B420" s="85">
        <v>44</v>
      </c>
      <c r="C420" s="85">
        <v>9</v>
      </c>
      <c r="D420" s="85" t="s">
        <v>822</v>
      </c>
      <c r="E420" s="85" t="s">
        <v>1986</v>
      </c>
      <c r="F420" s="85" t="s">
        <v>934</v>
      </c>
      <c r="G420" s="85" t="s">
        <v>852</v>
      </c>
      <c r="H420" s="85" t="s">
        <v>884</v>
      </c>
      <c r="K420" s="85">
        <v>1</v>
      </c>
      <c r="L420" s="85" t="s">
        <v>1999</v>
      </c>
    </row>
    <row r="421" spans="1:18">
      <c r="A421" s="85">
        <v>2</v>
      </c>
      <c r="B421" s="85">
        <v>45</v>
      </c>
      <c r="C421" s="85">
        <v>1</v>
      </c>
      <c r="D421" s="85" t="s">
        <v>822</v>
      </c>
      <c r="E421" s="85" t="s">
        <v>2000</v>
      </c>
      <c r="F421" s="85" t="s">
        <v>934</v>
      </c>
      <c r="G421" s="85" t="s">
        <v>852</v>
      </c>
      <c r="H421" s="85" t="s">
        <v>8</v>
      </c>
      <c r="K421" s="85">
        <v>1</v>
      </c>
      <c r="L421" s="85" t="s">
        <v>2008</v>
      </c>
    </row>
    <row r="422" spans="1:18">
      <c r="A422" s="85">
        <v>2</v>
      </c>
      <c r="B422" s="85">
        <v>45</v>
      </c>
      <c r="C422" s="85">
        <v>2</v>
      </c>
      <c r="D422" s="85" t="s">
        <v>822</v>
      </c>
      <c r="E422" s="85" t="s">
        <v>2001</v>
      </c>
      <c r="F422" s="85" t="s">
        <v>934</v>
      </c>
      <c r="G422" s="85" t="s">
        <v>853</v>
      </c>
      <c r="H422" s="86" t="s">
        <v>854</v>
      </c>
      <c r="I422" s="85" t="s">
        <v>312</v>
      </c>
      <c r="K422" s="85">
        <v>1</v>
      </c>
      <c r="L422" s="85" t="s">
        <v>2009</v>
      </c>
    </row>
    <row r="423" spans="1:18">
      <c r="A423" s="85">
        <v>2</v>
      </c>
      <c r="B423" s="85">
        <v>45</v>
      </c>
      <c r="C423" s="85">
        <v>3</v>
      </c>
      <c r="D423" s="85" t="s">
        <v>822</v>
      </c>
      <c r="E423" s="85" t="s">
        <v>2305</v>
      </c>
      <c r="F423" s="85" t="s">
        <v>934</v>
      </c>
      <c r="G423" s="85" t="s">
        <v>852</v>
      </c>
      <c r="H423" s="85" t="s">
        <v>364</v>
      </c>
      <c r="I423" s="85" t="s">
        <v>809</v>
      </c>
      <c r="K423" s="85">
        <v>1</v>
      </c>
      <c r="L423" s="85" t="s">
        <v>2227</v>
      </c>
      <c r="M423" s="85" t="s">
        <v>2229</v>
      </c>
      <c r="N423" s="85" t="s">
        <v>13</v>
      </c>
      <c r="O423" s="85" t="s">
        <v>2226</v>
      </c>
      <c r="P423" s="85" t="s">
        <v>11</v>
      </c>
      <c r="Q423" s="85" t="s">
        <v>2228</v>
      </c>
      <c r="R423" s="85" t="s">
        <v>600</v>
      </c>
    </row>
    <row r="424" spans="1:18">
      <c r="A424" s="85">
        <v>2</v>
      </c>
      <c r="B424" s="85">
        <v>45</v>
      </c>
      <c r="C424" s="85">
        <v>4</v>
      </c>
      <c r="D424" s="85" t="s">
        <v>822</v>
      </c>
      <c r="E424" s="85" t="s">
        <v>2002</v>
      </c>
      <c r="F424" s="85" t="s">
        <v>934</v>
      </c>
      <c r="G424" s="85" t="s">
        <v>852</v>
      </c>
      <c r="H424" s="85" t="s">
        <v>275</v>
      </c>
      <c r="I424" s="85" t="s">
        <v>809</v>
      </c>
      <c r="K424" s="85">
        <v>1</v>
      </c>
      <c r="L424" s="85" t="s">
        <v>2010</v>
      </c>
      <c r="M424" s="85" t="s">
        <v>2011</v>
      </c>
      <c r="N424" s="85" t="s">
        <v>13</v>
      </c>
      <c r="O424" s="85" t="s">
        <v>2012</v>
      </c>
      <c r="P424" s="85" t="s">
        <v>11</v>
      </c>
      <c r="Q424" s="85" t="s">
        <v>2013</v>
      </c>
      <c r="R424" s="85" t="s">
        <v>600</v>
      </c>
    </row>
    <row r="425" spans="1:18">
      <c r="A425" s="85">
        <v>2</v>
      </c>
      <c r="B425" s="85">
        <v>45</v>
      </c>
      <c r="C425" s="85">
        <v>5</v>
      </c>
      <c r="D425" s="85" t="s">
        <v>822</v>
      </c>
      <c r="E425" s="85" t="s">
        <v>2003</v>
      </c>
      <c r="F425" s="85" t="s">
        <v>934</v>
      </c>
      <c r="G425" s="85" t="s">
        <v>852</v>
      </c>
      <c r="H425" s="85" t="s">
        <v>885</v>
      </c>
      <c r="I425" s="85" t="s">
        <v>855</v>
      </c>
      <c r="K425" s="85">
        <v>1</v>
      </c>
      <c r="L425" s="85" t="s">
        <v>2014</v>
      </c>
      <c r="M425" s="85" t="s">
        <v>2015</v>
      </c>
      <c r="N425" s="85" t="s">
        <v>632</v>
      </c>
      <c r="O425" s="85" t="s">
        <v>2016</v>
      </c>
    </row>
    <row r="426" spans="1:18">
      <c r="A426" s="85">
        <v>2</v>
      </c>
      <c r="B426" s="85">
        <v>45</v>
      </c>
      <c r="C426" s="85">
        <v>6</v>
      </c>
      <c r="D426" s="85" t="s">
        <v>822</v>
      </c>
      <c r="E426" s="85" t="s">
        <v>2004</v>
      </c>
      <c r="F426" s="85" t="s">
        <v>934</v>
      </c>
      <c r="G426" s="85" t="s">
        <v>852</v>
      </c>
      <c r="H426" s="86" t="s">
        <v>857</v>
      </c>
      <c r="I426" s="85" t="s">
        <v>605</v>
      </c>
      <c r="K426" s="85">
        <v>1</v>
      </c>
      <c r="L426" s="85" t="s">
        <v>2017</v>
      </c>
    </row>
    <row r="427" spans="1:18">
      <c r="A427" s="85">
        <v>2</v>
      </c>
      <c r="B427" s="85">
        <v>45</v>
      </c>
      <c r="C427" s="85">
        <v>7</v>
      </c>
      <c r="D427" s="85" t="s">
        <v>822</v>
      </c>
      <c r="E427" s="85" t="s">
        <v>2005</v>
      </c>
      <c r="F427" s="85" t="s">
        <v>934</v>
      </c>
      <c r="G427" s="85" t="s">
        <v>852</v>
      </c>
      <c r="H427" s="86" t="s">
        <v>858</v>
      </c>
      <c r="I427" s="85" t="s">
        <v>605</v>
      </c>
      <c r="K427" s="85">
        <v>1</v>
      </c>
      <c r="L427" s="85" t="s">
        <v>2018</v>
      </c>
    </row>
    <row r="428" spans="1:18">
      <c r="A428" s="85">
        <v>2</v>
      </c>
      <c r="B428" s="85">
        <v>45</v>
      </c>
      <c r="C428" s="85">
        <v>8</v>
      </c>
      <c r="D428" s="85" t="s">
        <v>822</v>
      </c>
      <c r="E428" s="85" t="s">
        <v>2006</v>
      </c>
      <c r="F428" s="85" t="s">
        <v>934</v>
      </c>
      <c r="G428" s="85" t="s">
        <v>852</v>
      </c>
      <c r="H428" s="86" t="s">
        <v>859</v>
      </c>
      <c r="I428" s="85" t="s">
        <v>605</v>
      </c>
      <c r="K428" s="85">
        <v>1</v>
      </c>
      <c r="L428" s="85" t="s">
        <v>2019</v>
      </c>
    </row>
    <row r="429" spans="1:18">
      <c r="A429" s="85">
        <v>2</v>
      </c>
      <c r="B429" s="85">
        <v>45</v>
      </c>
      <c r="C429" s="85">
        <v>9</v>
      </c>
      <c r="D429" s="85" t="s">
        <v>822</v>
      </c>
      <c r="E429" s="85" t="s">
        <v>2007</v>
      </c>
      <c r="F429" s="85" t="s">
        <v>934</v>
      </c>
      <c r="G429" s="85" t="s">
        <v>852</v>
      </c>
      <c r="H429" s="85" t="s">
        <v>884</v>
      </c>
      <c r="K429" s="85">
        <v>1</v>
      </c>
      <c r="L429" s="85" t="s">
        <v>2020</v>
      </c>
    </row>
    <row r="430" spans="1:18">
      <c r="A430" s="85">
        <v>2</v>
      </c>
      <c r="B430" s="85">
        <v>46</v>
      </c>
      <c r="C430" s="85">
        <v>1</v>
      </c>
      <c r="D430" s="85" t="s">
        <v>822</v>
      </c>
      <c r="E430" s="85" t="s">
        <v>2021</v>
      </c>
      <c r="F430" s="85" t="s">
        <v>934</v>
      </c>
      <c r="G430" s="85" t="s">
        <v>852</v>
      </c>
      <c r="H430" s="85" t="s">
        <v>8</v>
      </c>
      <c r="K430" s="85">
        <v>1</v>
      </c>
      <c r="L430" s="85" t="s">
        <v>2029</v>
      </c>
    </row>
    <row r="431" spans="1:18">
      <c r="A431" s="85">
        <v>2</v>
      </c>
      <c r="B431" s="85">
        <v>46</v>
      </c>
      <c r="C431" s="85">
        <v>2</v>
      </c>
      <c r="D431" s="85" t="s">
        <v>822</v>
      </c>
      <c r="E431" s="85" t="s">
        <v>2022</v>
      </c>
      <c r="F431" s="85" t="s">
        <v>934</v>
      </c>
      <c r="G431" s="85" t="s">
        <v>852</v>
      </c>
      <c r="H431" s="86" t="s">
        <v>854</v>
      </c>
      <c r="I431" s="85" t="s">
        <v>312</v>
      </c>
      <c r="K431" s="85">
        <v>1</v>
      </c>
      <c r="L431" s="85" t="s">
        <v>2030</v>
      </c>
    </row>
    <row r="432" spans="1:18">
      <c r="A432" s="85">
        <v>2</v>
      </c>
      <c r="B432" s="85">
        <v>46</v>
      </c>
      <c r="C432" s="85">
        <v>3</v>
      </c>
      <c r="D432" s="85" t="s">
        <v>822</v>
      </c>
      <c r="E432" s="85" t="s">
        <v>2306</v>
      </c>
      <c r="F432" s="85" t="s">
        <v>934</v>
      </c>
      <c r="G432" s="85" t="s">
        <v>852</v>
      </c>
      <c r="H432" s="85" t="s">
        <v>364</v>
      </c>
      <c r="I432" s="85" t="s">
        <v>809</v>
      </c>
      <c r="K432" s="85">
        <v>1</v>
      </c>
      <c r="L432" s="85" t="s">
        <v>2231</v>
      </c>
      <c r="M432" s="85" t="s">
        <v>2233</v>
      </c>
      <c r="N432" s="85" t="s">
        <v>13</v>
      </c>
      <c r="O432" s="85" t="s">
        <v>2230</v>
      </c>
      <c r="P432" s="85" t="s">
        <v>11</v>
      </c>
      <c r="Q432" s="85" t="s">
        <v>2232</v>
      </c>
      <c r="R432" s="85" t="s">
        <v>600</v>
      </c>
    </row>
    <row r="433" spans="1:18">
      <c r="A433" s="85">
        <v>2</v>
      </c>
      <c r="B433" s="85">
        <v>46</v>
      </c>
      <c r="C433" s="85">
        <v>4</v>
      </c>
      <c r="D433" s="85" t="s">
        <v>822</v>
      </c>
      <c r="E433" s="85" t="s">
        <v>2023</v>
      </c>
      <c r="F433" s="85" t="s">
        <v>934</v>
      </c>
      <c r="G433" s="85" t="s">
        <v>852</v>
      </c>
      <c r="H433" s="85" t="s">
        <v>275</v>
      </c>
      <c r="I433" s="85" t="s">
        <v>809</v>
      </c>
      <c r="K433" s="85">
        <v>1</v>
      </c>
      <c r="L433" s="85" t="s">
        <v>2031</v>
      </c>
      <c r="M433" s="85" t="s">
        <v>2032</v>
      </c>
      <c r="N433" s="85" t="s">
        <v>13</v>
      </c>
      <c r="O433" s="85" t="s">
        <v>2033</v>
      </c>
      <c r="P433" s="85" t="s">
        <v>11</v>
      </c>
      <c r="Q433" s="85" t="s">
        <v>2034</v>
      </c>
      <c r="R433" s="85" t="s">
        <v>600</v>
      </c>
    </row>
    <row r="434" spans="1:18">
      <c r="A434" s="85">
        <v>2</v>
      </c>
      <c r="B434" s="85">
        <v>46</v>
      </c>
      <c r="C434" s="85">
        <v>5</v>
      </c>
      <c r="D434" s="85" t="s">
        <v>822</v>
      </c>
      <c r="E434" s="85" t="s">
        <v>2024</v>
      </c>
      <c r="F434" s="85" t="s">
        <v>934</v>
      </c>
      <c r="G434" s="85" t="s">
        <v>852</v>
      </c>
      <c r="H434" s="85" t="s">
        <v>885</v>
      </c>
      <c r="I434" s="85" t="s">
        <v>855</v>
      </c>
      <c r="K434" s="85">
        <v>1</v>
      </c>
      <c r="L434" s="85" t="s">
        <v>2035</v>
      </c>
      <c r="M434" s="85" t="s">
        <v>2036</v>
      </c>
      <c r="N434" s="85" t="s">
        <v>632</v>
      </c>
      <c r="O434" s="85" t="s">
        <v>2037</v>
      </c>
    </row>
    <row r="435" spans="1:18">
      <c r="A435" s="85">
        <v>2</v>
      </c>
      <c r="B435" s="85">
        <v>46</v>
      </c>
      <c r="C435" s="85">
        <v>6</v>
      </c>
      <c r="D435" s="85" t="s">
        <v>822</v>
      </c>
      <c r="E435" s="85" t="s">
        <v>2025</v>
      </c>
      <c r="F435" s="85" t="s">
        <v>934</v>
      </c>
      <c r="G435" s="85" t="s">
        <v>852</v>
      </c>
      <c r="H435" s="86" t="s">
        <v>857</v>
      </c>
      <c r="I435" s="85" t="s">
        <v>605</v>
      </c>
      <c r="K435" s="85">
        <v>1</v>
      </c>
      <c r="L435" s="85" t="s">
        <v>2038</v>
      </c>
    </row>
    <row r="436" spans="1:18">
      <c r="A436" s="85">
        <v>2</v>
      </c>
      <c r="B436" s="85">
        <v>46</v>
      </c>
      <c r="C436" s="85">
        <v>7</v>
      </c>
      <c r="D436" s="85" t="s">
        <v>822</v>
      </c>
      <c r="E436" s="85" t="s">
        <v>2026</v>
      </c>
      <c r="F436" s="85" t="s">
        <v>934</v>
      </c>
      <c r="G436" s="85" t="s">
        <v>852</v>
      </c>
      <c r="H436" s="86" t="s">
        <v>858</v>
      </c>
      <c r="I436" s="85" t="s">
        <v>605</v>
      </c>
      <c r="K436" s="85">
        <v>1</v>
      </c>
      <c r="L436" s="85" t="s">
        <v>2039</v>
      </c>
    </row>
    <row r="437" spans="1:18">
      <c r="A437" s="85">
        <v>2</v>
      </c>
      <c r="B437" s="85">
        <v>46</v>
      </c>
      <c r="C437" s="85">
        <v>8</v>
      </c>
      <c r="D437" s="85" t="s">
        <v>822</v>
      </c>
      <c r="E437" s="85" t="s">
        <v>2027</v>
      </c>
      <c r="F437" s="85" t="s">
        <v>934</v>
      </c>
      <c r="G437" s="85" t="s">
        <v>852</v>
      </c>
      <c r="H437" s="86" t="s">
        <v>859</v>
      </c>
      <c r="I437" s="85" t="s">
        <v>605</v>
      </c>
      <c r="K437" s="85">
        <v>1</v>
      </c>
      <c r="L437" s="85" t="s">
        <v>2040</v>
      </c>
    </row>
    <row r="438" spans="1:18">
      <c r="A438" s="85">
        <v>2</v>
      </c>
      <c r="B438" s="85">
        <v>46</v>
      </c>
      <c r="C438" s="85">
        <v>9</v>
      </c>
      <c r="D438" s="85" t="s">
        <v>822</v>
      </c>
      <c r="E438" s="85" t="s">
        <v>2028</v>
      </c>
      <c r="F438" s="85" t="s">
        <v>934</v>
      </c>
      <c r="G438" s="85" t="s">
        <v>852</v>
      </c>
      <c r="H438" s="85" t="s">
        <v>884</v>
      </c>
      <c r="K438" s="85">
        <v>1</v>
      </c>
      <c r="L438" s="85" t="s">
        <v>2041</v>
      </c>
    </row>
    <row r="439" spans="1:18">
      <c r="A439" s="85">
        <v>2</v>
      </c>
      <c r="B439" s="85">
        <v>47</v>
      </c>
      <c r="C439" s="85">
        <v>1</v>
      </c>
      <c r="D439" s="85" t="s">
        <v>822</v>
      </c>
      <c r="E439" s="85" t="s">
        <v>2042</v>
      </c>
      <c r="F439" s="85" t="s">
        <v>934</v>
      </c>
      <c r="G439" s="85" t="s">
        <v>852</v>
      </c>
      <c r="H439" s="85" t="s">
        <v>8</v>
      </c>
      <c r="K439" s="85">
        <v>1</v>
      </c>
      <c r="L439" s="85" t="s">
        <v>2050</v>
      </c>
    </row>
    <row r="440" spans="1:18">
      <c r="A440" s="85">
        <v>2</v>
      </c>
      <c r="B440" s="85">
        <v>47</v>
      </c>
      <c r="C440" s="85">
        <v>2</v>
      </c>
      <c r="D440" s="85" t="s">
        <v>822</v>
      </c>
      <c r="E440" s="85" t="s">
        <v>2043</v>
      </c>
      <c r="F440" s="85" t="s">
        <v>934</v>
      </c>
      <c r="G440" s="85" t="s">
        <v>852</v>
      </c>
      <c r="H440" s="86" t="s">
        <v>854</v>
      </c>
      <c r="I440" s="85" t="s">
        <v>312</v>
      </c>
      <c r="K440" s="85">
        <v>1</v>
      </c>
      <c r="L440" s="85" t="s">
        <v>2051</v>
      </c>
    </row>
    <row r="441" spans="1:18">
      <c r="A441" s="85">
        <v>2</v>
      </c>
      <c r="B441" s="85">
        <v>47</v>
      </c>
      <c r="C441" s="85">
        <v>3</v>
      </c>
      <c r="D441" s="85" t="s">
        <v>822</v>
      </c>
      <c r="E441" s="85" t="s">
        <v>2307</v>
      </c>
      <c r="F441" s="85" t="s">
        <v>934</v>
      </c>
      <c r="G441" s="85" t="s">
        <v>852</v>
      </c>
      <c r="H441" s="85" t="s">
        <v>364</v>
      </c>
      <c r="I441" s="85" t="s">
        <v>809</v>
      </c>
      <c r="K441" s="85">
        <v>1</v>
      </c>
      <c r="L441" s="85" t="s">
        <v>2235</v>
      </c>
      <c r="M441" s="85" t="s">
        <v>2237</v>
      </c>
      <c r="N441" s="85" t="s">
        <v>13</v>
      </c>
      <c r="O441" s="85" t="s">
        <v>2234</v>
      </c>
      <c r="P441" s="85" t="s">
        <v>11</v>
      </c>
      <c r="Q441" s="85" t="s">
        <v>2236</v>
      </c>
      <c r="R441" s="85" t="s">
        <v>600</v>
      </c>
    </row>
    <row r="442" spans="1:18">
      <c r="A442" s="85">
        <v>2</v>
      </c>
      <c r="B442" s="85">
        <v>47</v>
      </c>
      <c r="C442" s="85">
        <v>4</v>
      </c>
      <c r="D442" s="85" t="s">
        <v>822</v>
      </c>
      <c r="E442" s="85" t="s">
        <v>2044</v>
      </c>
      <c r="F442" s="85" t="s">
        <v>934</v>
      </c>
      <c r="G442" s="85" t="s">
        <v>852</v>
      </c>
      <c r="H442" s="85" t="s">
        <v>275</v>
      </c>
      <c r="I442" s="85" t="s">
        <v>809</v>
      </c>
      <c r="K442" s="85">
        <v>1</v>
      </c>
      <c r="L442" s="85" t="s">
        <v>2052</v>
      </c>
      <c r="M442" s="85" t="s">
        <v>2053</v>
      </c>
      <c r="N442" s="85" t="s">
        <v>13</v>
      </c>
      <c r="O442" s="85" t="s">
        <v>2054</v>
      </c>
      <c r="P442" s="85" t="s">
        <v>11</v>
      </c>
      <c r="Q442" s="85" t="s">
        <v>2055</v>
      </c>
      <c r="R442" s="85" t="s">
        <v>600</v>
      </c>
    </row>
    <row r="443" spans="1:18">
      <c r="A443" s="85">
        <v>2</v>
      </c>
      <c r="B443" s="85">
        <v>47</v>
      </c>
      <c r="C443" s="85">
        <v>5</v>
      </c>
      <c r="D443" s="85" t="s">
        <v>822</v>
      </c>
      <c r="E443" s="85" t="s">
        <v>2045</v>
      </c>
      <c r="F443" s="85" t="s">
        <v>934</v>
      </c>
      <c r="G443" s="85" t="s">
        <v>852</v>
      </c>
      <c r="H443" s="85" t="s">
        <v>885</v>
      </c>
      <c r="I443" s="85" t="s">
        <v>855</v>
      </c>
      <c r="K443" s="85">
        <v>1</v>
      </c>
      <c r="L443" s="85" t="s">
        <v>2056</v>
      </c>
      <c r="M443" s="85" t="s">
        <v>2057</v>
      </c>
      <c r="N443" s="85" t="s">
        <v>632</v>
      </c>
      <c r="O443" s="85" t="s">
        <v>2058</v>
      </c>
    </row>
    <row r="444" spans="1:18">
      <c r="A444" s="85">
        <v>2</v>
      </c>
      <c r="B444" s="85">
        <v>47</v>
      </c>
      <c r="C444" s="85">
        <v>6</v>
      </c>
      <c r="D444" s="85" t="s">
        <v>822</v>
      </c>
      <c r="E444" s="85" t="s">
        <v>2046</v>
      </c>
      <c r="F444" s="85" t="s">
        <v>934</v>
      </c>
      <c r="G444" s="85" t="s">
        <v>852</v>
      </c>
      <c r="H444" s="86" t="s">
        <v>857</v>
      </c>
      <c r="I444" s="85" t="s">
        <v>605</v>
      </c>
      <c r="K444" s="85">
        <v>1</v>
      </c>
      <c r="L444" s="85" t="s">
        <v>2059</v>
      </c>
    </row>
    <row r="445" spans="1:18">
      <c r="A445" s="85">
        <v>2</v>
      </c>
      <c r="B445" s="85">
        <v>47</v>
      </c>
      <c r="C445" s="85">
        <v>7</v>
      </c>
      <c r="D445" s="85" t="s">
        <v>822</v>
      </c>
      <c r="E445" s="85" t="s">
        <v>2047</v>
      </c>
      <c r="F445" s="85" t="s">
        <v>934</v>
      </c>
      <c r="G445" s="85" t="s">
        <v>852</v>
      </c>
      <c r="H445" s="86" t="s">
        <v>858</v>
      </c>
      <c r="I445" s="85" t="s">
        <v>605</v>
      </c>
      <c r="K445" s="85">
        <v>1</v>
      </c>
      <c r="L445" s="85" t="s">
        <v>2060</v>
      </c>
    </row>
    <row r="446" spans="1:18">
      <c r="A446" s="85">
        <v>2</v>
      </c>
      <c r="B446" s="85">
        <v>47</v>
      </c>
      <c r="C446" s="85">
        <v>8</v>
      </c>
      <c r="D446" s="85" t="s">
        <v>822</v>
      </c>
      <c r="E446" s="85" t="s">
        <v>2048</v>
      </c>
      <c r="F446" s="85" t="s">
        <v>934</v>
      </c>
      <c r="G446" s="85" t="s">
        <v>852</v>
      </c>
      <c r="H446" s="86" t="s">
        <v>859</v>
      </c>
      <c r="I446" s="85" t="s">
        <v>605</v>
      </c>
      <c r="K446" s="85">
        <v>1</v>
      </c>
      <c r="L446" s="85" t="s">
        <v>2061</v>
      </c>
    </row>
    <row r="447" spans="1:18">
      <c r="A447" s="85">
        <v>2</v>
      </c>
      <c r="B447" s="85">
        <v>47</v>
      </c>
      <c r="C447" s="85">
        <v>9</v>
      </c>
      <c r="D447" s="85" t="s">
        <v>822</v>
      </c>
      <c r="E447" s="85" t="s">
        <v>2049</v>
      </c>
      <c r="F447" s="85" t="s">
        <v>934</v>
      </c>
      <c r="G447" s="85" t="s">
        <v>852</v>
      </c>
      <c r="H447" s="85" t="s">
        <v>884</v>
      </c>
      <c r="K447" s="85">
        <v>1</v>
      </c>
      <c r="L447" s="85" t="s">
        <v>2062</v>
      </c>
    </row>
    <row r="448" spans="1:18">
      <c r="A448" s="85">
        <v>2</v>
      </c>
      <c r="B448" s="85">
        <v>48</v>
      </c>
      <c r="C448" s="85">
        <v>1</v>
      </c>
      <c r="D448" s="85" t="s">
        <v>822</v>
      </c>
      <c r="E448" s="85" t="s">
        <v>2063</v>
      </c>
      <c r="F448" s="85" t="s">
        <v>934</v>
      </c>
      <c r="G448" s="85" t="s">
        <v>852</v>
      </c>
      <c r="H448" s="85" t="s">
        <v>8</v>
      </c>
      <c r="K448" s="85">
        <v>1</v>
      </c>
      <c r="L448" s="85" t="s">
        <v>2071</v>
      </c>
    </row>
    <row r="449" spans="1:18">
      <c r="A449" s="85">
        <v>2</v>
      </c>
      <c r="B449" s="85">
        <v>48</v>
      </c>
      <c r="C449" s="85">
        <v>2</v>
      </c>
      <c r="D449" s="85" t="s">
        <v>822</v>
      </c>
      <c r="E449" s="85" t="s">
        <v>2064</v>
      </c>
      <c r="F449" s="85" t="s">
        <v>934</v>
      </c>
      <c r="G449" s="85" t="s">
        <v>853</v>
      </c>
      <c r="H449" s="86" t="s">
        <v>854</v>
      </c>
      <c r="I449" s="85" t="s">
        <v>312</v>
      </c>
      <c r="K449" s="85">
        <v>1</v>
      </c>
      <c r="L449" s="85" t="s">
        <v>2072</v>
      </c>
    </row>
    <row r="450" spans="1:18">
      <c r="A450" s="85">
        <v>2</v>
      </c>
      <c r="B450" s="85">
        <v>48</v>
      </c>
      <c r="C450" s="85">
        <v>3</v>
      </c>
      <c r="D450" s="85" t="s">
        <v>822</v>
      </c>
      <c r="E450" s="85" t="s">
        <v>2308</v>
      </c>
      <c r="F450" s="85" t="s">
        <v>934</v>
      </c>
      <c r="G450" s="85" t="s">
        <v>852</v>
      </c>
      <c r="H450" s="85" t="s">
        <v>364</v>
      </c>
      <c r="I450" s="85" t="s">
        <v>809</v>
      </c>
      <c r="K450" s="85">
        <v>1</v>
      </c>
      <c r="L450" s="85" t="s">
        <v>2239</v>
      </c>
      <c r="M450" s="85" t="s">
        <v>2241</v>
      </c>
      <c r="N450" s="85" t="s">
        <v>13</v>
      </c>
      <c r="O450" s="85" t="s">
        <v>2238</v>
      </c>
      <c r="P450" s="85" t="s">
        <v>11</v>
      </c>
      <c r="Q450" s="85" t="s">
        <v>2240</v>
      </c>
      <c r="R450" s="85" t="s">
        <v>600</v>
      </c>
    </row>
    <row r="451" spans="1:18">
      <c r="A451" s="85">
        <v>2</v>
      </c>
      <c r="B451" s="85">
        <v>48</v>
      </c>
      <c r="C451" s="85">
        <v>4</v>
      </c>
      <c r="D451" s="85" t="s">
        <v>822</v>
      </c>
      <c r="E451" s="85" t="s">
        <v>2065</v>
      </c>
      <c r="F451" s="85" t="s">
        <v>934</v>
      </c>
      <c r="G451" s="85" t="s">
        <v>852</v>
      </c>
      <c r="H451" s="85" t="s">
        <v>275</v>
      </c>
      <c r="I451" s="85" t="s">
        <v>809</v>
      </c>
      <c r="K451" s="85">
        <v>1</v>
      </c>
      <c r="L451" s="85" t="s">
        <v>2073</v>
      </c>
      <c r="M451" s="85" t="s">
        <v>2074</v>
      </c>
      <c r="N451" s="85" t="s">
        <v>13</v>
      </c>
      <c r="O451" s="85" t="s">
        <v>2075</v>
      </c>
      <c r="P451" s="85" t="s">
        <v>11</v>
      </c>
      <c r="Q451" s="85" t="s">
        <v>2076</v>
      </c>
      <c r="R451" s="85" t="s">
        <v>600</v>
      </c>
    </row>
    <row r="452" spans="1:18">
      <c r="A452" s="85">
        <v>2</v>
      </c>
      <c r="B452" s="85">
        <v>48</v>
      </c>
      <c r="C452" s="85">
        <v>5</v>
      </c>
      <c r="D452" s="85" t="s">
        <v>822</v>
      </c>
      <c r="E452" s="85" t="s">
        <v>2066</v>
      </c>
      <c r="F452" s="85" t="s">
        <v>934</v>
      </c>
      <c r="G452" s="85" t="s">
        <v>852</v>
      </c>
      <c r="H452" s="85" t="s">
        <v>885</v>
      </c>
      <c r="I452" s="85" t="s">
        <v>855</v>
      </c>
      <c r="K452" s="85">
        <v>1</v>
      </c>
      <c r="L452" s="85" t="s">
        <v>2077</v>
      </c>
      <c r="M452" s="85" t="s">
        <v>2078</v>
      </c>
      <c r="N452" s="85" t="s">
        <v>632</v>
      </c>
      <c r="O452" s="85" t="s">
        <v>2079</v>
      </c>
    </row>
    <row r="453" spans="1:18">
      <c r="A453" s="85">
        <v>2</v>
      </c>
      <c r="B453" s="85">
        <v>48</v>
      </c>
      <c r="C453" s="85">
        <v>6</v>
      </c>
      <c r="D453" s="85" t="s">
        <v>822</v>
      </c>
      <c r="E453" s="85" t="s">
        <v>2067</v>
      </c>
      <c r="F453" s="85" t="s">
        <v>934</v>
      </c>
      <c r="G453" s="85" t="s">
        <v>852</v>
      </c>
      <c r="H453" s="86" t="s">
        <v>857</v>
      </c>
      <c r="I453" s="85" t="s">
        <v>605</v>
      </c>
      <c r="K453" s="85">
        <v>1</v>
      </c>
      <c r="L453" s="85" t="s">
        <v>2080</v>
      </c>
    </row>
    <row r="454" spans="1:18">
      <c r="A454" s="85">
        <v>2</v>
      </c>
      <c r="B454" s="85">
        <v>48</v>
      </c>
      <c r="C454" s="85">
        <v>7</v>
      </c>
      <c r="D454" s="85" t="s">
        <v>822</v>
      </c>
      <c r="E454" s="85" t="s">
        <v>2068</v>
      </c>
      <c r="F454" s="85" t="s">
        <v>934</v>
      </c>
      <c r="G454" s="85" t="s">
        <v>852</v>
      </c>
      <c r="H454" s="86" t="s">
        <v>858</v>
      </c>
      <c r="I454" s="85" t="s">
        <v>605</v>
      </c>
      <c r="K454" s="85">
        <v>1</v>
      </c>
      <c r="L454" s="85" t="s">
        <v>2081</v>
      </c>
    </row>
    <row r="455" spans="1:18">
      <c r="A455" s="85">
        <v>2</v>
      </c>
      <c r="B455" s="85">
        <v>48</v>
      </c>
      <c r="C455" s="85">
        <v>8</v>
      </c>
      <c r="D455" s="85" t="s">
        <v>822</v>
      </c>
      <c r="E455" s="85" t="s">
        <v>2069</v>
      </c>
      <c r="F455" s="85" t="s">
        <v>934</v>
      </c>
      <c r="G455" s="85" t="s">
        <v>852</v>
      </c>
      <c r="H455" s="86" t="s">
        <v>859</v>
      </c>
      <c r="I455" s="85" t="s">
        <v>605</v>
      </c>
      <c r="K455" s="85">
        <v>1</v>
      </c>
      <c r="L455" s="85" t="s">
        <v>2082</v>
      </c>
    </row>
    <row r="456" spans="1:18">
      <c r="A456" s="85">
        <v>2</v>
      </c>
      <c r="B456" s="85">
        <v>48</v>
      </c>
      <c r="C456" s="85">
        <v>9</v>
      </c>
      <c r="D456" s="85" t="s">
        <v>822</v>
      </c>
      <c r="E456" s="85" t="s">
        <v>2070</v>
      </c>
      <c r="F456" s="85" t="s">
        <v>934</v>
      </c>
      <c r="G456" s="85" t="s">
        <v>852</v>
      </c>
      <c r="H456" s="85" t="s">
        <v>884</v>
      </c>
      <c r="K456" s="85">
        <v>1</v>
      </c>
      <c r="L456" s="85" t="s">
        <v>2083</v>
      </c>
    </row>
    <row r="457" spans="1:18">
      <c r="A457" s="85">
        <v>2</v>
      </c>
      <c r="B457" s="85">
        <v>49</v>
      </c>
      <c r="C457" s="85">
        <v>1</v>
      </c>
      <c r="D457" s="85" t="s">
        <v>822</v>
      </c>
      <c r="E457" s="85" t="s">
        <v>2084</v>
      </c>
      <c r="F457" s="85" t="s">
        <v>934</v>
      </c>
      <c r="G457" s="85" t="s">
        <v>852</v>
      </c>
      <c r="H457" s="85" t="s">
        <v>8</v>
      </c>
      <c r="K457" s="85">
        <v>1</v>
      </c>
      <c r="L457" s="85" t="s">
        <v>2092</v>
      </c>
    </row>
    <row r="458" spans="1:18">
      <c r="A458" s="85">
        <v>2</v>
      </c>
      <c r="B458" s="85">
        <v>49</v>
      </c>
      <c r="C458" s="85">
        <v>2</v>
      </c>
      <c r="D458" s="85" t="s">
        <v>822</v>
      </c>
      <c r="E458" s="85" t="s">
        <v>2085</v>
      </c>
      <c r="F458" s="85" t="s">
        <v>934</v>
      </c>
      <c r="G458" s="85" t="s">
        <v>852</v>
      </c>
      <c r="H458" s="86" t="s">
        <v>854</v>
      </c>
      <c r="I458" s="85" t="s">
        <v>312</v>
      </c>
      <c r="K458" s="85">
        <v>1</v>
      </c>
      <c r="L458" s="85" t="s">
        <v>2093</v>
      </c>
    </row>
    <row r="459" spans="1:18">
      <c r="A459" s="85">
        <v>2</v>
      </c>
      <c r="B459" s="85">
        <v>49</v>
      </c>
      <c r="C459" s="85">
        <v>3</v>
      </c>
      <c r="D459" s="85" t="s">
        <v>822</v>
      </c>
      <c r="E459" s="85" t="s">
        <v>2309</v>
      </c>
      <c r="F459" s="85" t="s">
        <v>934</v>
      </c>
      <c r="G459" s="85" t="s">
        <v>852</v>
      </c>
      <c r="H459" s="85" t="s">
        <v>364</v>
      </c>
      <c r="I459" s="85" t="s">
        <v>809</v>
      </c>
      <c r="K459" s="85">
        <v>1</v>
      </c>
      <c r="L459" s="85" t="s">
        <v>2243</v>
      </c>
      <c r="M459" s="85" t="s">
        <v>2245</v>
      </c>
      <c r="N459" s="85" t="s">
        <v>13</v>
      </c>
      <c r="O459" s="85" t="s">
        <v>2242</v>
      </c>
      <c r="P459" s="85" t="s">
        <v>11</v>
      </c>
      <c r="Q459" s="85" t="s">
        <v>2244</v>
      </c>
      <c r="R459" s="85" t="s">
        <v>600</v>
      </c>
    </row>
    <row r="460" spans="1:18">
      <c r="A460" s="85">
        <v>2</v>
      </c>
      <c r="B460" s="85">
        <v>49</v>
      </c>
      <c r="C460" s="85">
        <v>4</v>
      </c>
      <c r="D460" s="85" t="s">
        <v>822</v>
      </c>
      <c r="E460" s="85" t="s">
        <v>2086</v>
      </c>
      <c r="F460" s="85" t="s">
        <v>934</v>
      </c>
      <c r="G460" s="85" t="s">
        <v>852</v>
      </c>
      <c r="H460" s="85" t="s">
        <v>275</v>
      </c>
      <c r="I460" s="85" t="s">
        <v>809</v>
      </c>
      <c r="K460" s="85">
        <v>1</v>
      </c>
      <c r="L460" s="85" t="s">
        <v>2094</v>
      </c>
      <c r="M460" s="85" t="s">
        <v>2095</v>
      </c>
      <c r="N460" s="85" t="s">
        <v>13</v>
      </c>
      <c r="O460" s="85" t="s">
        <v>2096</v>
      </c>
      <c r="P460" s="85" t="s">
        <v>11</v>
      </c>
      <c r="Q460" s="85" t="s">
        <v>2097</v>
      </c>
      <c r="R460" s="85" t="s">
        <v>600</v>
      </c>
    </row>
    <row r="461" spans="1:18">
      <c r="A461" s="85">
        <v>2</v>
      </c>
      <c r="B461" s="85">
        <v>49</v>
      </c>
      <c r="C461" s="85">
        <v>5</v>
      </c>
      <c r="D461" s="85" t="s">
        <v>822</v>
      </c>
      <c r="E461" s="85" t="s">
        <v>2087</v>
      </c>
      <c r="F461" s="85" t="s">
        <v>934</v>
      </c>
      <c r="G461" s="85" t="s">
        <v>852</v>
      </c>
      <c r="H461" s="85" t="s">
        <v>885</v>
      </c>
      <c r="I461" s="85" t="s">
        <v>855</v>
      </c>
      <c r="K461" s="85">
        <v>1</v>
      </c>
      <c r="L461" s="85" t="s">
        <v>2098</v>
      </c>
      <c r="M461" s="85" t="s">
        <v>2099</v>
      </c>
      <c r="N461" s="85" t="s">
        <v>632</v>
      </c>
      <c r="O461" s="85" t="s">
        <v>2100</v>
      </c>
    </row>
    <row r="462" spans="1:18">
      <c r="A462" s="85">
        <v>2</v>
      </c>
      <c r="B462" s="85">
        <v>49</v>
      </c>
      <c r="C462" s="85">
        <v>6</v>
      </c>
      <c r="D462" s="85" t="s">
        <v>822</v>
      </c>
      <c r="E462" s="85" t="s">
        <v>2088</v>
      </c>
      <c r="F462" s="85" t="s">
        <v>934</v>
      </c>
      <c r="G462" s="85" t="s">
        <v>852</v>
      </c>
      <c r="H462" s="86" t="s">
        <v>857</v>
      </c>
      <c r="I462" s="85" t="s">
        <v>605</v>
      </c>
      <c r="K462" s="85">
        <v>1</v>
      </c>
      <c r="L462" s="85" t="s">
        <v>2101</v>
      </c>
    </row>
    <row r="463" spans="1:18">
      <c r="A463" s="85">
        <v>2</v>
      </c>
      <c r="B463" s="85">
        <v>49</v>
      </c>
      <c r="C463" s="85">
        <v>7</v>
      </c>
      <c r="D463" s="85" t="s">
        <v>822</v>
      </c>
      <c r="E463" s="85" t="s">
        <v>2089</v>
      </c>
      <c r="F463" s="85" t="s">
        <v>934</v>
      </c>
      <c r="G463" s="85" t="s">
        <v>852</v>
      </c>
      <c r="H463" s="86" t="s">
        <v>858</v>
      </c>
      <c r="I463" s="85" t="s">
        <v>605</v>
      </c>
      <c r="K463" s="85">
        <v>1</v>
      </c>
      <c r="L463" s="85" t="s">
        <v>2102</v>
      </c>
    </row>
    <row r="464" spans="1:18">
      <c r="A464" s="85">
        <v>2</v>
      </c>
      <c r="B464" s="85">
        <v>49</v>
      </c>
      <c r="C464" s="85">
        <v>8</v>
      </c>
      <c r="D464" s="85" t="s">
        <v>822</v>
      </c>
      <c r="E464" s="85" t="s">
        <v>2090</v>
      </c>
      <c r="F464" s="85" t="s">
        <v>934</v>
      </c>
      <c r="G464" s="85" t="s">
        <v>852</v>
      </c>
      <c r="H464" s="86" t="s">
        <v>859</v>
      </c>
      <c r="I464" s="85" t="s">
        <v>605</v>
      </c>
      <c r="K464" s="85">
        <v>1</v>
      </c>
      <c r="L464" s="85" t="s">
        <v>2103</v>
      </c>
    </row>
    <row r="465" spans="1:18">
      <c r="A465" s="85">
        <v>2</v>
      </c>
      <c r="B465" s="85">
        <v>49</v>
      </c>
      <c r="C465" s="85">
        <v>9</v>
      </c>
      <c r="D465" s="85" t="s">
        <v>822</v>
      </c>
      <c r="E465" s="85" t="s">
        <v>2091</v>
      </c>
      <c r="F465" s="85" t="s">
        <v>934</v>
      </c>
      <c r="G465" s="85" t="s">
        <v>852</v>
      </c>
      <c r="H465" s="85" t="s">
        <v>884</v>
      </c>
      <c r="K465" s="85">
        <v>1</v>
      </c>
      <c r="L465" s="85" t="s">
        <v>2104</v>
      </c>
    </row>
    <row r="466" spans="1:18">
      <c r="A466" s="85">
        <v>2</v>
      </c>
      <c r="B466" s="85">
        <v>50</v>
      </c>
      <c r="C466" s="85">
        <v>1</v>
      </c>
      <c r="D466" s="85" t="s">
        <v>822</v>
      </c>
      <c r="E466" s="85" t="s">
        <v>2105</v>
      </c>
      <c r="F466" s="85" t="s">
        <v>934</v>
      </c>
      <c r="G466" s="85" t="s">
        <v>852</v>
      </c>
      <c r="H466" s="85" t="s">
        <v>8</v>
      </c>
      <c r="K466" s="85">
        <v>1</v>
      </c>
      <c r="L466" s="85" t="s">
        <v>2113</v>
      </c>
    </row>
    <row r="467" spans="1:18">
      <c r="A467" s="85">
        <v>2</v>
      </c>
      <c r="B467" s="85">
        <v>50</v>
      </c>
      <c r="C467" s="85">
        <v>2</v>
      </c>
      <c r="D467" s="85" t="s">
        <v>822</v>
      </c>
      <c r="E467" s="85" t="s">
        <v>2106</v>
      </c>
      <c r="F467" s="85" t="s">
        <v>934</v>
      </c>
      <c r="G467" s="85" t="s">
        <v>852</v>
      </c>
      <c r="H467" s="86" t="s">
        <v>854</v>
      </c>
      <c r="I467" s="85" t="s">
        <v>312</v>
      </c>
      <c r="K467" s="85">
        <v>1</v>
      </c>
      <c r="L467" s="85" t="s">
        <v>2114</v>
      </c>
    </row>
    <row r="468" spans="1:18">
      <c r="A468" s="85">
        <v>2</v>
      </c>
      <c r="B468" s="85">
        <v>50</v>
      </c>
      <c r="C468" s="85">
        <v>3</v>
      </c>
      <c r="D468" s="85" t="s">
        <v>822</v>
      </c>
      <c r="E468" s="85" t="s">
        <v>2310</v>
      </c>
      <c r="F468" s="85" t="s">
        <v>934</v>
      </c>
      <c r="G468" s="85" t="s">
        <v>852</v>
      </c>
      <c r="H468" s="85" t="s">
        <v>364</v>
      </c>
      <c r="I468" s="85" t="s">
        <v>809</v>
      </c>
      <c r="K468" s="85">
        <v>1</v>
      </c>
      <c r="L468" s="85" t="s">
        <v>2251</v>
      </c>
      <c r="M468" s="85" t="s">
        <v>2253</v>
      </c>
      <c r="N468" s="85" t="s">
        <v>13</v>
      </c>
      <c r="O468" s="85" t="s">
        <v>2250</v>
      </c>
      <c r="P468" s="85" t="s">
        <v>11</v>
      </c>
      <c r="Q468" s="85" t="s">
        <v>2252</v>
      </c>
      <c r="R468" s="85" t="s">
        <v>600</v>
      </c>
    </row>
    <row r="469" spans="1:18">
      <c r="A469" s="85">
        <v>2</v>
      </c>
      <c r="B469" s="85">
        <v>50</v>
      </c>
      <c r="C469" s="85">
        <v>4</v>
      </c>
      <c r="D469" s="85" t="s">
        <v>822</v>
      </c>
      <c r="E469" s="85" t="s">
        <v>2107</v>
      </c>
      <c r="F469" s="85" t="s">
        <v>934</v>
      </c>
      <c r="G469" s="85" t="s">
        <v>852</v>
      </c>
      <c r="H469" s="85" t="s">
        <v>275</v>
      </c>
      <c r="I469" s="85" t="s">
        <v>809</v>
      </c>
      <c r="K469" s="85">
        <v>1</v>
      </c>
      <c r="L469" s="85" t="s">
        <v>2115</v>
      </c>
      <c r="M469" s="85" t="s">
        <v>2116</v>
      </c>
      <c r="N469" s="85" t="s">
        <v>13</v>
      </c>
      <c r="O469" s="85" t="s">
        <v>2117</v>
      </c>
      <c r="P469" s="85" t="s">
        <v>11</v>
      </c>
      <c r="Q469" s="85" t="s">
        <v>2118</v>
      </c>
      <c r="R469" s="85" t="s">
        <v>600</v>
      </c>
    </row>
    <row r="470" spans="1:18">
      <c r="A470" s="85">
        <v>2</v>
      </c>
      <c r="B470" s="85">
        <v>50</v>
      </c>
      <c r="C470" s="85">
        <v>5</v>
      </c>
      <c r="D470" s="85" t="s">
        <v>822</v>
      </c>
      <c r="E470" s="85" t="s">
        <v>2108</v>
      </c>
      <c r="F470" s="85" t="s">
        <v>934</v>
      </c>
      <c r="G470" s="85" t="s">
        <v>852</v>
      </c>
      <c r="H470" s="85" t="s">
        <v>885</v>
      </c>
      <c r="I470" s="85" t="s">
        <v>855</v>
      </c>
      <c r="K470" s="85">
        <v>1</v>
      </c>
      <c r="L470" s="85" t="s">
        <v>2119</v>
      </c>
      <c r="M470" s="85" t="s">
        <v>2120</v>
      </c>
      <c r="N470" s="85" t="s">
        <v>632</v>
      </c>
      <c r="O470" s="85" t="s">
        <v>2121</v>
      </c>
    </row>
    <row r="471" spans="1:18">
      <c r="A471" s="85">
        <v>2</v>
      </c>
      <c r="B471" s="85">
        <v>50</v>
      </c>
      <c r="C471" s="85">
        <v>6</v>
      </c>
      <c r="D471" s="85" t="s">
        <v>822</v>
      </c>
      <c r="E471" s="85" t="s">
        <v>2109</v>
      </c>
      <c r="F471" s="85" t="s">
        <v>934</v>
      </c>
      <c r="G471" s="85" t="s">
        <v>852</v>
      </c>
      <c r="H471" s="86" t="s">
        <v>857</v>
      </c>
      <c r="I471" s="85" t="s">
        <v>605</v>
      </c>
      <c r="K471" s="85">
        <v>1</v>
      </c>
      <c r="L471" s="85" t="s">
        <v>2122</v>
      </c>
    </row>
    <row r="472" spans="1:18">
      <c r="A472" s="85">
        <v>2</v>
      </c>
      <c r="B472" s="85">
        <v>50</v>
      </c>
      <c r="C472" s="85">
        <v>7</v>
      </c>
      <c r="D472" s="85" t="s">
        <v>822</v>
      </c>
      <c r="E472" s="85" t="s">
        <v>2110</v>
      </c>
      <c r="F472" s="85" t="s">
        <v>934</v>
      </c>
      <c r="G472" s="85" t="s">
        <v>852</v>
      </c>
      <c r="H472" s="86" t="s">
        <v>858</v>
      </c>
      <c r="I472" s="85" t="s">
        <v>605</v>
      </c>
      <c r="K472" s="85">
        <v>1</v>
      </c>
      <c r="L472" s="85" t="s">
        <v>2123</v>
      </c>
    </row>
    <row r="473" spans="1:18">
      <c r="A473" s="85">
        <v>2</v>
      </c>
      <c r="B473" s="85">
        <v>50</v>
      </c>
      <c r="C473" s="85">
        <v>8</v>
      </c>
      <c r="D473" s="85" t="s">
        <v>822</v>
      </c>
      <c r="E473" s="85" t="s">
        <v>2111</v>
      </c>
      <c r="F473" s="85" t="s">
        <v>934</v>
      </c>
      <c r="G473" s="85" t="s">
        <v>852</v>
      </c>
      <c r="H473" s="86" t="s">
        <v>859</v>
      </c>
      <c r="I473" s="85" t="s">
        <v>605</v>
      </c>
      <c r="K473" s="85">
        <v>1</v>
      </c>
      <c r="L473" s="85" t="s">
        <v>2124</v>
      </c>
    </row>
    <row r="474" spans="1:18">
      <c r="A474" s="85">
        <v>2</v>
      </c>
      <c r="B474" s="85">
        <v>50</v>
      </c>
      <c r="C474" s="85">
        <v>9</v>
      </c>
      <c r="D474" s="85" t="s">
        <v>822</v>
      </c>
      <c r="E474" s="85" t="s">
        <v>2112</v>
      </c>
      <c r="F474" s="85" t="s">
        <v>934</v>
      </c>
      <c r="G474" s="85" t="s">
        <v>852</v>
      </c>
      <c r="H474" s="85" t="s">
        <v>884</v>
      </c>
      <c r="K474" s="85">
        <v>1</v>
      </c>
      <c r="L474" s="85" t="s">
        <v>2125</v>
      </c>
    </row>
    <row r="475" spans="1:18">
      <c r="A475" s="85">
        <v>3</v>
      </c>
      <c r="B475" s="85">
        <v>1</v>
      </c>
      <c r="C475" s="85">
        <v>1</v>
      </c>
      <c r="D475" s="85" t="s">
        <v>860</v>
      </c>
      <c r="E475" s="85" t="s">
        <v>1134</v>
      </c>
      <c r="F475" s="85" t="s">
        <v>934</v>
      </c>
      <c r="G475" s="85" t="s">
        <v>806</v>
      </c>
      <c r="H475" s="85" t="s">
        <v>861</v>
      </c>
      <c r="I475" s="85" t="s">
        <v>605</v>
      </c>
      <c r="L475" s="85" t="s">
        <v>1135</v>
      </c>
    </row>
    <row r="476" spans="1:18">
      <c r="A476" s="85">
        <v>3</v>
      </c>
      <c r="B476" s="85">
        <v>1</v>
      </c>
      <c r="C476" s="85">
        <v>2</v>
      </c>
      <c r="D476" s="85" t="s">
        <v>860</v>
      </c>
      <c r="E476" s="85" t="s">
        <v>1136</v>
      </c>
      <c r="F476" s="85" t="s">
        <v>934</v>
      </c>
      <c r="G476" s="85" t="s">
        <v>806</v>
      </c>
      <c r="H476" s="85" t="s">
        <v>862</v>
      </c>
      <c r="I476" s="85" t="s">
        <v>605</v>
      </c>
      <c r="L476" s="85" t="s">
        <v>1137</v>
      </c>
    </row>
    <row r="477" spans="1:18">
      <c r="A477" s="85">
        <v>3</v>
      </c>
      <c r="B477" s="85">
        <v>1</v>
      </c>
      <c r="C477" s="85">
        <v>3</v>
      </c>
      <c r="D477" s="85" t="s">
        <v>860</v>
      </c>
      <c r="E477" s="85" t="s">
        <v>1138</v>
      </c>
      <c r="F477" s="85" t="s">
        <v>934</v>
      </c>
      <c r="G477" s="85" t="s">
        <v>806</v>
      </c>
      <c r="H477" s="85" t="s">
        <v>863</v>
      </c>
      <c r="I477" s="85" t="s">
        <v>605</v>
      </c>
      <c r="L477" s="85" t="s">
        <v>1139</v>
      </c>
    </row>
    <row r="478" spans="1:18">
      <c r="A478" s="85">
        <v>3</v>
      </c>
      <c r="B478" s="85">
        <v>1</v>
      </c>
      <c r="C478" s="85">
        <v>4</v>
      </c>
      <c r="D478" s="85" t="s">
        <v>860</v>
      </c>
      <c r="E478" s="85" t="s">
        <v>1140</v>
      </c>
      <c r="F478" s="85" t="s">
        <v>934</v>
      </c>
      <c r="G478" s="85" t="s">
        <v>806</v>
      </c>
      <c r="H478" s="85" t="s">
        <v>864</v>
      </c>
      <c r="I478" s="85" t="s">
        <v>605</v>
      </c>
      <c r="L478" s="85" t="s">
        <v>1141</v>
      </c>
    </row>
    <row r="479" spans="1:18">
      <c r="A479" s="85">
        <v>3</v>
      </c>
      <c r="B479" s="85">
        <v>1</v>
      </c>
      <c r="C479" s="85">
        <v>5</v>
      </c>
      <c r="D479" s="85" t="s">
        <v>860</v>
      </c>
      <c r="E479" s="85" t="s">
        <v>1142</v>
      </c>
      <c r="F479" s="85" t="s">
        <v>934</v>
      </c>
      <c r="G479" s="85" t="s">
        <v>806</v>
      </c>
      <c r="H479" s="85" t="s">
        <v>865</v>
      </c>
      <c r="I479" s="85" t="s">
        <v>866</v>
      </c>
      <c r="L479" s="85" t="s">
        <v>1143</v>
      </c>
    </row>
    <row r="480" spans="1:18">
      <c r="A480" s="85">
        <v>3</v>
      </c>
      <c r="B480" s="85">
        <v>1</v>
      </c>
      <c r="C480" s="85">
        <v>6</v>
      </c>
      <c r="D480" s="85" t="s">
        <v>860</v>
      </c>
      <c r="E480" s="85" t="s">
        <v>1144</v>
      </c>
      <c r="F480" s="85" t="s">
        <v>934</v>
      </c>
      <c r="G480" s="85" t="s">
        <v>806</v>
      </c>
      <c r="H480" s="85" t="s">
        <v>867</v>
      </c>
      <c r="I480" s="85" t="s">
        <v>866</v>
      </c>
      <c r="L480" s="85" t="s">
        <v>1145</v>
      </c>
    </row>
    <row r="481" spans="1:12">
      <c r="A481" s="85">
        <v>3</v>
      </c>
      <c r="B481" s="85">
        <v>1</v>
      </c>
      <c r="C481" s="85">
        <v>7</v>
      </c>
      <c r="D481" s="85" t="s">
        <v>860</v>
      </c>
      <c r="E481" s="85" t="s">
        <v>1146</v>
      </c>
      <c r="F481" s="85" t="s">
        <v>934</v>
      </c>
      <c r="G481" s="85" t="s">
        <v>806</v>
      </c>
      <c r="H481" s="85" t="s">
        <v>868</v>
      </c>
      <c r="I481" s="85" t="s">
        <v>866</v>
      </c>
      <c r="L481" s="85" t="s">
        <v>1147</v>
      </c>
    </row>
    <row r="482" spans="1:12">
      <c r="A482" s="85">
        <v>3</v>
      </c>
      <c r="B482" s="85">
        <v>1</v>
      </c>
      <c r="C482" s="85">
        <v>8</v>
      </c>
      <c r="D482" s="85" t="s">
        <v>860</v>
      </c>
      <c r="E482" s="85" t="s">
        <v>1148</v>
      </c>
      <c r="F482" s="85" t="s">
        <v>934</v>
      </c>
      <c r="G482" s="85" t="s">
        <v>806</v>
      </c>
      <c r="H482" s="85" t="s">
        <v>869</v>
      </c>
      <c r="I482" s="85" t="s">
        <v>866</v>
      </c>
      <c r="L482" s="85" t="s">
        <v>1149</v>
      </c>
    </row>
    <row r="483" spans="1:12">
      <c r="A483" s="85">
        <v>3</v>
      </c>
      <c r="B483" s="85">
        <v>1</v>
      </c>
      <c r="C483" s="85">
        <v>9</v>
      </c>
      <c r="D483" s="85" t="s">
        <v>860</v>
      </c>
      <c r="E483" s="85" t="s">
        <v>1150</v>
      </c>
      <c r="F483" s="85" t="s">
        <v>934</v>
      </c>
      <c r="G483" s="85" t="s">
        <v>806</v>
      </c>
      <c r="H483" s="85" t="s">
        <v>870</v>
      </c>
      <c r="I483" s="85" t="s">
        <v>605</v>
      </c>
      <c r="L483" s="85" t="s">
        <v>1151</v>
      </c>
    </row>
    <row r="484" spans="1:12">
      <c r="A484" s="85">
        <v>3</v>
      </c>
      <c r="B484" s="85">
        <v>1</v>
      </c>
      <c r="C484" s="85">
        <v>10</v>
      </c>
      <c r="D484" s="85" t="s">
        <v>860</v>
      </c>
      <c r="E484" s="85" t="s">
        <v>1152</v>
      </c>
      <c r="F484" s="85" t="s">
        <v>934</v>
      </c>
      <c r="G484" s="85" t="s">
        <v>806</v>
      </c>
      <c r="H484" s="85" t="s">
        <v>871</v>
      </c>
      <c r="I484" s="85" t="s">
        <v>605</v>
      </c>
      <c r="L484" s="85" t="s">
        <v>1153</v>
      </c>
    </row>
    <row r="485" spans="1:12">
      <c r="A485" s="85">
        <v>3</v>
      </c>
      <c r="B485" s="85">
        <v>1</v>
      </c>
      <c r="C485" s="85">
        <v>11</v>
      </c>
      <c r="D485" s="85" t="s">
        <v>860</v>
      </c>
      <c r="E485" s="85" t="s">
        <v>1154</v>
      </c>
      <c r="F485" s="85" t="s">
        <v>934</v>
      </c>
      <c r="G485" s="85" t="s">
        <v>806</v>
      </c>
      <c r="H485" s="85" t="s">
        <v>872</v>
      </c>
      <c r="I485" s="85" t="s">
        <v>605</v>
      </c>
      <c r="L485" s="85" t="s">
        <v>1155</v>
      </c>
    </row>
    <row r="486" spans="1:12">
      <c r="A486" s="85">
        <v>3</v>
      </c>
      <c r="B486" s="85">
        <v>1</v>
      </c>
      <c r="C486" s="85">
        <v>12</v>
      </c>
      <c r="D486" s="85" t="s">
        <v>860</v>
      </c>
      <c r="E486" s="85" t="s">
        <v>1156</v>
      </c>
      <c r="F486" s="85" t="s">
        <v>934</v>
      </c>
      <c r="G486" s="85" t="s">
        <v>806</v>
      </c>
      <c r="H486" s="85" t="s">
        <v>873</v>
      </c>
      <c r="I486" s="85" t="s">
        <v>605</v>
      </c>
      <c r="L486" s="85" t="s">
        <v>1157</v>
      </c>
    </row>
    <row r="487" spans="1:12">
      <c r="A487" s="85">
        <v>3</v>
      </c>
      <c r="B487" s="85">
        <v>1</v>
      </c>
      <c r="C487" s="85">
        <v>13</v>
      </c>
      <c r="D487" s="85" t="s">
        <v>860</v>
      </c>
      <c r="E487" s="85" t="s">
        <v>1158</v>
      </c>
      <c r="F487" s="85" t="s">
        <v>934</v>
      </c>
      <c r="G487" s="85" t="s">
        <v>806</v>
      </c>
      <c r="H487" s="85" t="s">
        <v>874</v>
      </c>
      <c r="I487" s="85" t="s">
        <v>605</v>
      </c>
      <c r="L487" s="85" t="s">
        <v>1159</v>
      </c>
    </row>
    <row r="488" spans="1:12">
      <c r="A488" s="85">
        <v>3</v>
      </c>
      <c r="B488" s="85">
        <v>1</v>
      </c>
      <c r="C488" s="85">
        <v>14</v>
      </c>
      <c r="D488" s="85" t="s">
        <v>860</v>
      </c>
      <c r="E488" s="85" t="s">
        <v>1160</v>
      </c>
      <c r="F488" s="85" t="s">
        <v>934</v>
      </c>
      <c r="G488" s="85" t="s">
        <v>806</v>
      </c>
      <c r="H488" s="85" t="s">
        <v>875</v>
      </c>
      <c r="I488" s="85" t="s">
        <v>605</v>
      </c>
      <c r="L488" s="85" t="s">
        <v>1161</v>
      </c>
    </row>
    <row r="489" spans="1:12">
      <c r="A489" s="85">
        <v>3</v>
      </c>
      <c r="B489" s="85">
        <v>1</v>
      </c>
      <c r="C489" s="85">
        <v>15</v>
      </c>
      <c r="D489" s="85" t="s">
        <v>860</v>
      </c>
      <c r="E489" s="85" t="s">
        <v>1162</v>
      </c>
      <c r="F489" s="85" t="s">
        <v>934</v>
      </c>
      <c r="G489" s="85" t="s">
        <v>806</v>
      </c>
      <c r="H489" s="85" t="s">
        <v>876</v>
      </c>
      <c r="I489" s="85" t="s">
        <v>866</v>
      </c>
      <c r="L489" s="85" t="s">
        <v>1163</v>
      </c>
    </row>
    <row r="490" spans="1:12">
      <c r="A490" s="85">
        <v>3</v>
      </c>
      <c r="B490" s="85">
        <v>1</v>
      </c>
      <c r="C490" s="85">
        <v>16</v>
      </c>
      <c r="D490" s="85" t="s">
        <v>860</v>
      </c>
      <c r="E490" s="85" t="s">
        <v>1164</v>
      </c>
      <c r="F490" s="85" t="s">
        <v>934</v>
      </c>
      <c r="G490" s="85" t="s">
        <v>806</v>
      </c>
      <c r="H490" s="85" t="s">
        <v>877</v>
      </c>
      <c r="I490" s="85" t="s">
        <v>866</v>
      </c>
      <c r="L490" s="85" t="s">
        <v>1165</v>
      </c>
    </row>
    <row r="491" spans="1:12">
      <c r="A491" s="85">
        <v>3</v>
      </c>
      <c r="B491" s="85">
        <v>1</v>
      </c>
      <c r="C491" s="85">
        <v>17</v>
      </c>
      <c r="D491" s="85" t="s">
        <v>2493</v>
      </c>
      <c r="E491" s="85" t="s">
        <v>1166</v>
      </c>
      <c r="F491" s="85" t="s">
        <v>934</v>
      </c>
      <c r="G491" s="85" t="s">
        <v>806</v>
      </c>
      <c r="H491" s="85" t="s">
        <v>878</v>
      </c>
      <c r="I491" s="85" t="s">
        <v>866</v>
      </c>
      <c r="L491" s="85" t="s">
        <v>1167</v>
      </c>
    </row>
    <row r="492" spans="1:12">
      <c r="A492" s="85">
        <v>3</v>
      </c>
      <c r="B492" s="85">
        <v>1</v>
      </c>
      <c r="C492" s="85">
        <v>18</v>
      </c>
      <c r="D492" s="85" t="s">
        <v>860</v>
      </c>
      <c r="E492" s="85" t="s">
        <v>1168</v>
      </c>
      <c r="F492" s="85" t="s">
        <v>934</v>
      </c>
      <c r="G492" s="85" t="s">
        <v>806</v>
      </c>
      <c r="H492" s="85" t="s">
        <v>879</v>
      </c>
      <c r="I492" s="85" t="s">
        <v>866</v>
      </c>
      <c r="L492" s="85" t="s">
        <v>1169</v>
      </c>
    </row>
    <row r="493" spans="1:12">
      <c r="A493" s="85">
        <v>3</v>
      </c>
      <c r="B493" s="85">
        <v>1</v>
      </c>
      <c r="C493" s="85">
        <v>19</v>
      </c>
      <c r="D493" s="85" t="s">
        <v>860</v>
      </c>
      <c r="E493" s="85" t="s">
        <v>1170</v>
      </c>
      <c r="F493" s="85" t="s">
        <v>934</v>
      </c>
      <c r="G493" s="85" t="s">
        <v>806</v>
      </c>
      <c r="H493" s="85" t="s">
        <v>880</v>
      </c>
      <c r="I493" s="85" t="s">
        <v>866</v>
      </c>
      <c r="L493" s="85" t="s">
        <v>1171</v>
      </c>
    </row>
    <row r="494" spans="1:12" s="259" customFormat="1">
      <c r="A494" s="259">
        <v>4</v>
      </c>
      <c r="B494" s="259">
        <v>1</v>
      </c>
      <c r="C494" s="259">
        <v>1</v>
      </c>
      <c r="D494" s="259" t="s">
        <v>2466</v>
      </c>
      <c r="E494" s="259" t="s">
        <v>2443</v>
      </c>
      <c r="F494" s="259" t="s">
        <v>934</v>
      </c>
      <c r="G494" s="259" t="s">
        <v>806</v>
      </c>
      <c r="H494" s="259" t="s">
        <v>2467</v>
      </c>
      <c r="J494" s="260"/>
      <c r="L494" s="259" t="s">
        <v>2468</v>
      </c>
    </row>
    <row r="495" spans="1:12" s="259" customFormat="1">
      <c r="A495" s="259">
        <v>5</v>
      </c>
      <c r="B495" s="259">
        <v>1</v>
      </c>
      <c r="C495" s="259">
        <v>16</v>
      </c>
      <c r="D495" s="259" t="s">
        <v>810</v>
      </c>
      <c r="E495" s="259" t="s">
        <v>2489</v>
      </c>
      <c r="F495" s="259" t="s">
        <v>934</v>
      </c>
      <c r="G495" s="259" t="s">
        <v>806</v>
      </c>
      <c r="H495" s="260" t="s">
        <v>2491</v>
      </c>
      <c r="I495" s="259" t="s">
        <v>605</v>
      </c>
      <c r="J495" s="260"/>
      <c r="L495" s="259" t="s">
        <v>2492</v>
      </c>
    </row>
    <row r="496" spans="1:12">
      <c r="H496" s="86"/>
    </row>
    <row r="502" spans="8:8">
      <c r="H502" s="86"/>
    </row>
    <row r="503" spans="8:8">
      <c r="H503" s="86"/>
    </row>
    <row r="517" spans="8:10">
      <c r="H517" s="86"/>
      <c r="J517" s="85"/>
    </row>
    <row r="529" spans="8:10">
      <c r="H529" s="86"/>
      <c r="J529" s="85"/>
    </row>
    <row r="554" spans="8:10">
      <c r="H554" s="86"/>
      <c r="J554" s="85"/>
    </row>
    <row r="566" spans="8:10">
      <c r="H566" s="86"/>
      <c r="J566" s="85"/>
    </row>
    <row r="591" spans="8:10">
      <c r="H591" s="86"/>
      <c r="J591" s="85"/>
    </row>
    <row r="603" spans="8:10">
      <c r="H603" s="86"/>
      <c r="J603" s="85"/>
    </row>
    <row r="628" spans="8:10">
      <c r="H628" s="86"/>
      <c r="J628" s="85"/>
    </row>
    <row r="640" spans="8:10">
      <c r="H640" s="86"/>
      <c r="J640" s="85"/>
    </row>
    <row r="665" spans="8:10">
      <c r="H665" s="86"/>
      <c r="J665" s="85"/>
    </row>
    <row r="677" spans="8:10">
      <c r="H677" s="86"/>
      <c r="J677" s="85"/>
    </row>
    <row r="702" spans="8:10">
      <c r="H702" s="86"/>
      <c r="J702" s="85"/>
    </row>
    <row r="714" spans="8:10">
      <c r="H714" s="86"/>
      <c r="J714" s="85"/>
    </row>
    <row r="739" spans="8:10">
      <c r="H739" s="86"/>
      <c r="J739" s="85"/>
    </row>
    <row r="751" spans="8:10">
      <c r="H751" s="86"/>
      <c r="J751" s="85"/>
    </row>
    <row r="776" spans="8:10">
      <c r="H776" s="86"/>
      <c r="J776" s="85"/>
    </row>
    <row r="788" spans="8:10">
      <c r="H788" s="86"/>
      <c r="J788" s="85"/>
    </row>
    <row r="813" spans="8:10">
      <c r="H813" s="86"/>
      <c r="J813" s="85"/>
    </row>
    <row r="825" spans="8:10">
      <c r="H825" s="86"/>
      <c r="J825" s="85"/>
    </row>
    <row r="850" spans="8:10">
      <c r="H850" s="86"/>
      <c r="J850" s="85"/>
    </row>
    <row r="862" spans="8:10">
      <c r="H862" s="86"/>
      <c r="J862" s="85"/>
    </row>
    <row r="887" spans="8:10">
      <c r="H887" s="86"/>
      <c r="J887" s="85"/>
    </row>
    <row r="899" spans="8:10">
      <c r="H899" s="86"/>
      <c r="J899" s="85"/>
    </row>
    <row r="924" spans="8:10">
      <c r="H924" s="86"/>
      <c r="J924" s="85"/>
    </row>
    <row r="936" spans="8:10">
      <c r="H936" s="86"/>
      <c r="J936" s="85"/>
    </row>
    <row r="961" spans="8:10">
      <c r="H961" s="86"/>
      <c r="J961" s="85"/>
    </row>
    <row r="973" spans="8:10">
      <c r="H973" s="86"/>
      <c r="J973" s="85"/>
    </row>
    <row r="998" spans="8:10">
      <c r="H998" s="86"/>
      <c r="J998" s="85"/>
    </row>
    <row r="1010" spans="8:10">
      <c r="H1010" s="86"/>
      <c r="J1010" s="85"/>
    </row>
    <row r="1035" spans="8:10">
      <c r="H1035" s="86"/>
      <c r="J1035" s="85"/>
    </row>
    <row r="1047" spans="8:10">
      <c r="H1047" s="86"/>
      <c r="J1047" s="85"/>
    </row>
    <row r="1072" spans="8:10">
      <c r="H1072" s="86"/>
      <c r="J1072" s="85"/>
    </row>
    <row r="1084" spans="8:10">
      <c r="H1084" s="86"/>
      <c r="J1084" s="85"/>
    </row>
    <row r="1109" spans="8:10">
      <c r="H1109" s="86"/>
      <c r="J1109" s="85"/>
    </row>
    <row r="1121" spans="8:10">
      <c r="H1121" s="86"/>
      <c r="J1121" s="85"/>
    </row>
    <row r="1146" spans="8:10">
      <c r="H1146" s="86"/>
      <c r="J1146" s="85"/>
    </row>
    <row r="1158" spans="8:10">
      <c r="H1158" s="86"/>
      <c r="J1158" s="85"/>
    </row>
    <row r="1183" spans="8:10">
      <c r="H1183" s="86"/>
      <c r="J1183" s="85"/>
    </row>
    <row r="1195" spans="8:10">
      <c r="H1195" s="86"/>
      <c r="J1195" s="85"/>
    </row>
    <row r="1220" spans="8:10">
      <c r="H1220" s="86"/>
      <c r="J1220" s="85"/>
    </row>
    <row r="1232" spans="8:10">
      <c r="H1232" s="86"/>
      <c r="J1232" s="85"/>
    </row>
  </sheetData>
  <autoFilter ref="A2:U1547" xr:uid="{E7769929-6C54-4619-AF38-6C6231FBF5F4}"/>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A7E9-EC5C-4151-8F31-193EA03A2711}">
  <sheetPr codeName="Sheet4">
    <pageSetUpPr fitToPage="1"/>
  </sheetPr>
  <dimension ref="A1:AZ121"/>
  <sheetViews>
    <sheetView view="pageBreakPreview" zoomScaleNormal="100" zoomScaleSheetLayoutView="100" workbookViewId="0"/>
  </sheetViews>
  <sheetFormatPr defaultColWidth="2.69921875" defaultRowHeight="13.35" customHeight="1"/>
  <cols>
    <col min="1" max="25" width="2.69921875" style="81"/>
    <col min="26" max="26" width="2.69921875" style="81" customWidth="1"/>
    <col min="27" max="29" width="2.69921875" style="81"/>
    <col min="30" max="30" width="2.69921875" style="81" customWidth="1"/>
    <col min="31" max="40" width="2.69921875" style="81"/>
    <col min="41" max="41" width="2.69921875" style="81" customWidth="1"/>
    <col min="42" max="16384" width="2.69921875" style="81"/>
  </cols>
  <sheetData>
    <row r="1" spans="1:52" ht="13.35" customHeight="1">
      <c r="A1" s="81" t="s">
        <v>643</v>
      </c>
      <c r="AO1" s="134"/>
      <c r="AP1" s="134"/>
      <c r="AQ1" s="134"/>
      <c r="AR1" s="134"/>
      <c r="AS1" s="134"/>
      <c r="AT1" s="134"/>
      <c r="AU1" s="134"/>
      <c r="AV1" s="134"/>
      <c r="AW1" s="134"/>
    </row>
    <row r="2" spans="1:52" ht="3.6" customHeight="1">
      <c r="K2" s="413" t="s">
        <v>644</v>
      </c>
      <c r="L2" s="413"/>
      <c r="M2" s="413"/>
      <c r="N2" s="413"/>
      <c r="O2" s="413"/>
      <c r="P2" s="413"/>
      <c r="Q2" s="413"/>
      <c r="R2" s="413"/>
      <c r="S2" s="413"/>
      <c r="T2" s="413"/>
      <c r="U2" s="413"/>
    </row>
    <row r="3" spans="1:52" ht="13.35" customHeight="1">
      <c r="A3" s="135"/>
      <c r="B3" s="135"/>
      <c r="C3" s="135"/>
      <c r="D3" s="135"/>
      <c r="E3" s="135"/>
      <c r="F3" s="135"/>
      <c r="G3" s="135"/>
      <c r="H3" s="135"/>
      <c r="I3" s="135"/>
      <c r="K3" s="413"/>
      <c r="L3" s="413"/>
      <c r="M3" s="413"/>
      <c r="N3" s="413"/>
      <c r="O3" s="413"/>
      <c r="P3" s="413"/>
      <c r="Q3" s="413"/>
      <c r="R3" s="413"/>
      <c r="S3" s="413"/>
      <c r="T3" s="413"/>
      <c r="U3" s="413"/>
      <c r="AG3" s="136"/>
      <c r="AH3" s="136"/>
      <c r="AI3" s="137"/>
      <c r="AJ3" s="136"/>
      <c r="AK3" s="137"/>
      <c r="AL3" s="138"/>
      <c r="AM3" s="137"/>
      <c r="AN3" s="138"/>
      <c r="AO3" s="138"/>
      <c r="AP3" s="138"/>
      <c r="AQ3" s="138"/>
      <c r="AR3" s="138"/>
      <c r="AS3" s="138"/>
      <c r="AT3" s="138"/>
      <c r="AU3" s="138"/>
      <c r="AV3" s="138"/>
      <c r="AW3" s="138"/>
      <c r="AX3" s="138"/>
      <c r="AY3" s="136"/>
      <c r="AZ3" s="136"/>
    </row>
    <row r="4" spans="1:52" ht="3.6" customHeight="1">
      <c r="A4" s="135"/>
      <c r="B4" s="135"/>
      <c r="C4" s="135"/>
      <c r="D4" s="135"/>
      <c r="E4" s="135"/>
      <c r="F4" s="135"/>
      <c r="G4" s="135"/>
      <c r="H4" s="135"/>
      <c r="I4" s="135"/>
      <c r="J4" s="135"/>
      <c r="K4" s="414"/>
      <c r="L4" s="414"/>
      <c r="M4" s="414"/>
      <c r="N4" s="414"/>
      <c r="O4" s="414"/>
      <c r="P4" s="414"/>
      <c r="Q4" s="414"/>
      <c r="R4" s="414"/>
      <c r="S4" s="414"/>
      <c r="T4" s="414"/>
      <c r="U4" s="414"/>
      <c r="AJ4" s="136"/>
      <c r="AK4" s="136"/>
      <c r="AL4" s="136"/>
      <c r="AM4" s="138"/>
      <c r="AN4" s="138"/>
      <c r="AO4" s="138"/>
      <c r="AP4" s="138"/>
      <c r="AQ4" s="138"/>
      <c r="AR4" s="138"/>
      <c r="AS4" s="138"/>
      <c r="AT4" s="138"/>
      <c r="AU4" s="138"/>
      <c r="AV4" s="138"/>
      <c r="AW4" s="138"/>
      <c r="AX4" s="138"/>
      <c r="AY4" s="136"/>
      <c r="AZ4" s="136"/>
    </row>
    <row r="5" spans="1:52" ht="3.6" customHeight="1">
      <c r="A5" s="436" t="s">
        <v>431</v>
      </c>
      <c r="B5" s="437"/>
      <c r="C5" s="437"/>
      <c r="D5" s="437"/>
      <c r="E5" s="438"/>
      <c r="F5" s="445"/>
      <c r="G5" s="430"/>
      <c r="H5" s="430"/>
      <c r="I5" s="430"/>
      <c r="J5" s="430"/>
      <c r="K5" s="430"/>
      <c r="L5" s="430"/>
      <c r="M5" s="430"/>
      <c r="N5" s="430"/>
      <c r="O5" s="431"/>
      <c r="P5" s="436" t="s">
        <v>440</v>
      </c>
      <c r="Q5" s="437"/>
      <c r="R5" s="437"/>
      <c r="S5" s="437"/>
      <c r="T5" s="438"/>
      <c r="U5" s="139"/>
      <c r="V5" s="140"/>
      <c r="W5" s="140"/>
      <c r="X5" s="140"/>
      <c r="Y5" s="140"/>
      <c r="Z5" s="140"/>
      <c r="AA5" s="140"/>
      <c r="AB5" s="140"/>
      <c r="AC5" s="140"/>
      <c r="AD5" s="140"/>
      <c r="AE5" s="141"/>
    </row>
    <row r="6" spans="1:52" s="135" customFormat="1" ht="14.1" customHeight="1">
      <c r="A6" s="439"/>
      <c r="B6" s="440"/>
      <c r="C6" s="440"/>
      <c r="D6" s="440"/>
      <c r="E6" s="441"/>
      <c r="F6" s="446"/>
      <c r="G6" s="432"/>
      <c r="H6" s="432"/>
      <c r="I6" s="432"/>
      <c r="J6" s="432"/>
      <c r="K6" s="432"/>
      <c r="L6" s="432"/>
      <c r="M6" s="432"/>
      <c r="N6" s="432"/>
      <c r="O6" s="433"/>
      <c r="P6" s="439"/>
      <c r="Q6" s="440"/>
      <c r="R6" s="440"/>
      <c r="S6" s="440"/>
      <c r="T6" s="441"/>
      <c r="U6" s="142"/>
      <c r="V6" s="416"/>
      <c r="W6" s="417"/>
      <c r="X6" s="81"/>
      <c r="Y6" s="143"/>
      <c r="Z6" s="81" t="s">
        <v>13</v>
      </c>
      <c r="AA6" s="143"/>
      <c r="AB6" s="81" t="s">
        <v>654</v>
      </c>
      <c r="AC6" s="143"/>
      <c r="AD6" s="81" t="s">
        <v>481</v>
      </c>
      <c r="AE6" s="144"/>
      <c r="AI6" s="81"/>
      <c r="AJ6" s="81"/>
      <c r="AK6" s="81"/>
      <c r="AL6" s="81"/>
      <c r="AM6" s="81"/>
      <c r="AN6" s="81"/>
    </row>
    <row r="7" spans="1:52" ht="3.6" customHeight="1">
      <c r="A7" s="442"/>
      <c r="B7" s="443"/>
      <c r="C7" s="443"/>
      <c r="D7" s="443"/>
      <c r="E7" s="444"/>
      <c r="F7" s="447"/>
      <c r="G7" s="434"/>
      <c r="H7" s="434"/>
      <c r="I7" s="434"/>
      <c r="J7" s="434"/>
      <c r="K7" s="434"/>
      <c r="L7" s="434"/>
      <c r="M7" s="434"/>
      <c r="N7" s="434"/>
      <c r="O7" s="435"/>
      <c r="P7" s="442"/>
      <c r="Q7" s="443"/>
      <c r="R7" s="443"/>
      <c r="S7" s="443"/>
      <c r="T7" s="444"/>
      <c r="U7" s="145"/>
      <c r="V7" s="146"/>
      <c r="W7" s="146"/>
      <c r="X7" s="146"/>
      <c r="Y7" s="146"/>
      <c r="Z7" s="146"/>
      <c r="AA7" s="146"/>
      <c r="AB7" s="146"/>
      <c r="AC7" s="146"/>
      <c r="AD7" s="146"/>
      <c r="AE7" s="147"/>
    </row>
    <row r="8" spans="1:52" ht="3.6" customHeight="1">
      <c r="A8" s="448" t="s">
        <v>615</v>
      </c>
      <c r="B8" s="448"/>
      <c r="C8" s="448"/>
      <c r="D8" s="448"/>
      <c r="E8" s="448"/>
      <c r="F8" s="448"/>
      <c r="G8" s="448"/>
      <c r="H8" s="448"/>
      <c r="I8" s="448"/>
      <c r="J8" s="448"/>
      <c r="K8" s="450"/>
      <c r="L8" s="450"/>
      <c r="M8" s="450"/>
      <c r="N8" s="450"/>
      <c r="O8" s="450"/>
      <c r="P8" s="450"/>
      <c r="Q8" s="450"/>
      <c r="R8" s="450"/>
      <c r="S8" s="450"/>
      <c r="T8" s="450"/>
      <c r="U8" s="450"/>
      <c r="V8" s="450"/>
      <c r="W8" s="450"/>
      <c r="X8" s="450"/>
      <c r="Y8" s="450"/>
      <c r="Z8" s="450"/>
      <c r="AA8" s="450"/>
      <c r="AB8" s="450"/>
      <c r="AC8" s="450"/>
      <c r="AD8" s="450"/>
      <c r="AE8" s="450"/>
      <c r="AF8" s="148"/>
      <c r="AG8" s="148"/>
      <c r="AH8" s="148"/>
      <c r="AI8" s="148"/>
      <c r="AJ8" s="148"/>
      <c r="AK8" s="148"/>
      <c r="AL8" s="148"/>
      <c r="AM8" s="148"/>
      <c r="AN8" s="148"/>
    </row>
    <row r="9" spans="1:52" ht="14.1" customHeight="1">
      <c r="A9" s="448"/>
      <c r="B9" s="448"/>
      <c r="C9" s="448"/>
      <c r="D9" s="448"/>
      <c r="E9" s="448"/>
      <c r="F9" s="448"/>
      <c r="G9" s="448"/>
      <c r="H9" s="448"/>
      <c r="I9" s="448"/>
      <c r="J9" s="448"/>
      <c r="K9" s="450"/>
      <c r="L9" s="450"/>
      <c r="M9" s="450"/>
      <c r="N9" s="450"/>
      <c r="O9" s="450"/>
      <c r="P9" s="450"/>
      <c r="Q9" s="450"/>
      <c r="R9" s="450"/>
      <c r="S9" s="450"/>
      <c r="T9" s="450"/>
      <c r="U9" s="450"/>
      <c r="V9" s="450"/>
      <c r="W9" s="450"/>
      <c r="X9" s="450"/>
      <c r="Y9" s="450"/>
      <c r="Z9" s="450"/>
      <c r="AA9" s="450"/>
      <c r="AB9" s="450"/>
      <c r="AC9" s="450"/>
      <c r="AD9" s="450"/>
      <c r="AE9" s="450"/>
      <c r="AF9" s="149"/>
      <c r="AG9" s="149"/>
      <c r="AH9" s="148"/>
      <c r="AI9" s="149"/>
      <c r="AJ9" s="148"/>
      <c r="AK9" s="149"/>
      <c r="AL9" s="148"/>
      <c r="AM9" s="149"/>
      <c r="AN9" s="148"/>
    </row>
    <row r="10" spans="1:52" ht="3.6" customHeight="1">
      <c r="A10" s="448"/>
      <c r="B10" s="448"/>
      <c r="C10" s="448"/>
      <c r="D10" s="448"/>
      <c r="E10" s="448"/>
      <c r="F10" s="448"/>
      <c r="G10" s="448"/>
      <c r="H10" s="448"/>
      <c r="I10" s="448"/>
      <c r="J10" s="448"/>
      <c r="K10" s="450"/>
      <c r="L10" s="450"/>
      <c r="M10" s="450"/>
      <c r="N10" s="451"/>
      <c r="O10" s="451"/>
      <c r="P10" s="451"/>
      <c r="Q10" s="451"/>
      <c r="R10" s="450"/>
      <c r="S10" s="451"/>
      <c r="T10" s="451"/>
      <c r="U10" s="451"/>
      <c r="V10" s="451"/>
      <c r="W10" s="450"/>
      <c r="X10" s="450"/>
      <c r="Y10" s="450"/>
      <c r="Z10" s="450"/>
      <c r="AA10" s="450"/>
      <c r="AB10" s="450"/>
      <c r="AC10" s="450"/>
      <c r="AD10" s="450"/>
      <c r="AE10" s="450"/>
      <c r="AF10" s="148"/>
      <c r="AG10" s="148"/>
      <c r="AH10" s="148"/>
      <c r="AI10" s="148"/>
      <c r="AJ10" s="148"/>
      <c r="AK10" s="148"/>
      <c r="AL10" s="148"/>
      <c r="AM10" s="148"/>
      <c r="AN10" s="148"/>
    </row>
    <row r="11" spans="1:52" ht="15" customHeight="1">
      <c r="A11" s="448" t="s">
        <v>629</v>
      </c>
      <c r="B11" s="448"/>
      <c r="C11" s="448"/>
      <c r="D11" s="448"/>
      <c r="E11" s="448"/>
      <c r="F11" s="448"/>
      <c r="G11" s="448"/>
      <c r="H11" s="448"/>
      <c r="I11" s="448"/>
      <c r="J11" s="448"/>
      <c r="K11" s="424" t="s">
        <v>266</v>
      </c>
      <c r="L11" s="424"/>
      <c r="M11" s="424"/>
      <c r="N11" s="422"/>
      <c r="O11" s="422"/>
      <c r="P11" s="422"/>
      <c r="Q11" s="422"/>
      <c r="R11" s="134" t="s">
        <v>604</v>
      </c>
      <c r="S11" s="422"/>
      <c r="T11" s="422"/>
      <c r="U11" s="422"/>
      <c r="V11" s="422"/>
      <c r="W11" s="151"/>
      <c r="X11" s="152"/>
      <c r="Y11" s="152"/>
      <c r="Z11" s="152"/>
      <c r="AA11" s="152"/>
      <c r="AB11" s="152"/>
      <c r="AC11" s="152"/>
      <c r="AD11" s="152"/>
      <c r="AE11" s="153"/>
    </row>
    <row r="12" spans="1:52" ht="15" customHeight="1">
      <c r="A12" s="448"/>
      <c r="B12" s="448"/>
      <c r="C12" s="448"/>
      <c r="D12" s="448"/>
      <c r="E12" s="448"/>
      <c r="F12" s="448"/>
      <c r="G12" s="448"/>
      <c r="H12" s="448"/>
      <c r="I12" s="448"/>
      <c r="J12" s="448"/>
      <c r="K12" s="424" t="s">
        <v>307</v>
      </c>
      <c r="L12" s="424"/>
      <c r="M12" s="424"/>
      <c r="N12" s="422"/>
      <c r="O12" s="422"/>
      <c r="P12" s="422"/>
      <c r="Q12" s="422"/>
      <c r="R12" s="422"/>
      <c r="S12" s="422"/>
      <c r="T12" s="422"/>
      <c r="U12" s="424" t="s">
        <v>268</v>
      </c>
      <c r="V12" s="424"/>
      <c r="W12" s="424"/>
      <c r="X12" s="453"/>
      <c r="Y12" s="453"/>
      <c r="Z12" s="453"/>
      <c r="AA12" s="453"/>
      <c r="AB12" s="453"/>
      <c r="AC12" s="453"/>
      <c r="AD12" s="453"/>
      <c r="AE12" s="453"/>
    </row>
    <row r="13" spans="1:52" ht="15" customHeight="1">
      <c r="A13" s="448"/>
      <c r="B13" s="448"/>
      <c r="C13" s="448"/>
      <c r="D13" s="448"/>
      <c r="E13" s="448"/>
      <c r="F13" s="448"/>
      <c r="G13" s="448"/>
      <c r="H13" s="448"/>
      <c r="I13" s="448"/>
      <c r="J13" s="448"/>
      <c r="K13" s="424" t="s">
        <v>670</v>
      </c>
      <c r="L13" s="424"/>
      <c r="M13" s="424"/>
      <c r="N13" s="422"/>
      <c r="O13" s="422"/>
      <c r="P13" s="422"/>
      <c r="Q13" s="422"/>
      <c r="R13" s="422"/>
      <c r="S13" s="422"/>
      <c r="T13" s="422"/>
      <c r="U13" s="424" t="s">
        <v>270</v>
      </c>
      <c r="V13" s="424"/>
      <c r="W13" s="424"/>
      <c r="X13" s="422"/>
      <c r="Y13" s="422"/>
      <c r="Z13" s="422"/>
      <c r="AA13" s="422"/>
      <c r="AB13" s="422"/>
      <c r="AC13" s="422"/>
      <c r="AD13" s="422"/>
      <c r="AE13" s="422"/>
    </row>
    <row r="14" spans="1:52" ht="15" customHeight="1">
      <c r="A14" s="448"/>
      <c r="B14" s="448"/>
      <c r="C14" s="448"/>
      <c r="D14" s="448"/>
      <c r="E14" s="448"/>
      <c r="F14" s="448"/>
      <c r="G14" s="448"/>
      <c r="H14" s="448"/>
      <c r="I14" s="448"/>
      <c r="J14" s="448"/>
      <c r="K14" s="424" t="s">
        <v>271</v>
      </c>
      <c r="L14" s="424"/>
      <c r="M14" s="424"/>
      <c r="N14" s="422"/>
      <c r="O14" s="422"/>
      <c r="P14" s="422"/>
      <c r="Q14" s="422"/>
      <c r="R14" s="422"/>
      <c r="S14" s="422"/>
      <c r="T14" s="422"/>
      <c r="U14" s="422"/>
      <c r="V14" s="422"/>
      <c r="W14" s="422"/>
      <c r="X14" s="422"/>
      <c r="Y14" s="422"/>
      <c r="Z14" s="422"/>
      <c r="AA14" s="422"/>
      <c r="AB14" s="422"/>
      <c r="AC14" s="422"/>
      <c r="AD14" s="422"/>
      <c r="AE14" s="422"/>
    </row>
    <row r="15" spans="1:52" ht="3.6" customHeight="1">
      <c r="A15" s="452" t="s">
        <v>645</v>
      </c>
      <c r="B15" s="448"/>
      <c r="C15" s="448"/>
      <c r="D15" s="448"/>
      <c r="E15" s="448"/>
      <c r="F15" s="448"/>
      <c r="G15" s="448"/>
      <c r="H15" s="448"/>
      <c r="I15" s="448"/>
      <c r="J15" s="448"/>
      <c r="K15" s="415"/>
      <c r="L15" s="415"/>
      <c r="M15" s="415"/>
      <c r="N15" s="423"/>
      <c r="O15" s="423"/>
      <c r="P15" s="423"/>
      <c r="Q15" s="423"/>
      <c r="R15" s="423"/>
      <c r="S15" s="423"/>
      <c r="T15" s="423"/>
      <c r="U15" s="423"/>
      <c r="V15" s="423"/>
      <c r="W15" s="423"/>
      <c r="X15" s="423"/>
      <c r="Y15" s="423"/>
      <c r="Z15" s="423"/>
      <c r="AA15" s="423"/>
      <c r="AB15" s="423"/>
      <c r="AC15" s="423"/>
      <c r="AD15" s="423"/>
      <c r="AE15" s="423"/>
      <c r="AF15" s="154"/>
      <c r="AG15" s="154"/>
      <c r="AH15" s="154"/>
      <c r="AI15" s="154"/>
      <c r="AJ15" s="154"/>
      <c r="AK15" s="154"/>
      <c r="AL15" s="154"/>
      <c r="AM15" s="154"/>
      <c r="AN15" s="154"/>
    </row>
    <row r="16" spans="1:52" ht="17.100000000000001" customHeight="1">
      <c r="A16" s="448"/>
      <c r="B16" s="448"/>
      <c r="C16" s="448"/>
      <c r="D16" s="448"/>
      <c r="E16" s="448"/>
      <c r="F16" s="448"/>
      <c r="G16" s="448"/>
      <c r="H16" s="448"/>
      <c r="I16" s="448"/>
      <c r="J16" s="448"/>
      <c r="K16" s="415"/>
      <c r="L16" s="415"/>
      <c r="M16" s="415"/>
      <c r="N16" s="415"/>
      <c r="O16" s="415"/>
      <c r="P16" s="415"/>
      <c r="Q16" s="415"/>
      <c r="R16" s="415"/>
      <c r="S16" s="415"/>
      <c r="T16" s="415"/>
      <c r="U16" s="415"/>
      <c r="V16" s="415"/>
      <c r="W16" s="415"/>
      <c r="X16" s="415"/>
      <c r="Y16" s="415"/>
      <c r="Z16" s="415"/>
      <c r="AA16" s="415"/>
      <c r="AB16" s="415"/>
      <c r="AC16" s="415"/>
      <c r="AD16" s="415"/>
      <c r="AE16" s="415"/>
      <c r="AF16" s="154"/>
      <c r="AG16" s="154"/>
      <c r="AH16" s="154"/>
      <c r="AI16" s="154"/>
      <c r="AJ16" s="154"/>
      <c r="AK16" s="154"/>
      <c r="AL16" s="154"/>
      <c r="AM16" s="154"/>
      <c r="AN16" s="154"/>
    </row>
    <row r="17" spans="1:40" ht="3.6" customHeight="1">
      <c r="A17" s="448"/>
      <c r="B17" s="448"/>
      <c r="C17" s="448"/>
      <c r="D17" s="448"/>
      <c r="E17" s="448"/>
      <c r="F17" s="448"/>
      <c r="G17" s="448"/>
      <c r="H17" s="448"/>
      <c r="I17" s="448"/>
      <c r="J17" s="448"/>
      <c r="K17" s="415"/>
      <c r="L17" s="415"/>
      <c r="M17" s="415"/>
      <c r="N17" s="415"/>
      <c r="O17" s="415"/>
      <c r="P17" s="415"/>
      <c r="Q17" s="415"/>
      <c r="R17" s="415"/>
      <c r="S17" s="415"/>
      <c r="T17" s="415"/>
      <c r="U17" s="415"/>
      <c r="V17" s="415"/>
      <c r="W17" s="415"/>
      <c r="X17" s="415"/>
      <c r="Y17" s="415"/>
      <c r="Z17" s="415"/>
      <c r="AA17" s="415"/>
      <c r="AB17" s="415"/>
      <c r="AC17" s="415"/>
      <c r="AD17" s="415"/>
      <c r="AE17" s="415"/>
      <c r="AF17" s="154"/>
      <c r="AG17" s="154"/>
      <c r="AH17" s="154"/>
      <c r="AI17" s="154"/>
      <c r="AJ17" s="154"/>
      <c r="AK17" s="154"/>
      <c r="AL17" s="154"/>
      <c r="AM17" s="154"/>
      <c r="AN17" s="154"/>
    </row>
    <row r="18" spans="1:40" ht="3.6" customHeight="1">
      <c r="A18" s="452" t="s">
        <v>646</v>
      </c>
      <c r="B18" s="448"/>
      <c r="C18" s="448"/>
      <c r="D18" s="448"/>
      <c r="E18" s="448"/>
      <c r="F18" s="448"/>
      <c r="G18" s="448"/>
      <c r="H18" s="448"/>
      <c r="I18" s="448"/>
      <c r="J18" s="448"/>
      <c r="K18" s="415"/>
      <c r="L18" s="415"/>
      <c r="M18" s="415"/>
      <c r="N18" s="415"/>
      <c r="O18" s="415"/>
      <c r="P18" s="415"/>
      <c r="Q18" s="415"/>
      <c r="R18" s="415"/>
      <c r="S18" s="415"/>
      <c r="T18" s="415"/>
      <c r="U18" s="415"/>
      <c r="V18" s="415"/>
      <c r="W18" s="415"/>
      <c r="X18" s="415"/>
      <c r="Y18" s="415"/>
      <c r="Z18" s="415"/>
      <c r="AA18" s="415"/>
      <c r="AB18" s="415"/>
      <c r="AC18" s="415"/>
      <c r="AD18" s="415"/>
      <c r="AE18" s="415"/>
      <c r="AF18" s="148"/>
      <c r="AG18" s="148"/>
      <c r="AH18" s="148"/>
      <c r="AI18" s="148"/>
      <c r="AJ18" s="148"/>
      <c r="AK18" s="148"/>
      <c r="AL18" s="148"/>
      <c r="AM18" s="148"/>
      <c r="AN18" s="148"/>
    </row>
    <row r="19" spans="1:40" ht="41.4" customHeight="1">
      <c r="A19" s="448"/>
      <c r="B19" s="448"/>
      <c r="C19" s="448"/>
      <c r="D19" s="448"/>
      <c r="E19" s="448"/>
      <c r="F19" s="448"/>
      <c r="G19" s="448"/>
      <c r="H19" s="448"/>
      <c r="I19" s="448"/>
      <c r="J19" s="448"/>
      <c r="K19" s="415"/>
      <c r="L19" s="415"/>
      <c r="M19" s="415"/>
      <c r="N19" s="415"/>
      <c r="O19" s="415"/>
      <c r="P19" s="415"/>
      <c r="Q19" s="415"/>
      <c r="R19" s="415"/>
      <c r="S19" s="415"/>
      <c r="T19" s="415"/>
      <c r="U19" s="415"/>
      <c r="V19" s="415"/>
      <c r="W19" s="415"/>
      <c r="X19" s="415"/>
      <c r="Y19" s="415"/>
      <c r="Z19" s="415"/>
      <c r="AA19" s="415"/>
      <c r="AB19" s="415"/>
      <c r="AC19" s="415"/>
      <c r="AD19" s="415"/>
      <c r="AE19" s="415"/>
      <c r="AF19" s="149"/>
      <c r="AG19" s="149"/>
      <c r="AH19" s="148"/>
      <c r="AI19" s="149"/>
      <c r="AJ19" s="148"/>
      <c r="AK19" s="149"/>
      <c r="AL19" s="148"/>
      <c r="AM19" s="149"/>
      <c r="AN19" s="148"/>
    </row>
    <row r="20" spans="1:40" ht="3" customHeight="1">
      <c r="A20" s="448"/>
      <c r="B20" s="448"/>
      <c r="C20" s="448"/>
      <c r="D20" s="448"/>
      <c r="E20" s="448"/>
      <c r="F20" s="448"/>
      <c r="G20" s="448"/>
      <c r="H20" s="448"/>
      <c r="I20" s="448"/>
      <c r="J20" s="448"/>
      <c r="K20" s="415"/>
      <c r="L20" s="415"/>
      <c r="M20" s="415"/>
      <c r="N20" s="415"/>
      <c r="O20" s="415"/>
      <c r="P20" s="415"/>
      <c r="Q20" s="415"/>
      <c r="R20" s="415"/>
      <c r="S20" s="415"/>
      <c r="T20" s="415"/>
      <c r="U20" s="415"/>
      <c r="V20" s="415"/>
      <c r="W20" s="415"/>
      <c r="X20" s="415"/>
      <c r="Y20" s="415"/>
      <c r="Z20" s="415"/>
      <c r="AA20" s="415"/>
      <c r="AB20" s="415"/>
      <c r="AC20" s="415"/>
      <c r="AD20" s="415"/>
      <c r="AE20" s="415"/>
      <c r="AF20" s="148"/>
      <c r="AG20" s="148"/>
      <c r="AH20" s="148"/>
      <c r="AI20" s="148"/>
      <c r="AJ20" s="148"/>
      <c r="AK20" s="148"/>
      <c r="AL20" s="148"/>
      <c r="AM20" s="148"/>
      <c r="AN20" s="148"/>
    </row>
    <row r="21" spans="1:40" ht="3.6" customHeight="1">
      <c r="A21" s="452" t="s">
        <v>651</v>
      </c>
      <c r="B21" s="448"/>
      <c r="C21" s="448"/>
      <c r="D21" s="448"/>
      <c r="E21" s="448"/>
      <c r="F21" s="448"/>
      <c r="G21" s="448"/>
      <c r="H21" s="448"/>
      <c r="I21" s="448"/>
      <c r="J21" s="448"/>
      <c r="K21" s="415"/>
      <c r="L21" s="415"/>
      <c r="M21" s="415"/>
      <c r="N21" s="415"/>
      <c r="O21" s="415"/>
      <c r="P21" s="415"/>
      <c r="Q21" s="415"/>
      <c r="R21" s="415"/>
      <c r="S21" s="415"/>
      <c r="T21" s="415"/>
      <c r="U21" s="415"/>
      <c r="V21" s="415"/>
      <c r="W21" s="415"/>
      <c r="X21" s="415"/>
      <c r="Y21" s="415"/>
      <c r="Z21" s="415"/>
      <c r="AA21" s="415"/>
      <c r="AB21" s="415"/>
      <c r="AC21" s="415"/>
      <c r="AD21" s="415"/>
      <c r="AE21" s="415"/>
      <c r="AF21" s="154"/>
      <c r="AG21" s="154"/>
      <c r="AH21" s="154"/>
      <c r="AI21" s="154"/>
      <c r="AJ21" s="154"/>
      <c r="AK21" s="154"/>
      <c r="AL21" s="154"/>
      <c r="AM21" s="154"/>
      <c r="AN21" s="154"/>
    </row>
    <row r="22" spans="1:40" ht="30" customHeight="1">
      <c r="A22" s="448"/>
      <c r="B22" s="448"/>
      <c r="C22" s="448"/>
      <c r="D22" s="448"/>
      <c r="E22" s="448"/>
      <c r="F22" s="448"/>
      <c r="G22" s="448"/>
      <c r="H22" s="448"/>
      <c r="I22" s="448"/>
      <c r="J22" s="448"/>
      <c r="K22" s="415"/>
      <c r="L22" s="415"/>
      <c r="M22" s="415"/>
      <c r="N22" s="415"/>
      <c r="O22" s="415"/>
      <c r="P22" s="415"/>
      <c r="Q22" s="415"/>
      <c r="R22" s="415"/>
      <c r="S22" s="415"/>
      <c r="T22" s="415"/>
      <c r="U22" s="415"/>
      <c r="V22" s="415"/>
      <c r="W22" s="415"/>
      <c r="X22" s="415"/>
      <c r="Y22" s="415"/>
      <c r="Z22" s="415"/>
      <c r="AA22" s="415"/>
      <c r="AB22" s="415"/>
      <c r="AC22" s="415"/>
      <c r="AD22" s="415"/>
      <c r="AE22" s="415"/>
      <c r="AF22" s="154"/>
      <c r="AG22" s="154"/>
      <c r="AH22" s="154"/>
      <c r="AI22" s="154"/>
      <c r="AJ22" s="154"/>
      <c r="AK22" s="154"/>
      <c r="AL22" s="154"/>
      <c r="AM22" s="154"/>
      <c r="AN22" s="154"/>
    </row>
    <row r="23" spans="1:40" ht="3.6" customHeight="1">
      <c r="A23" s="448"/>
      <c r="B23" s="448"/>
      <c r="C23" s="448"/>
      <c r="D23" s="448"/>
      <c r="E23" s="448"/>
      <c r="F23" s="448"/>
      <c r="G23" s="448"/>
      <c r="H23" s="448"/>
      <c r="I23" s="448"/>
      <c r="J23" s="448"/>
      <c r="K23" s="415"/>
      <c r="L23" s="415"/>
      <c r="M23" s="415"/>
      <c r="N23" s="415"/>
      <c r="O23" s="415"/>
      <c r="P23" s="415"/>
      <c r="Q23" s="415"/>
      <c r="R23" s="415"/>
      <c r="S23" s="415"/>
      <c r="T23" s="415"/>
      <c r="U23" s="415"/>
      <c r="V23" s="415"/>
      <c r="W23" s="415"/>
      <c r="X23" s="415"/>
      <c r="Y23" s="415"/>
      <c r="Z23" s="415"/>
      <c r="AA23" s="415"/>
      <c r="AB23" s="415"/>
      <c r="AC23" s="415"/>
      <c r="AD23" s="415"/>
      <c r="AE23" s="415"/>
      <c r="AF23" s="154"/>
      <c r="AG23" s="154"/>
      <c r="AH23" s="154"/>
      <c r="AI23" s="154"/>
      <c r="AJ23" s="154"/>
      <c r="AK23" s="154"/>
      <c r="AL23" s="154"/>
      <c r="AM23" s="154"/>
      <c r="AN23" s="154"/>
    </row>
    <row r="24" spans="1:40" ht="3.6" customHeight="1">
      <c r="A24" s="452" t="s">
        <v>652</v>
      </c>
      <c r="B24" s="448"/>
      <c r="C24" s="448"/>
      <c r="D24" s="448"/>
      <c r="E24" s="448"/>
      <c r="F24" s="448"/>
      <c r="G24" s="448"/>
      <c r="H24" s="448"/>
      <c r="I24" s="448"/>
      <c r="J24" s="448"/>
      <c r="K24" s="415"/>
      <c r="L24" s="415"/>
      <c r="M24" s="415"/>
      <c r="N24" s="415"/>
      <c r="O24" s="415"/>
      <c r="P24" s="415"/>
      <c r="Q24" s="415"/>
      <c r="R24" s="415"/>
      <c r="S24" s="415"/>
      <c r="T24" s="415"/>
      <c r="U24" s="415"/>
      <c r="V24" s="415"/>
      <c r="W24" s="415"/>
      <c r="X24" s="415"/>
      <c r="Y24" s="415"/>
      <c r="Z24" s="415"/>
      <c r="AA24" s="415"/>
      <c r="AB24" s="415"/>
      <c r="AC24" s="415"/>
      <c r="AD24" s="415"/>
      <c r="AE24" s="415"/>
      <c r="AF24" s="148"/>
      <c r="AG24" s="148"/>
      <c r="AH24" s="148"/>
      <c r="AI24" s="148"/>
      <c r="AJ24" s="148"/>
      <c r="AK24" s="148"/>
      <c r="AL24" s="148"/>
      <c r="AM24" s="148"/>
      <c r="AN24" s="148"/>
    </row>
    <row r="25" spans="1:40" ht="42.9" customHeight="1">
      <c r="A25" s="448"/>
      <c r="B25" s="448"/>
      <c r="C25" s="448"/>
      <c r="D25" s="448"/>
      <c r="E25" s="448"/>
      <c r="F25" s="448"/>
      <c r="G25" s="448"/>
      <c r="H25" s="448"/>
      <c r="I25" s="448"/>
      <c r="J25" s="448"/>
      <c r="K25" s="415"/>
      <c r="L25" s="415"/>
      <c r="M25" s="415"/>
      <c r="N25" s="415"/>
      <c r="O25" s="415"/>
      <c r="P25" s="415"/>
      <c r="Q25" s="415"/>
      <c r="R25" s="415"/>
      <c r="S25" s="415"/>
      <c r="T25" s="415"/>
      <c r="U25" s="415"/>
      <c r="V25" s="415"/>
      <c r="W25" s="415"/>
      <c r="X25" s="415"/>
      <c r="Y25" s="415"/>
      <c r="Z25" s="415"/>
      <c r="AA25" s="415"/>
      <c r="AB25" s="415"/>
      <c r="AC25" s="415"/>
      <c r="AD25" s="415"/>
      <c r="AE25" s="415"/>
      <c r="AF25" s="149"/>
      <c r="AG25" s="149"/>
      <c r="AH25" s="148"/>
      <c r="AI25" s="149"/>
      <c r="AJ25" s="148"/>
      <c r="AK25" s="149"/>
      <c r="AL25" s="148"/>
      <c r="AM25" s="149"/>
      <c r="AN25" s="148"/>
    </row>
    <row r="26" spans="1:40" ht="3" customHeight="1">
      <c r="A26" s="448"/>
      <c r="B26" s="448"/>
      <c r="C26" s="448"/>
      <c r="D26" s="448"/>
      <c r="E26" s="448"/>
      <c r="F26" s="448"/>
      <c r="G26" s="448"/>
      <c r="H26" s="448"/>
      <c r="I26" s="448"/>
      <c r="J26" s="448"/>
      <c r="K26" s="415"/>
      <c r="L26" s="415"/>
      <c r="M26" s="415"/>
      <c r="N26" s="415"/>
      <c r="O26" s="415"/>
      <c r="P26" s="415"/>
      <c r="Q26" s="415"/>
      <c r="R26" s="415"/>
      <c r="S26" s="415"/>
      <c r="T26" s="415"/>
      <c r="U26" s="415"/>
      <c r="V26" s="415"/>
      <c r="W26" s="415"/>
      <c r="X26" s="415"/>
      <c r="Y26" s="415"/>
      <c r="Z26" s="415"/>
      <c r="AA26" s="415"/>
      <c r="AB26" s="415"/>
      <c r="AC26" s="415"/>
      <c r="AD26" s="415"/>
      <c r="AE26" s="415"/>
      <c r="AF26" s="148"/>
      <c r="AG26" s="148"/>
      <c r="AH26" s="148"/>
      <c r="AI26" s="148"/>
      <c r="AJ26" s="148"/>
      <c r="AK26" s="148"/>
      <c r="AL26" s="148"/>
      <c r="AM26" s="148"/>
      <c r="AN26" s="148"/>
    </row>
    <row r="27" spans="1:40" ht="3.6" customHeight="1">
      <c r="A27" s="470" t="s">
        <v>647</v>
      </c>
      <c r="B27" s="471"/>
      <c r="C27" s="471"/>
      <c r="D27" s="471"/>
      <c r="E27" s="471"/>
      <c r="F27" s="471"/>
      <c r="G27" s="471"/>
      <c r="H27" s="471"/>
      <c r="I27" s="471"/>
      <c r="J27" s="472"/>
      <c r="K27" s="427">
        <v>1</v>
      </c>
      <c r="L27" s="430"/>
      <c r="M27" s="430"/>
      <c r="N27" s="430"/>
      <c r="O27" s="430"/>
      <c r="P27" s="430"/>
      <c r="Q27" s="430"/>
      <c r="R27" s="430"/>
      <c r="S27" s="430"/>
      <c r="T27" s="430"/>
      <c r="U27" s="430"/>
      <c r="V27" s="430"/>
      <c r="W27" s="430"/>
      <c r="X27" s="430"/>
      <c r="Y27" s="430"/>
      <c r="Z27" s="430"/>
      <c r="AA27" s="430"/>
      <c r="AB27" s="430"/>
      <c r="AC27" s="430"/>
      <c r="AD27" s="430"/>
      <c r="AE27" s="431"/>
    </row>
    <row r="28" spans="1:40" ht="15" customHeight="1">
      <c r="A28" s="473"/>
      <c r="B28" s="467"/>
      <c r="C28" s="467"/>
      <c r="D28" s="467"/>
      <c r="E28" s="467"/>
      <c r="F28" s="467"/>
      <c r="G28" s="467"/>
      <c r="H28" s="467"/>
      <c r="I28" s="467"/>
      <c r="J28" s="474"/>
      <c r="K28" s="428"/>
      <c r="L28" s="432"/>
      <c r="M28" s="432"/>
      <c r="N28" s="432"/>
      <c r="O28" s="432"/>
      <c r="P28" s="432"/>
      <c r="Q28" s="432"/>
      <c r="R28" s="432"/>
      <c r="S28" s="432"/>
      <c r="T28" s="432"/>
      <c r="U28" s="432"/>
      <c r="V28" s="432"/>
      <c r="W28" s="432"/>
      <c r="X28" s="432"/>
      <c r="Y28" s="432"/>
      <c r="Z28" s="432"/>
      <c r="AA28" s="432"/>
      <c r="AB28" s="432"/>
      <c r="AC28" s="432"/>
      <c r="AD28" s="432"/>
      <c r="AE28" s="433"/>
    </row>
    <row r="29" spans="1:40" ht="3.6" customHeight="1">
      <c r="A29" s="473"/>
      <c r="B29" s="467"/>
      <c r="C29" s="467"/>
      <c r="D29" s="467"/>
      <c r="E29" s="467"/>
      <c r="F29" s="467"/>
      <c r="G29" s="467"/>
      <c r="H29" s="467"/>
      <c r="I29" s="467"/>
      <c r="J29" s="474"/>
      <c r="K29" s="429"/>
      <c r="L29" s="434"/>
      <c r="M29" s="434"/>
      <c r="N29" s="434"/>
      <c r="O29" s="434"/>
      <c r="P29" s="434"/>
      <c r="Q29" s="434"/>
      <c r="R29" s="434"/>
      <c r="S29" s="434"/>
      <c r="T29" s="434"/>
      <c r="U29" s="434"/>
      <c r="V29" s="434"/>
      <c r="W29" s="434"/>
      <c r="X29" s="434"/>
      <c r="Y29" s="434"/>
      <c r="Z29" s="434"/>
      <c r="AA29" s="434"/>
      <c r="AB29" s="434"/>
      <c r="AC29" s="434"/>
      <c r="AD29" s="434"/>
      <c r="AE29" s="435"/>
    </row>
    <row r="30" spans="1:40" ht="3.6" customHeight="1">
      <c r="A30" s="473"/>
      <c r="B30" s="467"/>
      <c r="C30" s="467"/>
      <c r="D30" s="467"/>
      <c r="E30" s="467"/>
      <c r="F30" s="467"/>
      <c r="G30" s="467"/>
      <c r="H30" s="467"/>
      <c r="I30" s="467"/>
      <c r="J30" s="474"/>
      <c r="K30" s="427">
        <v>2</v>
      </c>
      <c r="L30" s="430"/>
      <c r="M30" s="430"/>
      <c r="N30" s="430"/>
      <c r="O30" s="430"/>
      <c r="P30" s="430"/>
      <c r="Q30" s="430"/>
      <c r="R30" s="430"/>
      <c r="S30" s="430"/>
      <c r="T30" s="430"/>
      <c r="U30" s="430"/>
      <c r="V30" s="430"/>
      <c r="W30" s="430"/>
      <c r="X30" s="430"/>
      <c r="Y30" s="430"/>
      <c r="Z30" s="430"/>
      <c r="AA30" s="430"/>
      <c r="AB30" s="430"/>
      <c r="AC30" s="430"/>
      <c r="AD30" s="430"/>
      <c r="AE30" s="431"/>
    </row>
    <row r="31" spans="1:40" ht="15" customHeight="1">
      <c r="A31" s="473"/>
      <c r="B31" s="467"/>
      <c r="C31" s="467"/>
      <c r="D31" s="467"/>
      <c r="E31" s="467"/>
      <c r="F31" s="467"/>
      <c r="G31" s="467"/>
      <c r="H31" s="467"/>
      <c r="I31" s="467"/>
      <c r="J31" s="474"/>
      <c r="K31" s="428"/>
      <c r="L31" s="432"/>
      <c r="M31" s="432"/>
      <c r="N31" s="432"/>
      <c r="O31" s="432"/>
      <c r="P31" s="432"/>
      <c r="Q31" s="432"/>
      <c r="R31" s="432"/>
      <c r="S31" s="432"/>
      <c r="T31" s="432"/>
      <c r="U31" s="432"/>
      <c r="V31" s="432"/>
      <c r="W31" s="432"/>
      <c r="X31" s="432"/>
      <c r="Y31" s="432"/>
      <c r="Z31" s="432"/>
      <c r="AA31" s="432"/>
      <c r="AB31" s="432"/>
      <c r="AC31" s="432"/>
      <c r="AD31" s="432"/>
      <c r="AE31" s="433"/>
    </row>
    <row r="32" spans="1:40" ht="3.6" customHeight="1">
      <c r="A32" s="473"/>
      <c r="B32" s="467"/>
      <c r="C32" s="467"/>
      <c r="D32" s="467"/>
      <c r="E32" s="467"/>
      <c r="F32" s="467"/>
      <c r="G32" s="467"/>
      <c r="H32" s="467"/>
      <c r="I32" s="467"/>
      <c r="J32" s="474"/>
      <c r="K32" s="429"/>
      <c r="L32" s="434"/>
      <c r="M32" s="434"/>
      <c r="N32" s="434"/>
      <c r="O32" s="434"/>
      <c r="P32" s="434"/>
      <c r="Q32" s="434"/>
      <c r="R32" s="434"/>
      <c r="S32" s="434"/>
      <c r="T32" s="434"/>
      <c r="U32" s="434"/>
      <c r="V32" s="434"/>
      <c r="W32" s="434"/>
      <c r="X32" s="434"/>
      <c r="Y32" s="434"/>
      <c r="Z32" s="434"/>
      <c r="AA32" s="434"/>
      <c r="AB32" s="434"/>
      <c r="AC32" s="434"/>
      <c r="AD32" s="434"/>
      <c r="AE32" s="435"/>
    </row>
    <row r="33" spans="1:31" ht="3.6" customHeight="1">
      <c r="A33" s="473"/>
      <c r="B33" s="467"/>
      <c r="C33" s="467"/>
      <c r="D33" s="467"/>
      <c r="E33" s="467"/>
      <c r="F33" s="467"/>
      <c r="G33" s="467"/>
      <c r="H33" s="467"/>
      <c r="I33" s="467"/>
      <c r="J33" s="474"/>
      <c r="K33" s="427">
        <v>3</v>
      </c>
      <c r="L33" s="430"/>
      <c r="M33" s="430"/>
      <c r="N33" s="430"/>
      <c r="O33" s="430"/>
      <c r="P33" s="430"/>
      <c r="Q33" s="430"/>
      <c r="R33" s="430"/>
      <c r="S33" s="430"/>
      <c r="T33" s="430"/>
      <c r="U33" s="430"/>
      <c r="V33" s="430"/>
      <c r="W33" s="430"/>
      <c r="X33" s="430"/>
      <c r="Y33" s="430"/>
      <c r="Z33" s="430"/>
      <c r="AA33" s="430"/>
      <c r="AB33" s="430"/>
      <c r="AC33" s="430"/>
      <c r="AD33" s="430"/>
      <c r="AE33" s="431"/>
    </row>
    <row r="34" spans="1:31" ht="15" customHeight="1">
      <c r="A34" s="473"/>
      <c r="B34" s="467"/>
      <c r="C34" s="467"/>
      <c r="D34" s="467"/>
      <c r="E34" s="467"/>
      <c r="F34" s="467"/>
      <c r="G34" s="467"/>
      <c r="H34" s="467"/>
      <c r="I34" s="467"/>
      <c r="J34" s="474"/>
      <c r="K34" s="428"/>
      <c r="L34" s="432"/>
      <c r="M34" s="432"/>
      <c r="N34" s="432"/>
      <c r="O34" s="432"/>
      <c r="P34" s="432"/>
      <c r="Q34" s="432"/>
      <c r="R34" s="432"/>
      <c r="S34" s="432"/>
      <c r="T34" s="432"/>
      <c r="U34" s="432"/>
      <c r="V34" s="432"/>
      <c r="W34" s="432"/>
      <c r="X34" s="432"/>
      <c r="Y34" s="432"/>
      <c r="Z34" s="432"/>
      <c r="AA34" s="432"/>
      <c r="AB34" s="432"/>
      <c r="AC34" s="432"/>
      <c r="AD34" s="432"/>
      <c r="AE34" s="433"/>
    </row>
    <row r="35" spans="1:31" ht="3.6" customHeight="1">
      <c r="A35" s="473"/>
      <c r="B35" s="467"/>
      <c r="C35" s="467"/>
      <c r="D35" s="467"/>
      <c r="E35" s="467"/>
      <c r="F35" s="467"/>
      <c r="G35" s="467"/>
      <c r="H35" s="467"/>
      <c r="I35" s="467"/>
      <c r="J35" s="474"/>
      <c r="K35" s="429"/>
      <c r="L35" s="434"/>
      <c r="M35" s="434"/>
      <c r="N35" s="434"/>
      <c r="O35" s="434"/>
      <c r="P35" s="434"/>
      <c r="Q35" s="434"/>
      <c r="R35" s="434"/>
      <c r="S35" s="434"/>
      <c r="T35" s="434"/>
      <c r="U35" s="434"/>
      <c r="V35" s="434"/>
      <c r="W35" s="434"/>
      <c r="X35" s="434"/>
      <c r="Y35" s="434"/>
      <c r="Z35" s="434"/>
      <c r="AA35" s="434"/>
      <c r="AB35" s="434"/>
      <c r="AC35" s="434"/>
      <c r="AD35" s="434"/>
      <c r="AE35" s="435"/>
    </row>
    <row r="36" spans="1:31" ht="3.6" customHeight="1">
      <c r="A36" s="473"/>
      <c r="B36" s="467"/>
      <c r="C36" s="467"/>
      <c r="D36" s="467"/>
      <c r="E36" s="467"/>
      <c r="F36" s="467"/>
      <c r="G36" s="467"/>
      <c r="H36" s="467"/>
      <c r="I36" s="467"/>
      <c r="J36" s="474"/>
      <c r="K36" s="427">
        <v>4</v>
      </c>
      <c r="L36" s="430"/>
      <c r="M36" s="430"/>
      <c r="N36" s="430"/>
      <c r="O36" s="430"/>
      <c r="P36" s="430"/>
      <c r="Q36" s="430"/>
      <c r="R36" s="430"/>
      <c r="S36" s="430"/>
      <c r="T36" s="430"/>
      <c r="U36" s="430"/>
      <c r="V36" s="430"/>
      <c r="W36" s="430"/>
      <c r="X36" s="430"/>
      <c r="Y36" s="430"/>
      <c r="Z36" s="430"/>
      <c r="AA36" s="430"/>
      <c r="AB36" s="430"/>
      <c r="AC36" s="430"/>
      <c r="AD36" s="430"/>
      <c r="AE36" s="431"/>
    </row>
    <row r="37" spans="1:31" ht="15" customHeight="1">
      <c r="A37" s="473"/>
      <c r="B37" s="467"/>
      <c r="C37" s="467"/>
      <c r="D37" s="467"/>
      <c r="E37" s="467"/>
      <c r="F37" s="467"/>
      <c r="G37" s="467"/>
      <c r="H37" s="467"/>
      <c r="I37" s="467"/>
      <c r="J37" s="474"/>
      <c r="K37" s="428"/>
      <c r="L37" s="432"/>
      <c r="M37" s="432"/>
      <c r="N37" s="432"/>
      <c r="O37" s="432"/>
      <c r="P37" s="432"/>
      <c r="Q37" s="432"/>
      <c r="R37" s="432"/>
      <c r="S37" s="432"/>
      <c r="T37" s="432"/>
      <c r="U37" s="432"/>
      <c r="V37" s="432"/>
      <c r="W37" s="432"/>
      <c r="X37" s="432"/>
      <c r="Y37" s="432"/>
      <c r="Z37" s="432"/>
      <c r="AA37" s="432"/>
      <c r="AB37" s="432"/>
      <c r="AC37" s="432"/>
      <c r="AD37" s="432"/>
      <c r="AE37" s="433"/>
    </row>
    <row r="38" spans="1:31" ht="3.6" customHeight="1">
      <c r="A38" s="473"/>
      <c r="B38" s="467"/>
      <c r="C38" s="467"/>
      <c r="D38" s="467"/>
      <c r="E38" s="467"/>
      <c r="F38" s="467"/>
      <c r="G38" s="467"/>
      <c r="H38" s="467"/>
      <c r="I38" s="467"/>
      <c r="J38" s="474"/>
      <c r="K38" s="429"/>
      <c r="L38" s="434"/>
      <c r="M38" s="434"/>
      <c r="N38" s="434"/>
      <c r="O38" s="434"/>
      <c r="P38" s="434"/>
      <c r="Q38" s="434"/>
      <c r="R38" s="434"/>
      <c r="S38" s="434"/>
      <c r="T38" s="434"/>
      <c r="U38" s="434"/>
      <c r="V38" s="434"/>
      <c r="W38" s="434"/>
      <c r="X38" s="434"/>
      <c r="Y38" s="434"/>
      <c r="Z38" s="434"/>
      <c r="AA38" s="434"/>
      <c r="AB38" s="434"/>
      <c r="AC38" s="434"/>
      <c r="AD38" s="434"/>
      <c r="AE38" s="435"/>
    </row>
    <row r="39" spans="1:31" ht="3.6" customHeight="1">
      <c r="A39" s="473"/>
      <c r="B39" s="467"/>
      <c r="C39" s="467"/>
      <c r="D39" s="467"/>
      <c r="E39" s="467"/>
      <c r="F39" s="467"/>
      <c r="G39" s="467"/>
      <c r="H39" s="467"/>
      <c r="I39" s="467"/>
      <c r="J39" s="474"/>
      <c r="K39" s="427">
        <v>5</v>
      </c>
      <c r="L39" s="430"/>
      <c r="M39" s="430"/>
      <c r="N39" s="430"/>
      <c r="O39" s="430"/>
      <c r="P39" s="430"/>
      <c r="Q39" s="430"/>
      <c r="R39" s="430"/>
      <c r="S39" s="430"/>
      <c r="T39" s="430"/>
      <c r="U39" s="430"/>
      <c r="V39" s="430"/>
      <c r="W39" s="430"/>
      <c r="X39" s="430"/>
      <c r="Y39" s="430"/>
      <c r="Z39" s="430"/>
      <c r="AA39" s="430"/>
      <c r="AB39" s="430"/>
      <c r="AC39" s="430"/>
      <c r="AD39" s="430"/>
      <c r="AE39" s="431"/>
    </row>
    <row r="40" spans="1:31" ht="15" customHeight="1">
      <c r="A40" s="473"/>
      <c r="B40" s="467"/>
      <c r="C40" s="467"/>
      <c r="D40" s="467"/>
      <c r="E40" s="467"/>
      <c r="F40" s="467"/>
      <c r="G40" s="467"/>
      <c r="H40" s="467"/>
      <c r="I40" s="467"/>
      <c r="J40" s="474"/>
      <c r="K40" s="428"/>
      <c r="L40" s="432"/>
      <c r="M40" s="432"/>
      <c r="N40" s="432"/>
      <c r="O40" s="432"/>
      <c r="P40" s="432"/>
      <c r="Q40" s="432"/>
      <c r="R40" s="432"/>
      <c r="S40" s="432"/>
      <c r="T40" s="432"/>
      <c r="U40" s="432"/>
      <c r="V40" s="432"/>
      <c r="W40" s="432"/>
      <c r="X40" s="432"/>
      <c r="Y40" s="432"/>
      <c r="Z40" s="432"/>
      <c r="AA40" s="432"/>
      <c r="AB40" s="432"/>
      <c r="AC40" s="432"/>
      <c r="AD40" s="432"/>
      <c r="AE40" s="433"/>
    </row>
    <row r="41" spans="1:31" ht="3.6" customHeight="1">
      <c r="A41" s="473"/>
      <c r="B41" s="467"/>
      <c r="C41" s="467"/>
      <c r="D41" s="467"/>
      <c r="E41" s="467"/>
      <c r="F41" s="467"/>
      <c r="G41" s="467"/>
      <c r="H41" s="467"/>
      <c r="I41" s="467"/>
      <c r="J41" s="474"/>
      <c r="K41" s="429"/>
      <c r="L41" s="434"/>
      <c r="M41" s="434"/>
      <c r="N41" s="434"/>
      <c r="O41" s="434"/>
      <c r="P41" s="434"/>
      <c r="Q41" s="434"/>
      <c r="R41" s="434"/>
      <c r="S41" s="434"/>
      <c r="T41" s="434"/>
      <c r="U41" s="434"/>
      <c r="V41" s="434"/>
      <c r="W41" s="434"/>
      <c r="X41" s="434"/>
      <c r="Y41" s="434"/>
      <c r="Z41" s="434"/>
      <c r="AA41" s="434"/>
      <c r="AB41" s="434"/>
      <c r="AC41" s="434"/>
      <c r="AD41" s="434"/>
      <c r="AE41" s="435"/>
    </row>
    <row r="42" spans="1:31" ht="3.6" customHeight="1">
      <c r="A42" s="473"/>
      <c r="B42" s="467"/>
      <c r="C42" s="467"/>
      <c r="D42" s="467"/>
      <c r="E42" s="467"/>
      <c r="F42" s="467"/>
      <c r="G42" s="467"/>
      <c r="H42" s="467"/>
      <c r="I42" s="467"/>
      <c r="J42" s="474"/>
      <c r="K42" s="427">
        <v>6</v>
      </c>
      <c r="L42" s="430"/>
      <c r="M42" s="430"/>
      <c r="N42" s="430"/>
      <c r="O42" s="430"/>
      <c r="P42" s="430"/>
      <c r="Q42" s="430"/>
      <c r="R42" s="430"/>
      <c r="S42" s="430"/>
      <c r="T42" s="430"/>
      <c r="U42" s="430"/>
      <c r="V42" s="430"/>
      <c r="W42" s="430"/>
      <c r="X42" s="430"/>
      <c r="Y42" s="430"/>
      <c r="Z42" s="430"/>
      <c r="AA42" s="430"/>
      <c r="AB42" s="430"/>
      <c r="AC42" s="430"/>
      <c r="AD42" s="430"/>
      <c r="AE42" s="431"/>
    </row>
    <row r="43" spans="1:31" ht="15" customHeight="1">
      <c r="A43" s="473"/>
      <c r="B43" s="467"/>
      <c r="C43" s="467"/>
      <c r="D43" s="467"/>
      <c r="E43" s="467"/>
      <c r="F43" s="467"/>
      <c r="G43" s="467"/>
      <c r="H43" s="467"/>
      <c r="I43" s="467"/>
      <c r="J43" s="474"/>
      <c r="K43" s="428"/>
      <c r="L43" s="432"/>
      <c r="M43" s="432"/>
      <c r="N43" s="432"/>
      <c r="O43" s="432"/>
      <c r="P43" s="432"/>
      <c r="Q43" s="432"/>
      <c r="R43" s="432"/>
      <c r="S43" s="432"/>
      <c r="T43" s="432"/>
      <c r="U43" s="432"/>
      <c r="V43" s="432"/>
      <c r="W43" s="432"/>
      <c r="X43" s="432"/>
      <c r="Y43" s="432"/>
      <c r="Z43" s="432"/>
      <c r="AA43" s="432"/>
      <c r="AB43" s="432"/>
      <c r="AC43" s="432"/>
      <c r="AD43" s="432"/>
      <c r="AE43" s="433"/>
    </row>
    <row r="44" spans="1:31" ht="3.6" customHeight="1">
      <c r="A44" s="473"/>
      <c r="B44" s="467"/>
      <c r="C44" s="467"/>
      <c r="D44" s="467"/>
      <c r="E44" s="467"/>
      <c r="F44" s="467"/>
      <c r="G44" s="467"/>
      <c r="H44" s="467"/>
      <c r="I44" s="467"/>
      <c r="J44" s="474"/>
      <c r="K44" s="429"/>
      <c r="L44" s="434"/>
      <c r="M44" s="434"/>
      <c r="N44" s="434"/>
      <c r="O44" s="434"/>
      <c r="P44" s="434"/>
      <c r="Q44" s="434"/>
      <c r="R44" s="434"/>
      <c r="S44" s="434"/>
      <c r="T44" s="434"/>
      <c r="U44" s="434"/>
      <c r="V44" s="434"/>
      <c r="W44" s="434"/>
      <c r="X44" s="434"/>
      <c r="Y44" s="434"/>
      <c r="Z44" s="434"/>
      <c r="AA44" s="434"/>
      <c r="AB44" s="434"/>
      <c r="AC44" s="434"/>
      <c r="AD44" s="434"/>
      <c r="AE44" s="435"/>
    </row>
    <row r="45" spans="1:31" ht="3.6" customHeight="1">
      <c r="A45" s="473"/>
      <c r="B45" s="467"/>
      <c r="C45" s="467"/>
      <c r="D45" s="467"/>
      <c r="E45" s="467"/>
      <c r="F45" s="467"/>
      <c r="G45" s="467"/>
      <c r="H45" s="467"/>
      <c r="I45" s="467"/>
      <c r="J45" s="474"/>
      <c r="K45" s="427">
        <v>7</v>
      </c>
      <c r="L45" s="430"/>
      <c r="M45" s="430"/>
      <c r="N45" s="430"/>
      <c r="O45" s="430"/>
      <c r="P45" s="430"/>
      <c r="Q45" s="430"/>
      <c r="R45" s="430"/>
      <c r="S45" s="430"/>
      <c r="T45" s="430"/>
      <c r="U45" s="430"/>
      <c r="V45" s="430"/>
      <c r="W45" s="430"/>
      <c r="X45" s="430"/>
      <c r="Y45" s="430"/>
      <c r="Z45" s="430"/>
      <c r="AA45" s="430"/>
      <c r="AB45" s="430"/>
      <c r="AC45" s="430"/>
      <c r="AD45" s="430"/>
      <c r="AE45" s="431"/>
    </row>
    <row r="46" spans="1:31" ht="15" customHeight="1">
      <c r="A46" s="473"/>
      <c r="B46" s="467"/>
      <c r="C46" s="467"/>
      <c r="D46" s="467"/>
      <c r="E46" s="467"/>
      <c r="F46" s="467"/>
      <c r="G46" s="467"/>
      <c r="H46" s="467"/>
      <c r="I46" s="467"/>
      <c r="J46" s="474"/>
      <c r="K46" s="428"/>
      <c r="L46" s="432"/>
      <c r="M46" s="432"/>
      <c r="N46" s="432"/>
      <c r="O46" s="432"/>
      <c r="P46" s="432"/>
      <c r="Q46" s="432"/>
      <c r="R46" s="432"/>
      <c r="S46" s="432"/>
      <c r="T46" s="432"/>
      <c r="U46" s="432"/>
      <c r="V46" s="432"/>
      <c r="W46" s="432"/>
      <c r="X46" s="432"/>
      <c r="Y46" s="432"/>
      <c r="Z46" s="432"/>
      <c r="AA46" s="432"/>
      <c r="AB46" s="432"/>
      <c r="AC46" s="432"/>
      <c r="AD46" s="432"/>
      <c r="AE46" s="433"/>
    </row>
    <row r="47" spans="1:31" ht="3.6" customHeight="1">
      <c r="A47" s="473"/>
      <c r="B47" s="467"/>
      <c r="C47" s="467"/>
      <c r="D47" s="467"/>
      <c r="E47" s="467"/>
      <c r="F47" s="467"/>
      <c r="G47" s="467"/>
      <c r="H47" s="467"/>
      <c r="I47" s="467"/>
      <c r="J47" s="474"/>
      <c r="K47" s="429"/>
      <c r="L47" s="434"/>
      <c r="M47" s="434"/>
      <c r="N47" s="434"/>
      <c r="O47" s="434"/>
      <c r="P47" s="434"/>
      <c r="Q47" s="434"/>
      <c r="R47" s="434"/>
      <c r="S47" s="434"/>
      <c r="T47" s="434"/>
      <c r="U47" s="434"/>
      <c r="V47" s="434"/>
      <c r="W47" s="434"/>
      <c r="X47" s="434"/>
      <c r="Y47" s="434"/>
      <c r="Z47" s="434"/>
      <c r="AA47" s="434"/>
      <c r="AB47" s="434"/>
      <c r="AC47" s="434"/>
      <c r="AD47" s="434"/>
      <c r="AE47" s="435"/>
    </row>
    <row r="48" spans="1:31" ht="3.6" customHeight="1">
      <c r="A48" s="473"/>
      <c r="B48" s="467"/>
      <c r="C48" s="467"/>
      <c r="D48" s="467"/>
      <c r="E48" s="467"/>
      <c r="F48" s="467"/>
      <c r="G48" s="467"/>
      <c r="H48" s="467"/>
      <c r="I48" s="467"/>
      <c r="J48" s="474"/>
      <c r="K48" s="427">
        <v>8</v>
      </c>
      <c r="L48" s="430"/>
      <c r="M48" s="430"/>
      <c r="N48" s="430"/>
      <c r="O48" s="430"/>
      <c r="P48" s="430"/>
      <c r="Q48" s="430"/>
      <c r="R48" s="430"/>
      <c r="S48" s="430"/>
      <c r="T48" s="430"/>
      <c r="U48" s="430"/>
      <c r="V48" s="430"/>
      <c r="W48" s="430"/>
      <c r="X48" s="430"/>
      <c r="Y48" s="430"/>
      <c r="Z48" s="430"/>
      <c r="AA48" s="430"/>
      <c r="AB48" s="430"/>
      <c r="AC48" s="430"/>
      <c r="AD48" s="430"/>
      <c r="AE48" s="431"/>
    </row>
    <row r="49" spans="1:36" ht="15" customHeight="1">
      <c r="A49" s="473"/>
      <c r="B49" s="467"/>
      <c r="C49" s="467"/>
      <c r="D49" s="467"/>
      <c r="E49" s="467"/>
      <c r="F49" s="467"/>
      <c r="G49" s="467"/>
      <c r="H49" s="467"/>
      <c r="I49" s="467"/>
      <c r="J49" s="474"/>
      <c r="K49" s="428"/>
      <c r="L49" s="432"/>
      <c r="M49" s="432"/>
      <c r="N49" s="432"/>
      <c r="O49" s="432"/>
      <c r="P49" s="432"/>
      <c r="Q49" s="432"/>
      <c r="R49" s="432"/>
      <c r="S49" s="432"/>
      <c r="T49" s="432"/>
      <c r="U49" s="432"/>
      <c r="V49" s="432"/>
      <c r="W49" s="432"/>
      <c r="X49" s="432"/>
      <c r="Y49" s="432"/>
      <c r="Z49" s="432"/>
      <c r="AA49" s="432"/>
      <c r="AB49" s="432"/>
      <c r="AC49" s="432"/>
      <c r="AD49" s="432"/>
      <c r="AE49" s="433"/>
    </row>
    <row r="50" spans="1:36" ht="3.6" customHeight="1">
      <c r="A50" s="473"/>
      <c r="B50" s="467"/>
      <c r="C50" s="467"/>
      <c r="D50" s="467"/>
      <c r="E50" s="467"/>
      <c r="F50" s="467"/>
      <c r="G50" s="467"/>
      <c r="H50" s="467"/>
      <c r="I50" s="467"/>
      <c r="J50" s="474"/>
      <c r="K50" s="429"/>
      <c r="L50" s="434"/>
      <c r="M50" s="434"/>
      <c r="N50" s="434"/>
      <c r="O50" s="434"/>
      <c r="P50" s="434"/>
      <c r="Q50" s="434"/>
      <c r="R50" s="434"/>
      <c r="S50" s="434"/>
      <c r="T50" s="434"/>
      <c r="U50" s="434"/>
      <c r="V50" s="434"/>
      <c r="W50" s="434"/>
      <c r="X50" s="434"/>
      <c r="Y50" s="434"/>
      <c r="Z50" s="434"/>
      <c r="AA50" s="434"/>
      <c r="AB50" s="434"/>
      <c r="AC50" s="434"/>
      <c r="AD50" s="434"/>
      <c r="AE50" s="435"/>
    </row>
    <row r="51" spans="1:36" ht="3.6" customHeight="1">
      <c r="A51" s="473"/>
      <c r="B51" s="467"/>
      <c r="C51" s="467"/>
      <c r="D51" s="467"/>
      <c r="E51" s="467"/>
      <c r="F51" s="467"/>
      <c r="G51" s="467"/>
      <c r="H51" s="467"/>
      <c r="I51" s="467"/>
      <c r="J51" s="474"/>
      <c r="K51" s="427">
        <v>9</v>
      </c>
      <c r="L51" s="430"/>
      <c r="M51" s="430"/>
      <c r="N51" s="430"/>
      <c r="O51" s="430"/>
      <c r="P51" s="430"/>
      <c r="Q51" s="430"/>
      <c r="R51" s="430"/>
      <c r="S51" s="430"/>
      <c r="T51" s="430"/>
      <c r="U51" s="430"/>
      <c r="V51" s="430"/>
      <c r="W51" s="430"/>
      <c r="X51" s="430"/>
      <c r="Y51" s="430"/>
      <c r="Z51" s="430"/>
      <c r="AA51" s="430"/>
      <c r="AB51" s="430"/>
      <c r="AC51" s="430"/>
      <c r="AD51" s="430"/>
      <c r="AE51" s="431"/>
    </row>
    <row r="52" spans="1:36" ht="15" customHeight="1">
      <c r="A52" s="473"/>
      <c r="B52" s="467"/>
      <c r="C52" s="467"/>
      <c r="D52" s="467"/>
      <c r="E52" s="467"/>
      <c r="F52" s="467"/>
      <c r="G52" s="467"/>
      <c r="H52" s="467"/>
      <c r="I52" s="467"/>
      <c r="J52" s="474"/>
      <c r="K52" s="428"/>
      <c r="L52" s="432"/>
      <c r="M52" s="432"/>
      <c r="N52" s="432"/>
      <c r="O52" s="432"/>
      <c r="P52" s="432"/>
      <c r="Q52" s="432"/>
      <c r="R52" s="432"/>
      <c r="S52" s="432"/>
      <c r="T52" s="432"/>
      <c r="U52" s="432"/>
      <c r="V52" s="432"/>
      <c r="W52" s="432"/>
      <c r="X52" s="432"/>
      <c r="Y52" s="432"/>
      <c r="Z52" s="432"/>
      <c r="AA52" s="432"/>
      <c r="AB52" s="432"/>
      <c r="AC52" s="432"/>
      <c r="AD52" s="432"/>
      <c r="AE52" s="433"/>
    </row>
    <row r="53" spans="1:36" ht="3.6" customHeight="1">
      <c r="A53" s="473"/>
      <c r="B53" s="467"/>
      <c r="C53" s="467"/>
      <c r="D53" s="467"/>
      <c r="E53" s="467"/>
      <c r="F53" s="467"/>
      <c r="G53" s="467"/>
      <c r="H53" s="467"/>
      <c r="I53" s="467"/>
      <c r="J53" s="474"/>
      <c r="K53" s="429"/>
      <c r="L53" s="434"/>
      <c r="M53" s="434"/>
      <c r="N53" s="434"/>
      <c r="O53" s="434"/>
      <c r="P53" s="434"/>
      <c r="Q53" s="434"/>
      <c r="R53" s="434"/>
      <c r="S53" s="434"/>
      <c r="T53" s="434"/>
      <c r="U53" s="434"/>
      <c r="V53" s="434"/>
      <c r="W53" s="434"/>
      <c r="X53" s="434"/>
      <c r="Y53" s="434"/>
      <c r="Z53" s="434"/>
      <c r="AA53" s="434"/>
      <c r="AB53" s="434"/>
      <c r="AC53" s="434"/>
      <c r="AD53" s="434"/>
      <c r="AE53" s="435"/>
    </row>
    <row r="54" spans="1:36" ht="3.6" customHeight="1">
      <c r="A54" s="473"/>
      <c r="B54" s="467"/>
      <c r="C54" s="467"/>
      <c r="D54" s="467"/>
      <c r="E54" s="467"/>
      <c r="F54" s="467"/>
      <c r="G54" s="467"/>
      <c r="H54" s="467"/>
      <c r="I54" s="467"/>
      <c r="J54" s="474"/>
      <c r="K54" s="427">
        <v>10</v>
      </c>
      <c r="L54" s="430"/>
      <c r="M54" s="430"/>
      <c r="N54" s="430"/>
      <c r="O54" s="430"/>
      <c r="P54" s="430"/>
      <c r="Q54" s="430"/>
      <c r="R54" s="430"/>
      <c r="S54" s="430"/>
      <c r="T54" s="430"/>
      <c r="U54" s="430"/>
      <c r="V54" s="430"/>
      <c r="W54" s="430"/>
      <c r="X54" s="430"/>
      <c r="Y54" s="430"/>
      <c r="Z54" s="430"/>
      <c r="AA54" s="430"/>
      <c r="AB54" s="430"/>
      <c r="AC54" s="430"/>
      <c r="AD54" s="430"/>
      <c r="AE54" s="431"/>
    </row>
    <row r="55" spans="1:36" ht="15" customHeight="1">
      <c r="A55" s="473"/>
      <c r="B55" s="467"/>
      <c r="C55" s="467"/>
      <c r="D55" s="467"/>
      <c r="E55" s="467"/>
      <c r="F55" s="467"/>
      <c r="G55" s="467"/>
      <c r="H55" s="467"/>
      <c r="I55" s="467"/>
      <c r="J55" s="474"/>
      <c r="K55" s="428"/>
      <c r="L55" s="432"/>
      <c r="M55" s="432"/>
      <c r="N55" s="432"/>
      <c r="O55" s="432"/>
      <c r="P55" s="432"/>
      <c r="Q55" s="432"/>
      <c r="R55" s="432"/>
      <c r="S55" s="432"/>
      <c r="T55" s="432"/>
      <c r="U55" s="432"/>
      <c r="V55" s="432"/>
      <c r="W55" s="432"/>
      <c r="X55" s="432"/>
      <c r="Y55" s="432"/>
      <c r="Z55" s="432"/>
      <c r="AA55" s="432"/>
      <c r="AB55" s="432"/>
      <c r="AC55" s="432"/>
      <c r="AD55" s="432"/>
      <c r="AE55" s="433"/>
    </row>
    <row r="56" spans="1:36" ht="3.6" customHeight="1">
      <c r="A56" s="475"/>
      <c r="B56" s="476"/>
      <c r="C56" s="476"/>
      <c r="D56" s="476"/>
      <c r="E56" s="476"/>
      <c r="F56" s="476"/>
      <c r="G56" s="476"/>
      <c r="H56" s="476"/>
      <c r="I56" s="476"/>
      <c r="J56" s="477"/>
      <c r="K56" s="429"/>
      <c r="L56" s="434"/>
      <c r="M56" s="434"/>
      <c r="N56" s="434"/>
      <c r="O56" s="434"/>
      <c r="P56" s="434"/>
      <c r="Q56" s="434"/>
      <c r="R56" s="434"/>
      <c r="S56" s="434"/>
      <c r="T56" s="434"/>
      <c r="U56" s="434"/>
      <c r="V56" s="434"/>
      <c r="W56" s="434"/>
      <c r="X56" s="434"/>
      <c r="Y56" s="434"/>
      <c r="Z56" s="434"/>
      <c r="AA56" s="434"/>
      <c r="AB56" s="434"/>
      <c r="AC56" s="434"/>
      <c r="AD56" s="434"/>
      <c r="AE56" s="435"/>
    </row>
    <row r="57" spans="1:36" ht="3.6" customHeight="1">
      <c r="A57" s="468" t="s">
        <v>663</v>
      </c>
      <c r="B57" s="469"/>
      <c r="C57" s="469"/>
      <c r="D57" s="449" t="s">
        <v>655</v>
      </c>
      <c r="E57" s="449"/>
      <c r="F57" s="425" t="s">
        <v>648</v>
      </c>
      <c r="G57" s="425"/>
      <c r="H57" s="425"/>
      <c r="I57" s="425"/>
      <c r="J57" s="425"/>
      <c r="K57" s="425"/>
      <c r="L57" s="425"/>
      <c r="M57" s="425"/>
      <c r="N57" s="425"/>
      <c r="O57" s="425"/>
      <c r="P57" s="425"/>
      <c r="Q57" s="425"/>
      <c r="R57" s="425"/>
      <c r="S57" s="425"/>
      <c r="T57" s="425"/>
      <c r="U57" s="425"/>
      <c r="V57" s="425"/>
      <c r="W57" s="415"/>
      <c r="X57" s="415"/>
      <c r="Y57" s="415"/>
      <c r="Z57" s="415"/>
      <c r="AA57" s="415"/>
      <c r="AB57" s="415"/>
      <c r="AC57" s="415"/>
      <c r="AD57" s="415"/>
      <c r="AE57" s="415"/>
    </row>
    <row r="58" spans="1:36" ht="20.100000000000001" customHeight="1">
      <c r="A58" s="469"/>
      <c r="B58" s="469"/>
      <c r="C58" s="469"/>
      <c r="D58" s="449"/>
      <c r="E58" s="449"/>
      <c r="F58" s="425"/>
      <c r="G58" s="425"/>
      <c r="H58" s="425"/>
      <c r="I58" s="425"/>
      <c r="J58" s="425"/>
      <c r="K58" s="425"/>
      <c r="L58" s="425"/>
      <c r="M58" s="425"/>
      <c r="N58" s="425"/>
      <c r="O58" s="425"/>
      <c r="P58" s="425"/>
      <c r="Q58" s="425"/>
      <c r="R58" s="425"/>
      <c r="S58" s="425"/>
      <c r="T58" s="425"/>
      <c r="U58" s="425"/>
      <c r="V58" s="425"/>
      <c r="W58" s="415"/>
      <c r="X58" s="415"/>
      <c r="Y58" s="415"/>
      <c r="Z58" s="415"/>
      <c r="AA58" s="415"/>
      <c r="AB58" s="415"/>
      <c r="AC58" s="415"/>
      <c r="AD58" s="415"/>
      <c r="AE58" s="415"/>
      <c r="AH58" s="155"/>
      <c r="AJ58" s="155"/>
    </row>
    <row r="59" spans="1:36" ht="3.6" customHeight="1">
      <c r="A59" s="469"/>
      <c r="B59" s="469"/>
      <c r="C59" s="469"/>
      <c r="D59" s="449"/>
      <c r="E59" s="449"/>
      <c r="F59" s="425"/>
      <c r="G59" s="425"/>
      <c r="H59" s="425"/>
      <c r="I59" s="425"/>
      <c r="J59" s="425"/>
      <c r="K59" s="425"/>
      <c r="L59" s="425"/>
      <c r="M59" s="425"/>
      <c r="N59" s="425"/>
      <c r="O59" s="425"/>
      <c r="P59" s="425"/>
      <c r="Q59" s="425"/>
      <c r="R59" s="425"/>
      <c r="S59" s="425"/>
      <c r="T59" s="425"/>
      <c r="U59" s="425"/>
      <c r="V59" s="425"/>
      <c r="W59" s="415"/>
      <c r="X59" s="415"/>
      <c r="Y59" s="415"/>
      <c r="Z59" s="415"/>
      <c r="AA59" s="415"/>
      <c r="AB59" s="415"/>
      <c r="AC59" s="415"/>
      <c r="AD59" s="415"/>
      <c r="AE59" s="415"/>
    </row>
    <row r="60" spans="1:36" ht="3.6" customHeight="1">
      <c r="A60" s="469"/>
      <c r="B60" s="469"/>
      <c r="C60" s="469"/>
      <c r="D60" s="449" t="s">
        <v>656</v>
      </c>
      <c r="E60" s="449"/>
      <c r="F60" s="425" t="s">
        <v>650</v>
      </c>
      <c r="G60" s="425"/>
      <c r="H60" s="425"/>
      <c r="I60" s="425"/>
      <c r="J60" s="425"/>
      <c r="K60" s="425"/>
      <c r="L60" s="425"/>
      <c r="M60" s="425"/>
      <c r="N60" s="425"/>
      <c r="O60" s="425"/>
      <c r="P60" s="425"/>
      <c r="Q60" s="425"/>
      <c r="R60" s="425"/>
      <c r="S60" s="425"/>
      <c r="T60" s="425"/>
      <c r="U60" s="425"/>
      <c r="V60" s="425"/>
      <c r="W60" s="415"/>
      <c r="X60" s="415"/>
      <c r="Y60" s="415"/>
      <c r="Z60" s="415"/>
      <c r="AA60" s="415"/>
      <c r="AB60" s="415"/>
      <c r="AC60" s="415"/>
      <c r="AD60" s="415"/>
      <c r="AE60" s="415"/>
    </row>
    <row r="61" spans="1:36" ht="20.100000000000001" customHeight="1">
      <c r="A61" s="469"/>
      <c r="B61" s="469"/>
      <c r="C61" s="469"/>
      <c r="D61" s="449"/>
      <c r="E61" s="449"/>
      <c r="F61" s="425"/>
      <c r="G61" s="425"/>
      <c r="H61" s="425"/>
      <c r="I61" s="425"/>
      <c r="J61" s="425"/>
      <c r="K61" s="425"/>
      <c r="L61" s="425"/>
      <c r="M61" s="425"/>
      <c r="N61" s="425"/>
      <c r="O61" s="425"/>
      <c r="P61" s="425"/>
      <c r="Q61" s="425"/>
      <c r="R61" s="425"/>
      <c r="S61" s="425"/>
      <c r="T61" s="425"/>
      <c r="U61" s="425"/>
      <c r="V61" s="425"/>
      <c r="W61" s="415"/>
      <c r="X61" s="415"/>
      <c r="Y61" s="415"/>
      <c r="Z61" s="415"/>
      <c r="AA61" s="415"/>
      <c r="AB61" s="415"/>
      <c r="AC61" s="415"/>
      <c r="AD61" s="415"/>
      <c r="AE61" s="415"/>
      <c r="AJ61" s="155"/>
    </row>
    <row r="62" spans="1:36" ht="3.6" customHeight="1">
      <c r="A62" s="469"/>
      <c r="B62" s="469"/>
      <c r="C62" s="469"/>
      <c r="D62" s="449"/>
      <c r="E62" s="449"/>
      <c r="F62" s="425"/>
      <c r="G62" s="425"/>
      <c r="H62" s="425"/>
      <c r="I62" s="425"/>
      <c r="J62" s="425"/>
      <c r="K62" s="425"/>
      <c r="L62" s="425"/>
      <c r="M62" s="425"/>
      <c r="N62" s="425"/>
      <c r="O62" s="425"/>
      <c r="P62" s="425"/>
      <c r="Q62" s="425"/>
      <c r="R62" s="425"/>
      <c r="S62" s="425"/>
      <c r="T62" s="425"/>
      <c r="U62" s="425"/>
      <c r="V62" s="425"/>
      <c r="W62" s="415"/>
      <c r="X62" s="415"/>
      <c r="Y62" s="415"/>
      <c r="Z62" s="415"/>
      <c r="AA62" s="415"/>
      <c r="AB62" s="415"/>
      <c r="AC62" s="415"/>
      <c r="AD62" s="415"/>
      <c r="AE62" s="415"/>
    </row>
    <row r="63" spans="1:36" ht="3.6" customHeight="1">
      <c r="A63" s="469"/>
      <c r="B63" s="469"/>
      <c r="C63" s="469"/>
      <c r="D63" s="449" t="s">
        <v>657</v>
      </c>
      <c r="E63" s="449"/>
      <c r="F63" s="425" t="s">
        <v>2435</v>
      </c>
      <c r="G63" s="425"/>
      <c r="H63" s="425"/>
      <c r="I63" s="425"/>
      <c r="J63" s="425"/>
      <c r="K63" s="425"/>
      <c r="L63" s="425"/>
      <c r="M63" s="425"/>
      <c r="N63" s="425"/>
      <c r="O63" s="425"/>
      <c r="P63" s="425"/>
      <c r="Q63" s="425"/>
      <c r="R63" s="425"/>
      <c r="S63" s="425"/>
      <c r="T63" s="425"/>
      <c r="U63" s="425"/>
      <c r="V63" s="425"/>
      <c r="W63" s="415"/>
      <c r="X63" s="415"/>
      <c r="Y63" s="415"/>
      <c r="Z63" s="415"/>
      <c r="AA63" s="415"/>
      <c r="AB63" s="415"/>
      <c r="AC63" s="415"/>
      <c r="AD63" s="415"/>
      <c r="AE63" s="415"/>
    </row>
    <row r="64" spans="1:36" ht="34.799999999999997" customHeight="1">
      <c r="A64" s="469"/>
      <c r="B64" s="469"/>
      <c r="C64" s="469"/>
      <c r="D64" s="449"/>
      <c r="E64" s="449"/>
      <c r="F64" s="425"/>
      <c r="G64" s="425"/>
      <c r="H64" s="425"/>
      <c r="I64" s="425"/>
      <c r="J64" s="425"/>
      <c r="K64" s="425"/>
      <c r="L64" s="425"/>
      <c r="M64" s="425"/>
      <c r="N64" s="425"/>
      <c r="O64" s="425"/>
      <c r="P64" s="425"/>
      <c r="Q64" s="425"/>
      <c r="R64" s="425"/>
      <c r="S64" s="425"/>
      <c r="T64" s="425"/>
      <c r="U64" s="425"/>
      <c r="V64" s="425"/>
      <c r="W64" s="415"/>
      <c r="X64" s="415"/>
      <c r="Y64" s="415"/>
      <c r="Z64" s="415"/>
      <c r="AA64" s="415"/>
      <c r="AB64" s="415"/>
      <c r="AC64" s="415"/>
      <c r="AD64" s="415"/>
      <c r="AE64" s="415"/>
    </row>
    <row r="65" spans="1:31" ht="3.6" customHeight="1">
      <c r="A65" s="469"/>
      <c r="B65" s="469"/>
      <c r="C65" s="469"/>
      <c r="D65" s="449"/>
      <c r="E65" s="449"/>
      <c r="F65" s="425"/>
      <c r="G65" s="425"/>
      <c r="H65" s="425"/>
      <c r="I65" s="425"/>
      <c r="J65" s="425"/>
      <c r="K65" s="425"/>
      <c r="L65" s="425"/>
      <c r="M65" s="425"/>
      <c r="N65" s="425"/>
      <c r="O65" s="425"/>
      <c r="P65" s="425"/>
      <c r="Q65" s="425"/>
      <c r="R65" s="425"/>
      <c r="S65" s="425"/>
      <c r="T65" s="425"/>
      <c r="U65" s="425"/>
      <c r="V65" s="425"/>
      <c r="W65" s="415"/>
      <c r="X65" s="415"/>
      <c r="Y65" s="415"/>
      <c r="Z65" s="415"/>
      <c r="AA65" s="415"/>
      <c r="AB65" s="415"/>
      <c r="AC65" s="415"/>
      <c r="AD65" s="415"/>
      <c r="AE65" s="415"/>
    </row>
    <row r="66" spans="1:31" ht="3.6" customHeight="1">
      <c r="A66" s="469"/>
      <c r="B66" s="469"/>
      <c r="C66" s="469"/>
      <c r="D66" s="449" t="s">
        <v>658</v>
      </c>
      <c r="E66" s="449"/>
      <c r="F66" s="425" t="s">
        <v>2436</v>
      </c>
      <c r="G66" s="425"/>
      <c r="H66" s="425"/>
      <c r="I66" s="425"/>
      <c r="J66" s="425"/>
      <c r="K66" s="425"/>
      <c r="L66" s="425"/>
      <c r="M66" s="425"/>
      <c r="N66" s="425"/>
      <c r="O66" s="425"/>
      <c r="P66" s="425"/>
      <c r="Q66" s="425"/>
      <c r="R66" s="425"/>
      <c r="S66" s="425"/>
      <c r="T66" s="425"/>
      <c r="U66" s="425"/>
      <c r="V66" s="425"/>
      <c r="W66" s="415"/>
      <c r="X66" s="415"/>
      <c r="Y66" s="415"/>
      <c r="Z66" s="415"/>
      <c r="AA66" s="415"/>
      <c r="AB66" s="415"/>
      <c r="AC66" s="415"/>
      <c r="AD66" s="415"/>
      <c r="AE66" s="415"/>
    </row>
    <row r="67" spans="1:31" ht="31.8" customHeight="1">
      <c r="A67" s="469"/>
      <c r="B67" s="469"/>
      <c r="C67" s="469"/>
      <c r="D67" s="449"/>
      <c r="E67" s="449"/>
      <c r="F67" s="425"/>
      <c r="G67" s="425"/>
      <c r="H67" s="425"/>
      <c r="I67" s="425"/>
      <c r="J67" s="425"/>
      <c r="K67" s="425"/>
      <c r="L67" s="425"/>
      <c r="M67" s="425"/>
      <c r="N67" s="425"/>
      <c r="O67" s="425"/>
      <c r="P67" s="425"/>
      <c r="Q67" s="425"/>
      <c r="R67" s="425"/>
      <c r="S67" s="425"/>
      <c r="T67" s="425"/>
      <c r="U67" s="425"/>
      <c r="V67" s="425"/>
      <c r="W67" s="415"/>
      <c r="X67" s="415"/>
      <c r="Y67" s="415"/>
      <c r="Z67" s="415"/>
      <c r="AA67" s="415"/>
      <c r="AB67" s="415"/>
      <c r="AC67" s="415"/>
      <c r="AD67" s="415"/>
      <c r="AE67" s="415"/>
    </row>
    <row r="68" spans="1:31" ht="3.6" customHeight="1">
      <c r="A68" s="469"/>
      <c r="B68" s="469"/>
      <c r="C68" s="469"/>
      <c r="D68" s="449"/>
      <c r="E68" s="449"/>
      <c r="F68" s="425"/>
      <c r="G68" s="425"/>
      <c r="H68" s="425"/>
      <c r="I68" s="425"/>
      <c r="J68" s="425"/>
      <c r="K68" s="425"/>
      <c r="L68" s="425"/>
      <c r="M68" s="425"/>
      <c r="N68" s="425"/>
      <c r="O68" s="425"/>
      <c r="P68" s="425"/>
      <c r="Q68" s="425"/>
      <c r="R68" s="425"/>
      <c r="S68" s="425"/>
      <c r="T68" s="425"/>
      <c r="U68" s="425"/>
      <c r="V68" s="425"/>
      <c r="W68" s="415"/>
      <c r="X68" s="415"/>
      <c r="Y68" s="415"/>
      <c r="Z68" s="415"/>
      <c r="AA68" s="415"/>
      <c r="AB68" s="415"/>
      <c r="AC68" s="415"/>
      <c r="AD68" s="415"/>
      <c r="AE68" s="415"/>
    </row>
    <row r="69" spans="1:31" ht="3.6" customHeight="1">
      <c r="A69" s="469"/>
      <c r="B69" s="469"/>
      <c r="C69" s="469"/>
      <c r="D69" s="449" t="s">
        <v>659</v>
      </c>
      <c r="E69" s="449"/>
      <c r="F69" s="425" t="s">
        <v>2437</v>
      </c>
      <c r="G69" s="425"/>
      <c r="H69" s="425"/>
      <c r="I69" s="425"/>
      <c r="J69" s="425"/>
      <c r="K69" s="425"/>
      <c r="L69" s="425"/>
      <c r="M69" s="425"/>
      <c r="N69" s="425"/>
      <c r="O69" s="425"/>
      <c r="P69" s="425"/>
      <c r="Q69" s="425"/>
      <c r="R69" s="425"/>
      <c r="S69" s="425"/>
      <c r="T69" s="425"/>
      <c r="U69" s="425"/>
      <c r="V69" s="425"/>
      <c r="W69" s="456"/>
      <c r="X69" s="457"/>
      <c r="Y69" s="457"/>
      <c r="Z69" s="457"/>
      <c r="AA69" s="457"/>
      <c r="AB69" s="457"/>
      <c r="AC69" s="457"/>
      <c r="AD69" s="457"/>
      <c r="AE69" s="458"/>
    </row>
    <row r="70" spans="1:31" ht="44.4" customHeight="1">
      <c r="A70" s="469"/>
      <c r="B70" s="469"/>
      <c r="C70" s="469"/>
      <c r="D70" s="449"/>
      <c r="E70" s="449"/>
      <c r="F70" s="425"/>
      <c r="G70" s="425"/>
      <c r="H70" s="425"/>
      <c r="I70" s="425"/>
      <c r="J70" s="425"/>
      <c r="K70" s="425"/>
      <c r="L70" s="425"/>
      <c r="M70" s="425"/>
      <c r="N70" s="425"/>
      <c r="O70" s="425"/>
      <c r="P70" s="425"/>
      <c r="Q70" s="425"/>
      <c r="R70" s="425"/>
      <c r="S70" s="425"/>
      <c r="T70" s="425"/>
      <c r="U70" s="425"/>
      <c r="V70" s="425"/>
      <c r="W70" s="459"/>
      <c r="X70" s="460"/>
      <c r="Y70" s="460"/>
      <c r="Z70" s="460"/>
      <c r="AA70" s="460"/>
      <c r="AB70" s="460"/>
      <c r="AC70" s="460"/>
      <c r="AD70" s="460"/>
      <c r="AE70" s="461"/>
    </row>
    <row r="71" spans="1:31" ht="3.6" customHeight="1">
      <c r="A71" s="469"/>
      <c r="B71" s="469"/>
      <c r="C71" s="469"/>
      <c r="D71" s="449"/>
      <c r="E71" s="449"/>
      <c r="F71" s="425"/>
      <c r="G71" s="425"/>
      <c r="H71" s="425"/>
      <c r="I71" s="425"/>
      <c r="J71" s="425"/>
      <c r="K71" s="425"/>
      <c r="L71" s="425"/>
      <c r="M71" s="425"/>
      <c r="N71" s="425"/>
      <c r="O71" s="425"/>
      <c r="P71" s="425"/>
      <c r="Q71" s="425"/>
      <c r="R71" s="425"/>
      <c r="S71" s="425"/>
      <c r="T71" s="425"/>
      <c r="U71" s="425"/>
      <c r="V71" s="425"/>
      <c r="W71" s="462"/>
      <c r="X71" s="463"/>
      <c r="Y71" s="463"/>
      <c r="Z71" s="463"/>
      <c r="AA71" s="463"/>
      <c r="AB71" s="463"/>
      <c r="AC71" s="463"/>
      <c r="AD71" s="463"/>
      <c r="AE71" s="464"/>
    </row>
    <row r="72" spans="1:31" ht="3.6" customHeight="1">
      <c r="A72" s="469"/>
      <c r="B72" s="469"/>
      <c r="C72" s="469"/>
      <c r="D72" s="449" t="s">
        <v>660</v>
      </c>
      <c r="E72" s="449"/>
      <c r="F72" s="426" t="s">
        <v>649</v>
      </c>
      <c r="G72" s="426"/>
      <c r="H72" s="426"/>
      <c r="I72" s="426"/>
      <c r="J72" s="426"/>
      <c r="K72" s="426"/>
      <c r="L72" s="426"/>
      <c r="M72" s="426"/>
      <c r="N72" s="426"/>
      <c r="O72" s="426"/>
      <c r="P72" s="426"/>
      <c r="Q72" s="426"/>
      <c r="R72" s="426"/>
      <c r="S72" s="426"/>
      <c r="T72" s="426"/>
      <c r="U72" s="426"/>
      <c r="V72" s="426"/>
      <c r="W72" s="415"/>
      <c r="X72" s="415"/>
      <c r="Y72" s="415"/>
      <c r="Z72" s="415"/>
      <c r="AA72" s="415"/>
      <c r="AB72" s="415"/>
      <c r="AC72" s="415"/>
      <c r="AD72" s="415"/>
      <c r="AE72" s="415"/>
    </row>
    <row r="73" spans="1:31" ht="12.9" customHeight="1">
      <c r="A73" s="469"/>
      <c r="B73" s="469"/>
      <c r="C73" s="469"/>
      <c r="D73" s="449"/>
      <c r="E73" s="449"/>
      <c r="F73" s="426"/>
      <c r="G73" s="426"/>
      <c r="H73" s="426"/>
      <c r="I73" s="426"/>
      <c r="J73" s="426"/>
      <c r="K73" s="426"/>
      <c r="L73" s="426"/>
      <c r="M73" s="426"/>
      <c r="N73" s="426"/>
      <c r="O73" s="426"/>
      <c r="P73" s="426"/>
      <c r="Q73" s="426"/>
      <c r="R73" s="426"/>
      <c r="S73" s="426"/>
      <c r="T73" s="426"/>
      <c r="U73" s="426"/>
      <c r="V73" s="426"/>
      <c r="W73" s="415"/>
      <c r="X73" s="415"/>
      <c r="Y73" s="415"/>
      <c r="Z73" s="415"/>
      <c r="AA73" s="415"/>
      <c r="AB73" s="415"/>
      <c r="AC73" s="415"/>
      <c r="AD73" s="415"/>
      <c r="AE73" s="415"/>
    </row>
    <row r="74" spans="1:31" ht="3.6" customHeight="1">
      <c r="A74" s="469"/>
      <c r="B74" s="469"/>
      <c r="C74" s="469"/>
      <c r="D74" s="449"/>
      <c r="E74" s="449"/>
      <c r="F74" s="426"/>
      <c r="G74" s="426"/>
      <c r="H74" s="426"/>
      <c r="I74" s="426"/>
      <c r="J74" s="426"/>
      <c r="K74" s="426"/>
      <c r="L74" s="426"/>
      <c r="M74" s="426"/>
      <c r="N74" s="426"/>
      <c r="O74" s="426"/>
      <c r="P74" s="426"/>
      <c r="Q74" s="426"/>
      <c r="R74" s="426"/>
      <c r="S74" s="426"/>
      <c r="T74" s="426"/>
      <c r="U74" s="426"/>
      <c r="V74" s="426"/>
      <c r="W74" s="415"/>
      <c r="X74" s="415"/>
      <c r="Y74" s="415"/>
      <c r="Z74" s="415"/>
      <c r="AA74" s="415"/>
      <c r="AB74" s="415"/>
      <c r="AC74" s="415"/>
      <c r="AD74" s="415"/>
      <c r="AE74" s="415"/>
    </row>
    <row r="75" spans="1:31" ht="3.6" customHeight="1">
      <c r="A75" s="469"/>
      <c r="B75" s="469"/>
      <c r="C75" s="469"/>
      <c r="D75" s="449" t="s">
        <v>661</v>
      </c>
      <c r="E75" s="449"/>
      <c r="F75" s="425" t="s">
        <v>2438</v>
      </c>
      <c r="G75" s="425"/>
      <c r="H75" s="425"/>
      <c r="I75" s="425"/>
      <c r="J75" s="425"/>
      <c r="K75" s="425"/>
      <c r="L75" s="425"/>
      <c r="M75" s="425"/>
      <c r="N75" s="425"/>
      <c r="O75" s="425"/>
      <c r="P75" s="425"/>
      <c r="Q75" s="425"/>
      <c r="R75" s="425"/>
      <c r="S75" s="425"/>
      <c r="T75" s="425"/>
      <c r="U75" s="425"/>
      <c r="V75" s="425"/>
      <c r="W75" s="415"/>
      <c r="X75" s="415"/>
      <c r="Y75" s="415"/>
      <c r="Z75" s="415"/>
      <c r="AA75" s="415"/>
      <c r="AB75" s="415"/>
      <c r="AC75" s="415"/>
      <c r="AD75" s="415"/>
      <c r="AE75" s="415"/>
    </row>
    <row r="76" spans="1:31" ht="30.9" customHeight="1">
      <c r="A76" s="469"/>
      <c r="B76" s="469"/>
      <c r="C76" s="469"/>
      <c r="D76" s="449"/>
      <c r="E76" s="449"/>
      <c r="F76" s="425"/>
      <c r="G76" s="425"/>
      <c r="H76" s="425"/>
      <c r="I76" s="425"/>
      <c r="J76" s="425"/>
      <c r="K76" s="425"/>
      <c r="L76" s="425"/>
      <c r="M76" s="425"/>
      <c r="N76" s="425"/>
      <c r="O76" s="425"/>
      <c r="P76" s="425"/>
      <c r="Q76" s="425"/>
      <c r="R76" s="425"/>
      <c r="S76" s="425"/>
      <c r="T76" s="425"/>
      <c r="U76" s="425"/>
      <c r="V76" s="425"/>
      <c r="W76" s="415"/>
      <c r="X76" s="415"/>
      <c r="Y76" s="415"/>
      <c r="Z76" s="415"/>
      <c r="AA76" s="415"/>
      <c r="AB76" s="415"/>
      <c r="AC76" s="415"/>
      <c r="AD76" s="415"/>
      <c r="AE76" s="415"/>
    </row>
    <row r="77" spans="1:31" ht="3.6" customHeight="1">
      <c r="A77" s="469"/>
      <c r="B77" s="469"/>
      <c r="C77" s="469"/>
      <c r="D77" s="449"/>
      <c r="E77" s="449"/>
      <c r="F77" s="425"/>
      <c r="G77" s="425"/>
      <c r="H77" s="425"/>
      <c r="I77" s="425"/>
      <c r="J77" s="425"/>
      <c r="K77" s="425"/>
      <c r="L77" s="425"/>
      <c r="M77" s="425"/>
      <c r="N77" s="425"/>
      <c r="O77" s="425"/>
      <c r="P77" s="425"/>
      <c r="Q77" s="425"/>
      <c r="R77" s="425"/>
      <c r="S77" s="425"/>
      <c r="T77" s="425"/>
      <c r="U77" s="425"/>
      <c r="V77" s="425"/>
      <c r="W77" s="415"/>
      <c r="X77" s="415"/>
      <c r="Y77" s="415"/>
      <c r="Z77" s="415"/>
      <c r="AA77" s="415"/>
      <c r="AB77" s="415"/>
      <c r="AC77" s="415"/>
      <c r="AD77" s="415"/>
      <c r="AE77" s="415"/>
    </row>
    <row r="78" spans="1:31" ht="3.6" customHeight="1">
      <c r="A78" s="469"/>
      <c r="B78" s="469"/>
      <c r="C78" s="469"/>
      <c r="D78" s="449" t="s">
        <v>662</v>
      </c>
      <c r="E78" s="449"/>
      <c r="F78" s="425" t="s">
        <v>2439</v>
      </c>
      <c r="G78" s="425"/>
      <c r="H78" s="425"/>
      <c r="I78" s="425"/>
      <c r="J78" s="425"/>
      <c r="K78" s="425"/>
      <c r="L78" s="425"/>
      <c r="M78" s="425"/>
      <c r="N78" s="425"/>
      <c r="O78" s="425"/>
      <c r="P78" s="425"/>
      <c r="Q78" s="425"/>
      <c r="R78" s="425"/>
      <c r="S78" s="425"/>
      <c r="T78" s="425"/>
      <c r="U78" s="425"/>
      <c r="V78" s="425"/>
      <c r="W78" s="415"/>
      <c r="X78" s="415"/>
      <c r="Y78" s="415"/>
      <c r="Z78" s="415"/>
      <c r="AA78" s="415"/>
      <c r="AB78" s="415"/>
      <c r="AC78" s="415"/>
      <c r="AD78" s="415"/>
      <c r="AE78" s="415"/>
    </row>
    <row r="79" spans="1:31" ht="20.100000000000001" customHeight="1">
      <c r="A79" s="469"/>
      <c r="B79" s="469"/>
      <c r="C79" s="469"/>
      <c r="D79" s="449"/>
      <c r="E79" s="449"/>
      <c r="F79" s="425"/>
      <c r="G79" s="425"/>
      <c r="H79" s="425"/>
      <c r="I79" s="425"/>
      <c r="J79" s="425"/>
      <c r="K79" s="425"/>
      <c r="L79" s="425"/>
      <c r="M79" s="425"/>
      <c r="N79" s="425"/>
      <c r="O79" s="425"/>
      <c r="P79" s="425"/>
      <c r="Q79" s="425"/>
      <c r="R79" s="425"/>
      <c r="S79" s="425"/>
      <c r="T79" s="425"/>
      <c r="U79" s="425"/>
      <c r="V79" s="425"/>
      <c r="W79" s="415"/>
      <c r="X79" s="415"/>
      <c r="Y79" s="415"/>
      <c r="Z79" s="415"/>
      <c r="AA79" s="415"/>
      <c r="AB79" s="415"/>
      <c r="AC79" s="415"/>
      <c r="AD79" s="415"/>
      <c r="AE79" s="415"/>
    </row>
    <row r="80" spans="1:31" ht="3.6" customHeight="1">
      <c r="A80" s="469"/>
      <c r="B80" s="469"/>
      <c r="C80" s="469"/>
      <c r="D80" s="449"/>
      <c r="E80" s="449"/>
      <c r="F80" s="425"/>
      <c r="G80" s="425"/>
      <c r="H80" s="425"/>
      <c r="I80" s="425"/>
      <c r="J80" s="425"/>
      <c r="K80" s="425"/>
      <c r="L80" s="425"/>
      <c r="M80" s="425"/>
      <c r="N80" s="425"/>
      <c r="O80" s="425"/>
      <c r="P80" s="425"/>
      <c r="Q80" s="425"/>
      <c r="R80" s="425"/>
      <c r="S80" s="425"/>
      <c r="T80" s="425"/>
      <c r="U80" s="425"/>
      <c r="V80" s="425"/>
      <c r="W80" s="415"/>
      <c r="X80" s="415"/>
      <c r="Y80" s="415"/>
      <c r="Z80" s="415"/>
      <c r="AA80" s="415"/>
      <c r="AB80" s="415"/>
      <c r="AC80" s="415"/>
      <c r="AD80" s="415"/>
      <c r="AE80" s="415"/>
    </row>
    <row r="81" spans="1:31" ht="3.6" customHeight="1">
      <c r="A81" s="448" t="s">
        <v>318</v>
      </c>
      <c r="B81" s="448"/>
      <c r="C81" s="448"/>
      <c r="D81" s="448"/>
      <c r="E81" s="448"/>
      <c r="F81" s="448"/>
      <c r="G81" s="448"/>
      <c r="H81" s="448"/>
      <c r="I81" s="448"/>
      <c r="J81" s="448"/>
      <c r="K81" s="415"/>
      <c r="L81" s="415"/>
      <c r="M81" s="415"/>
      <c r="N81" s="415"/>
      <c r="O81" s="415"/>
      <c r="P81" s="415"/>
      <c r="Q81" s="415"/>
      <c r="R81" s="415"/>
      <c r="S81" s="415"/>
      <c r="T81" s="415"/>
      <c r="U81" s="415"/>
      <c r="V81" s="415"/>
      <c r="W81" s="415"/>
      <c r="X81" s="415"/>
      <c r="Y81" s="415"/>
      <c r="Z81" s="415"/>
      <c r="AA81" s="415"/>
      <c r="AB81" s="415"/>
      <c r="AC81" s="415"/>
      <c r="AD81" s="415"/>
      <c r="AE81" s="415"/>
    </row>
    <row r="82" spans="1:31" ht="23.1" customHeight="1">
      <c r="A82" s="448"/>
      <c r="B82" s="448"/>
      <c r="C82" s="448"/>
      <c r="D82" s="448"/>
      <c r="E82" s="448"/>
      <c r="F82" s="448"/>
      <c r="G82" s="448"/>
      <c r="H82" s="448"/>
      <c r="I82" s="448"/>
      <c r="J82" s="448"/>
      <c r="K82" s="415"/>
      <c r="L82" s="415"/>
      <c r="M82" s="415"/>
      <c r="N82" s="415"/>
      <c r="O82" s="415"/>
      <c r="P82" s="415"/>
      <c r="Q82" s="415"/>
      <c r="R82" s="415"/>
      <c r="S82" s="415"/>
      <c r="T82" s="415"/>
      <c r="U82" s="415"/>
      <c r="V82" s="415"/>
      <c r="W82" s="415"/>
      <c r="X82" s="415"/>
      <c r="Y82" s="415"/>
      <c r="Z82" s="415"/>
      <c r="AA82" s="415"/>
      <c r="AB82" s="415"/>
      <c r="AC82" s="415"/>
      <c r="AD82" s="415"/>
      <c r="AE82" s="415"/>
    </row>
    <row r="83" spans="1:31" ht="3.6" customHeight="1">
      <c r="A83" s="448"/>
      <c r="B83" s="448"/>
      <c r="C83" s="448"/>
      <c r="D83" s="448"/>
      <c r="E83" s="448"/>
      <c r="F83" s="448"/>
      <c r="G83" s="448"/>
      <c r="H83" s="448"/>
      <c r="I83" s="448"/>
      <c r="J83" s="448"/>
      <c r="K83" s="415"/>
      <c r="L83" s="415"/>
      <c r="M83" s="415"/>
      <c r="N83" s="415"/>
      <c r="O83" s="415"/>
      <c r="P83" s="415"/>
      <c r="Q83" s="415"/>
      <c r="R83" s="415"/>
      <c r="S83" s="415"/>
      <c r="T83" s="415"/>
      <c r="U83" s="415"/>
      <c r="V83" s="415"/>
      <c r="W83" s="415"/>
      <c r="X83" s="415"/>
      <c r="Y83" s="415"/>
      <c r="Z83" s="415"/>
      <c r="AA83" s="415"/>
      <c r="AB83" s="415"/>
      <c r="AC83" s="415"/>
      <c r="AD83" s="415"/>
      <c r="AE83" s="415"/>
    </row>
    <row r="84" spans="1:31" ht="12.9" customHeight="1">
      <c r="B84" s="81" t="s">
        <v>653</v>
      </c>
      <c r="M84" s="156"/>
    </row>
    <row r="85" spans="1:31" ht="3.6" customHeight="1"/>
    <row r="86" spans="1:31" ht="15" customHeight="1">
      <c r="C86" s="416"/>
      <c r="D86" s="417"/>
      <c r="E86" s="143"/>
      <c r="F86" s="81" t="s">
        <v>13</v>
      </c>
      <c r="G86" s="143"/>
      <c r="H86" s="81" t="s">
        <v>654</v>
      </c>
      <c r="I86" s="157"/>
      <c r="J86" s="81" t="s">
        <v>481</v>
      </c>
    </row>
    <row r="87" spans="1:31" ht="3.6" customHeight="1">
      <c r="M87" s="134"/>
      <c r="N87" s="134"/>
      <c r="O87" s="134"/>
      <c r="P87" s="134"/>
    </row>
    <row r="88" spans="1:31" ht="15" customHeight="1">
      <c r="B88" s="455" t="s">
        <v>274</v>
      </c>
      <c r="C88" s="455"/>
      <c r="D88" s="455"/>
      <c r="E88" s="467" t="s">
        <v>2440</v>
      </c>
      <c r="F88" s="440"/>
      <c r="G88" s="440"/>
      <c r="H88" s="440"/>
      <c r="I88" s="440"/>
      <c r="J88" s="440"/>
      <c r="M88" s="158"/>
      <c r="N88" s="424" t="s">
        <v>266</v>
      </c>
      <c r="O88" s="424"/>
      <c r="P88" s="424"/>
      <c r="Q88" s="422"/>
      <c r="R88" s="422"/>
      <c r="S88" s="422"/>
      <c r="T88" s="150" t="s">
        <v>604</v>
      </c>
      <c r="U88" s="422"/>
      <c r="V88" s="422"/>
      <c r="W88" s="422"/>
      <c r="X88" s="140"/>
      <c r="Y88" s="140"/>
      <c r="Z88" s="140"/>
      <c r="AA88" s="159"/>
      <c r="AB88" s="140"/>
      <c r="AC88" s="141"/>
    </row>
    <row r="89" spans="1:31" ht="15" customHeight="1">
      <c r="B89" s="455"/>
      <c r="C89" s="455"/>
      <c r="D89" s="455"/>
      <c r="E89" s="440"/>
      <c r="F89" s="440"/>
      <c r="G89" s="440"/>
      <c r="H89" s="440"/>
      <c r="I89" s="440"/>
      <c r="J89" s="440"/>
      <c r="M89" s="158"/>
      <c r="N89" s="424" t="s">
        <v>307</v>
      </c>
      <c r="O89" s="424"/>
      <c r="P89" s="424"/>
      <c r="Q89" s="422"/>
      <c r="R89" s="422"/>
      <c r="S89" s="422"/>
      <c r="T89" s="422"/>
      <c r="U89" s="422"/>
      <c r="V89" s="424" t="s">
        <v>268</v>
      </c>
      <c r="W89" s="424"/>
      <c r="X89" s="424"/>
      <c r="Y89" s="422"/>
      <c r="Z89" s="422"/>
      <c r="AA89" s="422"/>
      <c r="AB89" s="422"/>
      <c r="AC89" s="422"/>
    </row>
    <row r="90" spans="1:31" ht="15" customHeight="1">
      <c r="B90" s="455"/>
      <c r="C90" s="455"/>
      <c r="D90" s="455"/>
      <c r="E90" s="440"/>
      <c r="F90" s="440"/>
      <c r="G90" s="440"/>
      <c r="H90" s="440"/>
      <c r="I90" s="440"/>
      <c r="J90" s="440"/>
      <c r="M90" s="158"/>
      <c r="N90" s="424" t="s">
        <v>670</v>
      </c>
      <c r="O90" s="424"/>
      <c r="P90" s="424"/>
      <c r="Q90" s="422"/>
      <c r="R90" s="422"/>
      <c r="S90" s="422"/>
      <c r="T90" s="422"/>
      <c r="U90" s="422"/>
      <c r="V90" s="424" t="s">
        <v>270</v>
      </c>
      <c r="W90" s="424"/>
      <c r="X90" s="424"/>
      <c r="Y90" s="422"/>
      <c r="Z90" s="422"/>
      <c r="AA90" s="422"/>
      <c r="AB90" s="422"/>
      <c r="AC90" s="422"/>
    </row>
    <row r="91" spans="1:31" ht="15" customHeight="1">
      <c r="B91" s="455"/>
      <c r="C91" s="455"/>
      <c r="D91" s="455"/>
      <c r="E91" s="440"/>
      <c r="F91" s="440"/>
      <c r="G91" s="440"/>
      <c r="H91" s="440"/>
      <c r="I91" s="440"/>
      <c r="J91" s="440"/>
      <c r="M91" s="158"/>
      <c r="N91" s="424" t="s">
        <v>271</v>
      </c>
      <c r="O91" s="424"/>
      <c r="P91" s="424"/>
      <c r="Q91" s="422"/>
      <c r="R91" s="422"/>
      <c r="S91" s="422"/>
      <c r="T91" s="422"/>
      <c r="U91" s="422"/>
      <c r="V91" s="422"/>
      <c r="W91" s="422"/>
      <c r="X91" s="422"/>
      <c r="Y91" s="422"/>
      <c r="Z91" s="422"/>
      <c r="AA91" s="422"/>
      <c r="AB91" s="422"/>
      <c r="AC91" s="422"/>
    </row>
    <row r="92" spans="1:31" ht="3.6" customHeight="1">
      <c r="M92" s="160"/>
      <c r="N92" s="134"/>
      <c r="O92" s="134"/>
      <c r="P92" s="134"/>
      <c r="AA92" s="156"/>
    </row>
    <row r="93" spans="1:31" ht="3.6" customHeight="1">
      <c r="M93" s="156"/>
      <c r="AA93" s="156"/>
    </row>
    <row r="94" spans="1:31" ht="17.100000000000001" customHeight="1">
      <c r="B94" s="455" t="s">
        <v>8</v>
      </c>
      <c r="C94" s="455"/>
      <c r="D94" s="455"/>
      <c r="E94" s="454" t="s">
        <v>2441</v>
      </c>
      <c r="F94" s="454"/>
      <c r="G94" s="454"/>
      <c r="H94" s="454"/>
      <c r="I94" s="454"/>
      <c r="J94" s="454"/>
      <c r="M94" s="156"/>
      <c r="N94" s="416" t="s">
        <v>2311</v>
      </c>
      <c r="O94" s="418"/>
      <c r="P94" s="418"/>
      <c r="Q94" s="418"/>
      <c r="R94" s="418"/>
      <c r="S94" s="418"/>
      <c r="T94" s="417"/>
      <c r="U94" s="419"/>
      <c r="V94" s="420"/>
      <c r="W94" s="420"/>
      <c r="X94" s="420"/>
      <c r="Y94" s="420"/>
      <c r="Z94" s="420"/>
      <c r="AA94" s="420"/>
      <c r="AB94" s="420"/>
      <c r="AC94" s="421"/>
    </row>
    <row r="95" spans="1:31" ht="17.100000000000001" customHeight="1">
      <c r="B95" s="455"/>
      <c r="C95" s="455"/>
      <c r="D95" s="455"/>
      <c r="E95" s="454"/>
      <c r="F95" s="454"/>
      <c r="G95" s="454"/>
      <c r="H95" s="454"/>
      <c r="I95" s="454"/>
      <c r="J95" s="454"/>
      <c r="M95" s="156"/>
      <c r="N95" s="416" t="s">
        <v>2312</v>
      </c>
      <c r="O95" s="418"/>
      <c r="P95" s="418"/>
      <c r="Q95" s="418"/>
      <c r="R95" s="418"/>
      <c r="S95" s="418"/>
      <c r="T95" s="417"/>
      <c r="U95" s="419"/>
      <c r="V95" s="420"/>
      <c r="W95" s="420"/>
      <c r="X95" s="420"/>
      <c r="Y95" s="420"/>
      <c r="Z95" s="420"/>
      <c r="AA95" s="420"/>
      <c r="AB95" s="420"/>
      <c r="AC95" s="421"/>
    </row>
    <row r="96" spans="1:31" ht="3.6" customHeight="1">
      <c r="M96" s="156"/>
      <c r="AA96" s="156"/>
    </row>
    <row r="97" spans="1:40" ht="3.6" customHeight="1">
      <c r="M97" s="156"/>
    </row>
    <row r="98" spans="1:40" ht="13.35" customHeight="1">
      <c r="B98" s="81" t="s">
        <v>664</v>
      </c>
      <c r="M98" s="161"/>
      <c r="S98" s="81" t="s">
        <v>668</v>
      </c>
      <c r="V98" s="419"/>
      <c r="W98" s="420"/>
      <c r="X98" s="420"/>
      <c r="Y98" s="420"/>
      <c r="Z98" s="420"/>
      <c r="AA98" s="420"/>
      <c r="AB98" s="420"/>
      <c r="AC98" s="421"/>
      <c r="AG98" s="155"/>
    </row>
    <row r="99" spans="1:40" ht="13.35" customHeight="1">
      <c r="B99" s="81" t="s">
        <v>667</v>
      </c>
      <c r="S99" s="81" t="s">
        <v>669</v>
      </c>
      <c r="V99" s="419"/>
      <c r="W99" s="420"/>
      <c r="X99" s="420"/>
      <c r="Y99" s="420"/>
      <c r="Z99" s="420"/>
      <c r="AA99" s="420"/>
      <c r="AB99" s="420"/>
      <c r="AC99" s="421"/>
    </row>
    <row r="100" spans="1:40" ht="3.6" customHeight="1">
      <c r="Q100" s="148"/>
      <c r="R100" s="148"/>
      <c r="S100" s="148"/>
      <c r="T100" s="148"/>
      <c r="U100" s="148"/>
      <c r="V100" s="148"/>
      <c r="W100" s="148"/>
      <c r="X100" s="148"/>
      <c r="Y100" s="148"/>
      <c r="Z100" s="148"/>
      <c r="AE100" s="148"/>
      <c r="AF100" s="148"/>
      <c r="AG100" s="148"/>
      <c r="AH100" s="148"/>
      <c r="AI100" s="148"/>
      <c r="AJ100" s="148"/>
      <c r="AK100" s="148"/>
      <c r="AL100" s="148"/>
      <c r="AM100" s="148"/>
      <c r="AN100" s="148"/>
    </row>
    <row r="101" spans="1:40" ht="13.35" customHeight="1">
      <c r="Q101" s="148"/>
      <c r="R101" s="149"/>
      <c r="S101" s="149"/>
      <c r="T101" s="148"/>
      <c r="U101" s="149"/>
      <c r="V101" s="148"/>
      <c r="W101" s="149"/>
      <c r="X101" s="148"/>
      <c r="Y101" s="149"/>
      <c r="Z101" s="148"/>
      <c r="AE101" s="148"/>
      <c r="AF101" s="149"/>
      <c r="AG101" s="149"/>
      <c r="AH101" s="148"/>
      <c r="AI101" s="149"/>
      <c r="AJ101" s="148"/>
      <c r="AK101" s="149"/>
      <c r="AL101" s="148"/>
      <c r="AM101" s="149"/>
      <c r="AN101" s="148"/>
    </row>
    <row r="102" spans="1:40" ht="3.6" customHeight="1">
      <c r="Q102" s="148"/>
      <c r="R102" s="148"/>
      <c r="S102" s="148"/>
      <c r="T102" s="148"/>
      <c r="U102" s="148"/>
      <c r="V102" s="148"/>
      <c r="W102" s="148"/>
      <c r="X102" s="148"/>
      <c r="Y102" s="148"/>
      <c r="Z102" s="148"/>
      <c r="AE102" s="148"/>
      <c r="AF102" s="148"/>
      <c r="AG102" s="148"/>
      <c r="AH102" s="148"/>
      <c r="AI102" s="148"/>
      <c r="AJ102" s="148"/>
      <c r="AK102" s="148"/>
      <c r="AL102" s="148"/>
      <c r="AM102" s="148"/>
      <c r="AN102" s="148"/>
    </row>
    <row r="103" spans="1:40" ht="3.6" customHeight="1">
      <c r="Q103" s="148"/>
      <c r="R103" s="148"/>
      <c r="S103" s="148"/>
      <c r="T103" s="148"/>
      <c r="U103" s="148"/>
      <c r="V103" s="148"/>
      <c r="W103" s="148"/>
      <c r="X103" s="148"/>
      <c r="Y103" s="148"/>
      <c r="Z103" s="148"/>
      <c r="AE103" s="148"/>
      <c r="AF103" s="148"/>
      <c r="AG103" s="148"/>
      <c r="AH103" s="148"/>
      <c r="AI103" s="148"/>
      <c r="AJ103" s="148"/>
      <c r="AK103" s="148"/>
      <c r="AL103" s="148"/>
      <c r="AM103" s="148"/>
      <c r="AN103" s="148"/>
    </row>
    <row r="104" spans="1:40" ht="13.35" customHeight="1">
      <c r="A104" s="81" t="s">
        <v>671</v>
      </c>
      <c r="Q104" s="148"/>
      <c r="R104" s="149"/>
      <c r="S104" s="149"/>
      <c r="T104" s="148"/>
      <c r="U104" s="149"/>
      <c r="V104" s="148"/>
      <c r="W104" s="149"/>
      <c r="X104" s="148"/>
      <c r="Y104" s="149"/>
      <c r="Z104" s="148"/>
      <c r="AE104" s="148"/>
      <c r="AF104" s="149"/>
      <c r="AG104" s="149"/>
      <c r="AH104" s="148"/>
      <c r="AI104" s="149"/>
      <c r="AJ104" s="148"/>
      <c r="AK104" s="149"/>
      <c r="AL104" s="148"/>
      <c r="AM104" s="149"/>
      <c r="AN104" s="148"/>
    </row>
    <row r="105" spans="1:40" ht="4.8" customHeight="1">
      <c r="Q105" s="148"/>
      <c r="R105" s="148"/>
      <c r="S105" s="148"/>
      <c r="T105" s="148"/>
      <c r="U105" s="148"/>
      <c r="V105" s="148"/>
      <c r="W105" s="148"/>
      <c r="X105" s="148"/>
      <c r="Y105" s="148"/>
      <c r="Z105" s="148"/>
      <c r="AE105" s="148"/>
      <c r="AF105" s="148"/>
      <c r="AG105" s="148"/>
      <c r="AH105" s="148"/>
      <c r="AI105" s="148"/>
      <c r="AJ105" s="148"/>
      <c r="AK105" s="148"/>
      <c r="AL105" s="148"/>
      <c r="AM105" s="148"/>
      <c r="AN105" s="148"/>
    </row>
    <row r="106" spans="1:40" ht="13.35" customHeight="1">
      <c r="A106" s="162" t="s">
        <v>2393</v>
      </c>
      <c r="B106" s="466" t="s">
        <v>2365</v>
      </c>
      <c r="C106" s="466"/>
      <c r="D106" s="466"/>
      <c r="E106" s="466"/>
      <c r="F106" s="466"/>
      <c r="G106" s="466"/>
      <c r="H106" s="466"/>
      <c r="I106" s="466"/>
      <c r="J106" s="466"/>
      <c r="K106" s="466"/>
      <c r="L106" s="466"/>
      <c r="M106" s="466"/>
      <c r="N106" s="466"/>
      <c r="O106" s="466"/>
      <c r="P106" s="466"/>
      <c r="Q106" s="466"/>
      <c r="R106" s="466"/>
      <c r="S106" s="466"/>
      <c r="T106" s="466"/>
      <c r="U106" s="466"/>
      <c r="V106" s="466"/>
      <c r="W106" s="466"/>
      <c r="X106" s="466"/>
      <c r="Y106" s="466"/>
      <c r="Z106" s="466"/>
      <c r="AA106" s="466"/>
      <c r="AB106" s="466"/>
      <c r="AC106" s="466"/>
      <c r="AD106" s="466"/>
      <c r="AE106" s="466"/>
    </row>
    <row r="107" spans="1:40" ht="4.8" customHeight="1">
      <c r="A107" s="162"/>
    </row>
    <row r="108" spans="1:40" ht="13.35" customHeight="1">
      <c r="A108" s="162" t="s">
        <v>2394</v>
      </c>
      <c r="B108" s="466" t="s">
        <v>2367</v>
      </c>
      <c r="C108" s="466"/>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6"/>
      <c r="AD108" s="466"/>
      <c r="AE108" s="466"/>
      <c r="AG108" s="155"/>
    </row>
    <row r="109" spans="1:40" ht="4.8" customHeight="1">
      <c r="A109" s="162"/>
    </row>
    <row r="110" spans="1:40" ht="24.9" customHeight="1">
      <c r="A110" s="163" t="s">
        <v>2395</v>
      </c>
      <c r="B110" s="465" t="s">
        <v>2368</v>
      </c>
      <c r="C110" s="465"/>
      <c r="D110" s="465"/>
      <c r="E110" s="465"/>
      <c r="F110" s="465"/>
      <c r="G110" s="465"/>
      <c r="H110" s="465"/>
      <c r="I110" s="465"/>
      <c r="J110" s="465"/>
      <c r="K110" s="465"/>
      <c r="L110" s="465"/>
      <c r="M110" s="465"/>
      <c r="N110" s="465"/>
      <c r="O110" s="465"/>
      <c r="P110" s="465"/>
      <c r="Q110" s="465"/>
      <c r="R110" s="465"/>
      <c r="S110" s="465"/>
      <c r="T110" s="465"/>
      <c r="U110" s="465"/>
      <c r="V110" s="465"/>
      <c r="W110" s="465"/>
      <c r="X110" s="465"/>
      <c r="Y110" s="465"/>
      <c r="Z110" s="465"/>
      <c r="AA110" s="465"/>
      <c r="AB110" s="465"/>
      <c r="AC110" s="465"/>
      <c r="AD110" s="465"/>
      <c r="AE110" s="465"/>
      <c r="AN110" s="165"/>
    </row>
    <row r="111" spans="1:40" ht="3.6" customHeight="1">
      <c r="A111" s="162"/>
    </row>
    <row r="112" spans="1:40" ht="37.200000000000003" customHeight="1">
      <c r="A112" s="163" t="s">
        <v>2396</v>
      </c>
      <c r="B112" s="465" t="s">
        <v>2369</v>
      </c>
      <c r="C112" s="465"/>
      <c r="D112" s="465"/>
      <c r="E112" s="465"/>
      <c r="F112" s="465"/>
      <c r="G112" s="465"/>
      <c r="H112" s="465"/>
      <c r="I112" s="465"/>
      <c r="J112" s="465"/>
      <c r="K112" s="465"/>
      <c r="L112" s="465"/>
      <c r="M112" s="465"/>
      <c r="N112" s="465"/>
      <c r="O112" s="465"/>
      <c r="P112" s="465"/>
      <c r="Q112" s="465"/>
      <c r="R112" s="465"/>
      <c r="S112" s="465"/>
      <c r="T112" s="465"/>
      <c r="U112" s="465"/>
      <c r="V112" s="465"/>
      <c r="W112" s="465"/>
      <c r="X112" s="465"/>
      <c r="Y112" s="465"/>
      <c r="Z112" s="465"/>
      <c r="AA112" s="465"/>
      <c r="AB112" s="465"/>
      <c r="AC112" s="465"/>
      <c r="AD112" s="465"/>
      <c r="AE112" s="465"/>
      <c r="AF112" s="149"/>
      <c r="AG112" s="149"/>
      <c r="AH112" s="148"/>
      <c r="AI112" s="149"/>
      <c r="AJ112" s="148"/>
      <c r="AK112" s="149"/>
      <c r="AL112" s="148"/>
      <c r="AM112" s="149"/>
      <c r="AN112" s="148"/>
    </row>
    <row r="113" spans="1:40" ht="4.8" customHeight="1">
      <c r="A113" s="163"/>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48"/>
      <c r="AG113" s="148"/>
      <c r="AH113" s="148"/>
      <c r="AI113" s="148"/>
      <c r="AJ113" s="148"/>
      <c r="AK113" s="148"/>
      <c r="AL113" s="148"/>
      <c r="AM113" s="148"/>
      <c r="AN113" s="148"/>
    </row>
    <row r="114" spans="1:40" ht="24.9" customHeight="1">
      <c r="A114" s="162" t="s">
        <v>2397</v>
      </c>
      <c r="B114" s="465" t="s">
        <v>2370</v>
      </c>
      <c r="C114" s="465"/>
      <c r="D114" s="465"/>
      <c r="E114" s="465"/>
      <c r="F114" s="465"/>
      <c r="G114" s="465"/>
      <c r="H114" s="465"/>
      <c r="I114" s="465"/>
      <c r="J114" s="465"/>
      <c r="K114" s="465"/>
      <c r="L114" s="465"/>
      <c r="M114" s="465"/>
      <c r="N114" s="465"/>
      <c r="O114" s="465"/>
      <c r="P114" s="465"/>
      <c r="Q114" s="465"/>
      <c r="R114" s="465"/>
      <c r="S114" s="465"/>
      <c r="T114" s="465"/>
      <c r="U114" s="465"/>
      <c r="V114" s="465"/>
      <c r="W114" s="465"/>
      <c r="X114" s="465"/>
      <c r="Y114" s="465"/>
      <c r="Z114" s="465"/>
      <c r="AA114" s="465"/>
      <c r="AB114" s="465"/>
      <c r="AC114" s="465"/>
      <c r="AD114" s="465"/>
      <c r="AE114" s="465"/>
    </row>
    <row r="115" spans="1:40" ht="4.8" customHeight="1">
      <c r="A115" s="162"/>
    </row>
    <row r="116" spans="1:40" ht="41.4" customHeight="1">
      <c r="A116" s="163" t="s">
        <v>2398</v>
      </c>
      <c r="B116" s="465" t="s">
        <v>2371</v>
      </c>
      <c r="C116" s="465"/>
      <c r="D116" s="465"/>
      <c r="E116" s="465"/>
      <c r="F116" s="465"/>
      <c r="G116" s="465"/>
      <c r="H116" s="465"/>
      <c r="I116" s="465"/>
      <c r="J116" s="465"/>
      <c r="K116" s="465"/>
      <c r="L116" s="465"/>
      <c r="M116" s="465"/>
      <c r="N116" s="465"/>
      <c r="O116" s="465"/>
      <c r="P116" s="465"/>
      <c r="Q116" s="465"/>
      <c r="R116" s="465"/>
      <c r="S116" s="465"/>
      <c r="T116" s="465"/>
      <c r="U116" s="465"/>
      <c r="V116" s="465"/>
      <c r="W116" s="465"/>
      <c r="X116" s="465"/>
      <c r="Y116" s="465"/>
      <c r="Z116" s="465"/>
      <c r="AA116" s="465"/>
      <c r="AB116" s="465"/>
      <c r="AC116" s="465"/>
      <c r="AD116" s="465"/>
      <c r="AE116" s="465"/>
    </row>
    <row r="117" spans="1:40" ht="4.8" customHeight="1">
      <c r="A117" s="162"/>
      <c r="AG117" s="155"/>
    </row>
    <row r="118" spans="1:40" ht="75.599999999999994" customHeight="1">
      <c r="A118" s="162" t="s">
        <v>2399</v>
      </c>
      <c r="B118" s="465" t="s">
        <v>2372</v>
      </c>
      <c r="C118" s="465"/>
      <c r="D118" s="465"/>
      <c r="E118" s="465"/>
      <c r="F118" s="465"/>
      <c r="G118" s="465"/>
      <c r="H118" s="465"/>
      <c r="I118" s="465"/>
      <c r="J118" s="465"/>
      <c r="K118" s="465"/>
      <c r="L118" s="465"/>
      <c r="M118" s="465"/>
      <c r="N118" s="465"/>
      <c r="O118" s="465"/>
      <c r="P118" s="465"/>
      <c r="Q118" s="465"/>
      <c r="R118" s="465"/>
      <c r="S118" s="465"/>
      <c r="T118" s="465"/>
      <c r="U118" s="465"/>
      <c r="V118" s="465"/>
      <c r="W118" s="465"/>
      <c r="X118" s="465"/>
      <c r="Y118" s="465"/>
      <c r="Z118" s="465"/>
      <c r="AA118" s="465"/>
      <c r="AB118" s="465"/>
      <c r="AC118" s="465"/>
      <c r="AD118" s="465"/>
      <c r="AE118" s="465"/>
      <c r="AF118" s="165"/>
    </row>
    <row r="119" spans="1:40" ht="3.6" customHeight="1">
      <c r="A119" s="165"/>
    </row>
    <row r="120" spans="1:40" ht="13.2" customHeight="1"/>
    <row r="121" spans="1:40" ht="3.6" customHeight="1"/>
  </sheetData>
  <mergeCells count="108">
    <mergeCell ref="L39:AE41"/>
    <mergeCell ref="L42:AE44"/>
    <mergeCell ref="L45:AE47"/>
    <mergeCell ref="L48:AE50"/>
    <mergeCell ref="L54:AE56"/>
    <mergeCell ref="K51:K53"/>
    <mergeCell ref="L51:AE53"/>
    <mergeCell ref="K27:K29"/>
    <mergeCell ref="K30:K32"/>
    <mergeCell ref="K33:K35"/>
    <mergeCell ref="K36:K38"/>
    <mergeCell ref="K39:K41"/>
    <mergeCell ref="B116:AE116"/>
    <mergeCell ref="B118:AE118"/>
    <mergeCell ref="B106:AE106"/>
    <mergeCell ref="B108:AE108"/>
    <mergeCell ref="B110:AE110"/>
    <mergeCell ref="B112:AE112"/>
    <mergeCell ref="B114:AE114"/>
    <mergeCell ref="A21:J23"/>
    <mergeCell ref="K21:AE23"/>
    <mergeCell ref="V90:X90"/>
    <mergeCell ref="N91:P91"/>
    <mergeCell ref="N90:P90"/>
    <mergeCell ref="Q91:AC91"/>
    <mergeCell ref="B88:D91"/>
    <mergeCell ref="E88:J91"/>
    <mergeCell ref="A57:C80"/>
    <mergeCell ref="D63:E65"/>
    <mergeCell ref="D60:E62"/>
    <mergeCell ref="D57:E59"/>
    <mergeCell ref="A24:J26"/>
    <mergeCell ref="A27:J56"/>
    <mergeCell ref="Q89:U89"/>
    <mergeCell ref="V89:X89"/>
    <mergeCell ref="V99:AC99"/>
    <mergeCell ref="V98:AC98"/>
    <mergeCell ref="A15:J17"/>
    <mergeCell ref="A11:J14"/>
    <mergeCell ref="N13:T13"/>
    <mergeCell ref="N14:AE14"/>
    <mergeCell ref="S11:V11"/>
    <mergeCell ref="K12:M12"/>
    <mergeCell ref="K11:M11"/>
    <mergeCell ref="U12:W12"/>
    <mergeCell ref="U13:W13"/>
    <mergeCell ref="X12:AE12"/>
    <mergeCell ref="N12:T12"/>
    <mergeCell ref="E94:J95"/>
    <mergeCell ref="B94:D95"/>
    <mergeCell ref="W66:AE68"/>
    <mergeCell ref="W63:AE65"/>
    <mergeCell ref="W69:AE71"/>
    <mergeCell ref="N89:P89"/>
    <mergeCell ref="N88:P88"/>
    <mergeCell ref="Q88:S88"/>
    <mergeCell ref="U88:W88"/>
    <mergeCell ref="K18:AE20"/>
    <mergeCell ref="N11:Q11"/>
    <mergeCell ref="Y90:AC90"/>
    <mergeCell ref="A5:E7"/>
    <mergeCell ref="P5:T7"/>
    <mergeCell ref="F5:O7"/>
    <mergeCell ref="A81:J83"/>
    <mergeCell ref="K81:AE83"/>
    <mergeCell ref="C86:D86"/>
    <mergeCell ref="W60:AE62"/>
    <mergeCell ref="W57:AE59"/>
    <mergeCell ref="D78:E80"/>
    <mergeCell ref="D75:E77"/>
    <mergeCell ref="D72:E74"/>
    <mergeCell ref="D69:E71"/>
    <mergeCell ref="D66:E68"/>
    <mergeCell ref="K8:AE10"/>
    <mergeCell ref="K14:M14"/>
    <mergeCell ref="F75:V77"/>
    <mergeCell ref="F57:V59"/>
    <mergeCell ref="F63:V65"/>
    <mergeCell ref="F69:V71"/>
    <mergeCell ref="F66:V68"/>
    <mergeCell ref="W75:AE77"/>
    <mergeCell ref="W72:AE74"/>
    <mergeCell ref="A8:J10"/>
    <mergeCell ref="A18:J20"/>
    <mergeCell ref="K2:U4"/>
    <mergeCell ref="K24:AE26"/>
    <mergeCell ref="V6:W6"/>
    <mergeCell ref="N94:T94"/>
    <mergeCell ref="N95:T95"/>
    <mergeCell ref="U95:AC95"/>
    <mergeCell ref="U94:AC94"/>
    <mergeCell ref="W78:AE80"/>
    <mergeCell ref="X13:AE13"/>
    <mergeCell ref="K15:AE17"/>
    <mergeCell ref="K13:M13"/>
    <mergeCell ref="Y89:AC89"/>
    <mergeCell ref="Q90:U90"/>
    <mergeCell ref="F60:V62"/>
    <mergeCell ref="F72:V74"/>
    <mergeCell ref="F78:V80"/>
    <mergeCell ref="K42:K44"/>
    <mergeCell ref="K45:K47"/>
    <mergeCell ref="K48:K50"/>
    <mergeCell ref="K54:K56"/>
    <mergeCell ref="L27:AE29"/>
    <mergeCell ref="L30:AE32"/>
    <mergeCell ref="L33:AE35"/>
    <mergeCell ref="L36:AE38"/>
  </mergeCells>
  <phoneticPr fontId="3"/>
  <dataValidations count="4">
    <dataValidation type="list" allowBlank="1" showInputMessage="1" showErrorMessage="1" sqref="V6:W6 C86:D86" xr:uid="{30090C18-6A92-4A86-8752-895C10C72F5C}">
      <formula1>元号</formula1>
    </dataValidation>
    <dataValidation type="list" allowBlank="1" showInputMessage="1" showErrorMessage="1" sqref="Y6 E86" xr:uid="{8E6EABC5-8764-4587-B081-F322D171FFA3}">
      <formula1>年</formula1>
    </dataValidation>
    <dataValidation type="list" allowBlank="1" showInputMessage="1" showErrorMessage="1" sqref="AA6 G86" xr:uid="{F3BBC2A1-521D-406B-A4F4-4F5B0E5D94FA}">
      <formula1>月</formula1>
    </dataValidation>
    <dataValidation type="list" allowBlank="1" showInputMessage="1" showErrorMessage="1" sqref="AC6 I86" xr:uid="{B6B7DFEC-BA6F-4315-8545-00C6C09D7650}">
      <formula1>日</formula1>
    </dataValidation>
  </dataValidations>
  <pageMargins left="0.59055118110236227" right="0.51181102362204722" top="0.74803149606299213" bottom="0.74803149606299213" header="0.31496062992125984" footer="0.31496062992125984"/>
  <pageSetup paperSize="9" fitToHeight="0" orientation="portrait" r:id="rId1"/>
  <rowBreaks count="2" manualBreakCount="2">
    <brk id="56" max="30" man="1"/>
    <brk id="103"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5F1A-D00B-4B95-B97D-338F39A62DFF}">
  <sheetPr codeName="Sheet5">
    <pageSetUpPr fitToPage="1"/>
  </sheetPr>
  <dimension ref="A1:AZ281"/>
  <sheetViews>
    <sheetView view="pageBreakPreview" zoomScaleNormal="100" zoomScaleSheetLayoutView="100" workbookViewId="0"/>
  </sheetViews>
  <sheetFormatPr defaultColWidth="2.69921875" defaultRowHeight="13.35" customHeight="1"/>
  <cols>
    <col min="1" max="1" width="2.69921875" style="166" customWidth="1"/>
    <col min="2" max="25" width="2.69921875" style="166"/>
    <col min="26" max="26" width="2.69921875" style="166" customWidth="1"/>
    <col min="27" max="29" width="2.69921875" style="166"/>
    <col min="30" max="30" width="2.69921875" style="166" customWidth="1"/>
    <col min="31" max="40" width="2.69921875" style="166"/>
    <col min="41" max="41" width="2.69921875" style="166" customWidth="1"/>
    <col min="42" max="16384" width="2.69921875" style="166"/>
  </cols>
  <sheetData>
    <row r="1" spans="1:52" ht="3.6" customHeight="1"/>
    <row r="2" spans="1:52" ht="13.35" customHeight="1">
      <c r="A2" s="166" t="s">
        <v>672</v>
      </c>
      <c r="AO2" s="167"/>
      <c r="AP2" s="167"/>
      <c r="AQ2" s="167"/>
      <c r="AR2" s="167"/>
      <c r="AS2" s="167"/>
      <c r="AT2" s="167"/>
      <c r="AU2" s="167"/>
      <c r="AV2" s="167"/>
      <c r="AW2" s="167"/>
    </row>
    <row r="3" spans="1:52" ht="3.6" customHeight="1"/>
    <row r="4" spans="1:52" ht="3.6" customHeight="1">
      <c r="J4" s="489" t="s">
        <v>673</v>
      </c>
      <c r="K4" s="489"/>
      <c r="L4" s="489"/>
      <c r="M4" s="489"/>
      <c r="N4" s="489"/>
      <c r="O4" s="489"/>
      <c r="P4" s="489"/>
      <c r="Q4" s="489"/>
      <c r="R4" s="489"/>
      <c r="S4" s="489"/>
      <c r="T4" s="489"/>
      <c r="U4" s="489"/>
    </row>
    <row r="5" spans="1:52" ht="13.35" customHeight="1">
      <c r="A5" s="168"/>
      <c r="B5" s="168"/>
      <c r="C5" s="168"/>
      <c r="D5" s="168"/>
      <c r="E5" s="168"/>
      <c r="F5" s="168"/>
      <c r="G5" s="168"/>
      <c r="H5" s="168"/>
      <c r="J5" s="489"/>
      <c r="K5" s="489"/>
      <c r="L5" s="489"/>
      <c r="M5" s="489"/>
      <c r="N5" s="489"/>
      <c r="O5" s="489"/>
      <c r="P5" s="489"/>
      <c r="Q5" s="489"/>
      <c r="R5" s="489"/>
      <c r="S5" s="489"/>
      <c r="T5" s="489"/>
      <c r="U5" s="489"/>
      <c r="AG5" s="169"/>
      <c r="AH5" s="169"/>
      <c r="AI5" s="170"/>
      <c r="AJ5" s="169"/>
      <c r="AK5" s="170"/>
      <c r="AL5" s="171"/>
      <c r="AM5" s="170"/>
      <c r="AN5" s="171"/>
      <c r="AO5" s="171"/>
      <c r="AP5" s="171"/>
      <c r="AQ5" s="171"/>
      <c r="AR5" s="171"/>
      <c r="AS5" s="171"/>
      <c r="AT5" s="171"/>
      <c r="AU5" s="171"/>
      <c r="AV5" s="171"/>
      <c r="AW5" s="171"/>
      <c r="AX5" s="171"/>
      <c r="AY5" s="169"/>
      <c r="AZ5" s="169"/>
    </row>
    <row r="6" spans="1:52" ht="3.6" customHeight="1">
      <c r="A6" s="168"/>
      <c r="B6" s="168"/>
      <c r="C6" s="168"/>
      <c r="D6" s="168"/>
      <c r="E6" s="168"/>
      <c r="F6" s="168"/>
      <c r="G6" s="168"/>
      <c r="H6" s="168"/>
      <c r="I6" s="168"/>
      <c r="J6" s="489"/>
      <c r="K6" s="489"/>
      <c r="L6" s="489"/>
      <c r="M6" s="489"/>
      <c r="N6" s="489"/>
      <c r="O6" s="489"/>
      <c r="P6" s="489"/>
      <c r="Q6" s="489"/>
      <c r="R6" s="489"/>
      <c r="S6" s="489"/>
      <c r="T6" s="489"/>
      <c r="U6" s="489"/>
      <c r="AJ6" s="169"/>
      <c r="AK6" s="169"/>
      <c r="AL6" s="169"/>
      <c r="AM6" s="171"/>
      <c r="AN6" s="171"/>
      <c r="AO6" s="171"/>
      <c r="AP6" s="171"/>
      <c r="AQ6" s="171"/>
      <c r="AR6" s="171"/>
      <c r="AS6" s="171"/>
      <c r="AT6" s="171"/>
      <c r="AU6" s="171"/>
      <c r="AV6" s="171"/>
      <c r="AW6" s="171"/>
      <c r="AX6" s="171"/>
      <c r="AY6" s="169"/>
      <c r="AZ6" s="169"/>
    </row>
    <row r="7" spans="1:52" ht="3.6" customHeight="1">
      <c r="S7" s="172"/>
      <c r="T7" s="172"/>
      <c r="U7" s="173"/>
      <c r="V7" s="173"/>
      <c r="W7" s="173"/>
      <c r="X7" s="173"/>
      <c r="Y7" s="173"/>
      <c r="Z7" s="173"/>
      <c r="AB7" s="172"/>
      <c r="AC7" s="172"/>
      <c r="AD7" s="172"/>
      <c r="AE7" s="172"/>
    </row>
    <row r="8" spans="1:52" s="168" customFormat="1" ht="13.35" customHeight="1">
      <c r="A8" s="168" t="s">
        <v>766</v>
      </c>
      <c r="F8" s="166"/>
      <c r="G8" s="498"/>
      <c r="H8" s="499"/>
      <c r="J8" s="174"/>
      <c r="K8" s="168" t="s">
        <v>13</v>
      </c>
      <c r="L8" s="175"/>
      <c r="M8" s="166" t="s">
        <v>654</v>
      </c>
      <c r="N8" s="176"/>
      <c r="O8" s="168" t="s">
        <v>481</v>
      </c>
      <c r="P8" s="168" t="s">
        <v>718</v>
      </c>
      <c r="Q8" s="498"/>
      <c r="R8" s="499"/>
      <c r="S8" s="177"/>
      <c r="T8" s="176"/>
      <c r="U8" s="173" t="s">
        <v>13</v>
      </c>
      <c r="V8" s="178"/>
      <c r="W8" s="173" t="s">
        <v>654</v>
      </c>
      <c r="X8" s="178"/>
      <c r="Y8" s="173" t="s">
        <v>481</v>
      </c>
      <c r="Z8" s="173"/>
      <c r="AA8" s="166"/>
      <c r="AB8" s="166"/>
      <c r="AC8" s="166"/>
      <c r="AE8" s="179"/>
      <c r="AI8" s="166"/>
      <c r="AJ8" s="166"/>
      <c r="AK8" s="166"/>
      <c r="AL8" s="166"/>
      <c r="AM8" s="166"/>
      <c r="AN8" s="166"/>
    </row>
    <row r="9" spans="1:52" ht="3.6" customHeight="1">
      <c r="S9" s="172"/>
      <c r="T9" s="172"/>
      <c r="U9" s="173"/>
      <c r="V9" s="173"/>
      <c r="W9" s="173"/>
      <c r="X9" s="173"/>
      <c r="Y9" s="173"/>
      <c r="Z9" s="173"/>
      <c r="AB9" s="172"/>
      <c r="AC9" s="172"/>
      <c r="AD9" s="172"/>
      <c r="AE9" s="180"/>
    </row>
    <row r="10" spans="1:52" ht="14.1" customHeight="1">
      <c r="A10" s="487" t="s">
        <v>677</v>
      </c>
      <c r="B10" s="488"/>
      <c r="C10" s="181" t="s">
        <v>676</v>
      </c>
      <c r="D10" s="182"/>
      <c r="E10" s="183"/>
      <c r="F10" s="183"/>
      <c r="G10" s="182"/>
      <c r="H10" s="184"/>
      <c r="I10" s="184"/>
      <c r="J10" s="184"/>
      <c r="K10" s="184"/>
      <c r="L10" s="184"/>
      <c r="M10" s="184"/>
      <c r="N10" s="182"/>
      <c r="O10" s="183"/>
      <c r="P10" s="183"/>
      <c r="Q10" s="185"/>
      <c r="R10" s="185"/>
      <c r="S10" s="183"/>
      <c r="T10" s="185"/>
      <c r="U10" s="185"/>
      <c r="V10" s="185"/>
      <c r="W10" s="185"/>
      <c r="X10" s="182"/>
      <c r="Y10" s="185"/>
      <c r="Z10" s="185"/>
      <c r="AA10" s="185"/>
      <c r="AB10" s="185"/>
      <c r="AC10" s="185"/>
      <c r="AD10" s="186"/>
      <c r="AE10" s="187"/>
      <c r="AF10" s="188"/>
      <c r="AG10" s="188"/>
      <c r="AH10" s="189"/>
      <c r="AI10" s="188"/>
      <c r="AJ10" s="189"/>
      <c r="AK10" s="188"/>
      <c r="AL10" s="189"/>
      <c r="AM10" s="188"/>
      <c r="AN10" s="189"/>
    </row>
    <row r="11" spans="1:52" ht="3.6" customHeight="1">
      <c r="A11" s="190"/>
      <c r="B11" s="191"/>
      <c r="C11" s="192"/>
      <c r="W11" s="190"/>
      <c r="AD11" s="191"/>
      <c r="AE11" s="190"/>
    </row>
    <row r="12" spans="1:52" ht="13.65" customHeight="1">
      <c r="A12" s="190"/>
      <c r="B12" s="191"/>
      <c r="C12" s="190"/>
      <c r="D12" s="482" t="s">
        <v>674</v>
      </c>
      <c r="E12" s="491"/>
      <c r="F12" s="491"/>
      <c r="G12" s="491"/>
      <c r="H12" s="491"/>
      <c r="I12" s="491"/>
      <c r="J12" s="491"/>
      <c r="K12" s="491"/>
      <c r="L12" s="491"/>
      <c r="M12" s="491"/>
      <c r="N12" s="491"/>
      <c r="O12" s="491"/>
      <c r="P12" s="491"/>
      <c r="Q12" s="491"/>
      <c r="R12" s="491"/>
      <c r="S12" s="491"/>
      <c r="T12" s="491"/>
      <c r="U12" s="491"/>
      <c r="V12" s="492"/>
      <c r="W12" s="190" t="s">
        <v>767</v>
      </c>
      <c r="Y12" s="478"/>
      <c r="Z12" s="478"/>
      <c r="AA12" s="166" t="s">
        <v>686</v>
      </c>
      <c r="AD12" s="191"/>
      <c r="AE12" s="190"/>
    </row>
    <row r="13" spans="1:52" ht="13.65" customHeight="1">
      <c r="A13" s="190"/>
      <c r="B13" s="191"/>
      <c r="C13" s="190"/>
      <c r="D13" s="482"/>
      <c r="E13" s="491"/>
      <c r="F13" s="491"/>
      <c r="G13" s="491"/>
      <c r="H13" s="491"/>
      <c r="I13" s="491"/>
      <c r="J13" s="491"/>
      <c r="K13" s="491"/>
      <c r="L13" s="491"/>
      <c r="M13" s="491"/>
      <c r="N13" s="491"/>
      <c r="O13" s="491"/>
      <c r="P13" s="491"/>
      <c r="Q13" s="491"/>
      <c r="R13" s="491"/>
      <c r="S13" s="491"/>
      <c r="T13" s="491"/>
      <c r="U13" s="491"/>
      <c r="V13" s="492"/>
      <c r="W13" s="190"/>
      <c r="AD13" s="191"/>
      <c r="AE13" s="190"/>
    </row>
    <row r="14" spans="1:52" ht="13.65" customHeight="1">
      <c r="A14" s="190"/>
      <c r="B14" s="191"/>
      <c r="C14" s="190"/>
      <c r="D14" s="190" t="s">
        <v>675</v>
      </c>
      <c r="W14" s="190"/>
      <c r="AC14" s="193"/>
      <c r="AD14" s="194"/>
      <c r="AE14" s="195"/>
      <c r="AF14" s="173"/>
      <c r="AG14" s="173"/>
      <c r="AH14" s="173"/>
      <c r="AI14" s="173"/>
      <c r="AJ14" s="173"/>
      <c r="AK14" s="173"/>
      <c r="AL14" s="173"/>
      <c r="AM14" s="173"/>
      <c r="AN14" s="173"/>
    </row>
    <row r="15" spans="1:52" ht="3.6" customHeight="1">
      <c r="A15" s="196"/>
      <c r="B15" s="197"/>
      <c r="C15" s="190"/>
      <c r="D15" s="190"/>
      <c r="W15" s="190"/>
      <c r="AC15" s="193"/>
      <c r="AD15" s="194"/>
      <c r="AE15" s="195"/>
      <c r="AF15" s="173"/>
      <c r="AG15" s="173"/>
      <c r="AH15" s="173"/>
      <c r="AI15" s="173"/>
      <c r="AJ15" s="173"/>
      <c r="AK15" s="173"/>
      <c r="AL15" s="173"/>
      <c r="AM15" s="173"/>
      <c r="AN15" s="173"/>
    </row>
    <row r="16" spans="1:52" ht="14.1" customHeight="1">
      <c r="A16" s="493" t="s">
        <v>678</v>
      </c>
      <c r="B16" s="494"/>
      <c r="C16" s="181" t="s">
        <v>679</v>
      </c>
      <c r="D16" s="182"/>
      <c r="E16" s="183"/>
      <c r="F16" s="183"/>
      <c r="G16" s="182"/>
      <c r="H16" s="184"/>
      <c r="I16" s="184"/>
      <c r="J16" s="184"/>
      <c r="K16" s="184"/>
      <c r="L16" s="184"/>
      <c r="M16" s="184"/>
      <c r="N16" s="182"/>
      <c r="O16" s="183"/>
      <c r="P16" s="183"/>
      <c r="Q16" s="185"/>
      <c r="R16" s="185"/>
      <c r="S16" s="183"/>
      <c r="T16" s="185"/>
      <c r="U16" s="185"/>
      <c r="V16" s="185"/>
      <c r="W16" s="185"/>
      <c r="X16" s="182"/>
      <c r="Y16" s="185"/>
      <c r="Z16" s="185"/>
      <c r="AA16" s="185"/>
      <c r="AB16" s="185"/>
      <c r="AC16" s="185"/>
      <c r="AD16" s="186"/>
      <c r="AE16" s="187"/>
      <c r="AF16" s="188"/>
      <c r="AG16" s="188"/>
      <c r="AH16" s="189"/>
      <c r="AI16" s="188"/>
      <c r="AJ16" s="189"/>
      <c r="AK16" s="188"/>
      <c r="AL16" s="189"/>
      <c r="AM16" s="188"/>
      <c r="AN16" s="189"/>
    </row>
    <row r="17" spans="1:40" ht="3.6" customHeight="1">
      <c r="A17" s="190"/>
      <c r="B17" s="191"/>
      <c r="C17" s="192"/>
      <c r="D17" s="190"/>
      <c r="W17" s="190"/>
      <c r="AD17" s="191"/>
      <c r="AE17" s="190"/>
    </row>
    <row r="18" spans="1:40" ht="13.65" customHeight="1">
      <c r="A18" s="190"/>
      <c r="B18" s="191"/>
      <c r="C18" s="190"/>
      <c r="D18" s="200" t="s">
        <v>680</v>
      </c>
      <c r="W18" s="190" t="s">
        <v>767</v>
      </c>
      <c r="Y18" s="478"/>
      <c r="Z18" s="478"/>
      <c r="AA18" s="166" t="s">
        <v>686</v>
      </c>
      <c r="AD18" s="191"/>
      <c r="AE18" s="190"/>
    </row>
    <row r="19" spans="1:40" ht="13.65" customHeight="1">
      <c r="A19" s="190"/>
      <c r="B19" s="191"/>
      <c r="C19" s="190"/>
      <c r="D19" s="201" t="s">
        <v>681</v>
      </c>
      <c r="E19" s="491" t="s">
        <v>682</v>
      </c>
      <c r="F19" s="491"/>
      <c r="G19" s="491"/>
      <c r="H19" s="491"/>
      <c r="I19" s="491"/>
      <c r="J19" s="491"/>
      <c r="K19" s="491"/>
      <c r="L19" s="491"/>
      <c r="M19" s="491"/>
      <c r="N19" s="491"/>
      <c r="O19" s="491"/>
      <c r="P19" s="491"/>
      <c r="Q19" s="491"/>
      <c r="R19" s="491"/>
      <c r="S19" s="491"/>
      <c r="T19" s="491"/>
      <c r="U19" s="491"/>
      <c r="V19" s="491"/>
      <c r="W19" s="202"/>
      <c r="X19" s="203"/>
      <c r="Y19" s="203"/>
      <c r="Z19" s="203"/>
      <c r="AA19" s="203"/>
      <c r="AB19" s="203"/>
      <c r="AD19" s="191"/>
      <c r="AE19" s="190"/>
    </row>
    <row r="20" spans="1:40" ht="13.65" customHeight="1">
      <c r="A20" s="190"/>
      <c r="B20" s="191"/>
      <c r="C20" s="190"/>
      <c r="D20" s="190"/>
      <c r="E20" s="491"/>
      <c r="F20" s="491"/>
      <c r="G20" s="491"/>
      <c r="H20" s="491"/>
      <c r="I20" s="491"/>
      <c r="J20" s="491"/>
      <c r="K20" s="491"/>
      <c r="L20" s="491"/>
      <c r="M20" s="491"/>
      <c r="N20" s="491"/>
      <c r="O20" s="491"/>
      <c r="P20" s="491"/>
      <c r="Q20" s="491"/>
      <c r="R20" s="491"/>
      <c r="S20" s="491"/>
      <c r="T20" s="491"/>
      <c r="U20" s="491"/>
      <c r="V20" s="491"/>
      <c r="W20" s="202"/>
      <c r="X20" s="203"/>
      <c r="Y20" s="203"/>
      <c r="Z20" s="203"/>
      <c r="AA20" s="203"/>
      <c r="AB20" s="203"/>
      <c r="AD20" s="191"/>
      <c r="AE20" s="190"/>
    </row>
    <row r="21" spans="1:40" ht="13.65" customHeight="1">
      <c r="A21" s="190"/>
      <c r="B21" s="191"/>
      <c r="C21" s="190"/>
      <c r="D21" s="201" t="s">
        <v>681</v>
      </c>
      <c r="E21" s="166" t="s">
        <v>683</v>
      </c>
      <c r="W21" s="190"/>
      <c r="AD21" s="191"/>
      <c r="AE21" s="190"/>
    </row>
    <row r="22" spans="1:40" ht="13.65" customHeight="1">
      <c r="A22" s="190"/>
      <c r="B22" s="191"/>
      <c r="C22" s="190"/>
      <c r="D22" s="201" t="s">
        <v>681</v>
      </c>
      <c r="E22" s="166" t="s">
        <v>684</v>
      </c>
      <c r="W22" s="190"/>
      <c r="AD22" s="191"/>
      <c r="AE22" s="190"/>
    </row>
    <row r="23" spans="1:40" ht="13.65" customHeight="1">
      <c r="A23" s="190"/>
      <c r="B23" s="191"/>
      <c r="C23" s="190"/>
      <c r="D23" s="201" t="s">
        <v>681</v>
      </c>
      <c r="E23" s="166" t="s">
        <v>685</v>
      </c>
      <c r="W23" s="190"/>
      <c r="AD23" s="191"/>
      <c r="AE23" s="190"/>
    </row>
    <row r="24" spans="1:40" ht="13.65" customHeight="1">
      <c r="A24" s="190"/>
      <c r="B24" s="191"/>
      <c r="C24" s="190"/>
      <c r="D24" s="190"/>
      <c r="E24" s="166" t="s">
        <v>769</v>
      </c>
      <c r="J24" s="479"/>
      <c r="K24" s="479"/>
      <c r="L24" s="479"/>
      <c r="M24" s="479"/>
      <c r="N24" s="479"/>
      <c r="O24" s="479"/>
      <c r="P24" s="479"/>
      <c r="Q24" s="479"/>
      <c r="R24" s="479"/>
      <c r="S24" s="479"/>
      <c r="T24" s="479"/>
      <c r="U24" s="166" t="s">
        <v>10</v>
      </c>
      <c r="W24" s="190"/>
      <c r="AC24" s="193"/>
      <c r="AD24" s="194"/>
      <c r="AE24" s="195"/>
      <c r="AF24" s="173"/>
      <c r="AG24" s="173"/>
      <c r="AH24" s="173"/>
      <c r="AI24" s="173"/>
      <c r="AJ24" s="173"/>
      <c r="AK24" s="173"/>
      <c r="AL24" s="173"/>
      <c r="AM24" s="173"/>
      <c r="AN24" s="173"/>
    </row>
    <row r="25" spans="1:40" ht="3.6" customHeight="1">
      <c r="A25" s="196"/>
      <c r="B25" s="197"/>
      <c r="C25" s="190"/>
      <c r="D25" s="190"/>
      <c r="W25" s="190"/>
      <c r="AC25" s="193"/>
      <c r="AD25" s="194"/>
      <c r="AE25" s="195"/>
      <c r="AF25" s="173"/>
      <c r="AG25" s="173"/>
      <c r="AH25" s="173"/>
      <c r="AI25" s="173"/>
      <c r="AJ25" s="173"/>
      <c r="AK25" s="173"/>
      <c r="AL25" s="173"/>
      <c r="AM25" s="173"/>
      <c r="AN25" s="173"/>
    </row>
    <row r="26" spans="1:40" ht="14.1" customHeight="1">
      <c r="A26" s="493" t="s">
        <v>687</v>
      </c>
      <c r="B26" s="494"/>
      <c r="C26" s="181" t="s">
        <v>688</v>
      </c>
      <c r="D26" s="182"/>
      <c r="E26" s="183"/>
      <c r="F26" s="183"/>
      <c r="G26" s="182"/>
      <c r="H26" s="184"/>
      <c r="I26" s="184"/>
      <c r="J26" s="184"/>
      <c r="K26" s="184"/>
      <c r="L26" s="184"/>
      <c r="M26" s="184"/>
      <c r="N26" s="182"/>
      <c r="O26" s="183"/>
      <c r="P26" s="183"/>
      <c r="Q26" s="185"/>
      <c r="R26" s="185"/>
      <c r="S26" s="183"/>
      <c r="T26" s="185"/>
      <c r="U26" s="185"/>
      <c r="V26" s="185"/>
      <c r="W26" s="185"/>
      <c r="X26" s="182"/>
      <c r="Y26" s="185"/>
      <c r="Z26" s="185"/>
      <c r="AA26" s="185"/>
      <c r="AB26" s="185"/>
      <c r="AC26" s="185"/>
      <c r="AD26" s="186"/>
      <c r="AE26" s="187"/>
      <c r="AF26" s="188"/>
      <c r="AG26" s="188"/>
      <c r="AH26" s="189"/>
      <c r="AI26" s="188"/>
      <c r="AJ26" s="189"/>
      <c r="AK26" s="188"/>
      <c r="AL26" s="189"/>
      <c r="AM26" s="188"/>
      <c r="AN26" s="189"/>
    </row>
    <row r="27" spans="1:40" ht="3.6" customHeight="1">
      <c r="A27" s="190"/>
      <c r="B27" s="191"/>
      <c r="C27" s="192"/>
      <c r="D27" s="190"/>
      <c r="AD27" s="191"/>
      <c r="AE27" s="190"/>
    </row>
    <row r="28" spans="1:40" ht="13.65" customHeight="1">
      <c r="A28" s="190"/>
      <c r="B28" s="191"/>
      <c r="C28" s="190"/>
      <c r="D28" s="200" t="s">
        <v>689</v>
      </c>
      <c r="AD28" s="191"/>
      <c r="AE28" s="190"/>
    </row>
    <row r="29" spans="1:40" ht="13.65" customHeight="1">
      <c r="A29" s="190"/>
      <c r="B29" s="191"/>
      <c r="C29" s="190"/>
      <c r="D29" s="201" t="s">
        <v>2317</v>
      </c>
      <c r="E29" s="166" t="s">
        <v>690</v>
      </c>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D29" s="191"/>
      <c r="AE29" s="190"/>
    </row>
    <row r="30" spans="1:40" ht="13.65" customHeight="1">
      <c r="A30" s="190"/>
      <c r="B30" s="191"/>
      <c r="C30" s="190"/>
      <c r="D30" s="190"/>
      <c r="E30" s="203"/>
      <c r="F30" s="168" t="s">
        <v>691</v>
      </c>
      <c r="G30" s="203"/>
      <c r="H30" s="203"/>
      <c r="I30" s="204"/>
      <c r="J30" s="480"/>
      <c r="K30" s="480"/>
      <c r="L30" s="480"/>
      <c r="M30" s="480"/>
      <c r="N30" s="480"/>
      <c r="O30" s="480"/>
      <c r="P30" s="480"/>
      <c r="Q30" s="480"/>
      <c r="R30" s="480"/>
      <c r="S30" s="480"/>
      <c r="T30" s="480"/>
      <c r="U30" s="480"/>
      <c r="V30" s="480"/>
      <c r="W30" s="480"/>
      <c r="X30" s="480"/>
      <c r="Y30" s="480"/>
      <c r="Z30" s="480"/>
      <c r="AA30" s="480"/>
      <c r="AB30" s="166" t="s">
        <v>10</v>
      </c>
      <c r="AD30" s="191"/>
      <c r="AE30" s="190"/>
    </row>
    <row r="31" spans="1:40" ht="13.65" customHeight="1">
      <c r="A31" s="190"/>
      <c r="B31" s="191"/>
      <c r="C31" s="190"/>
      <c r="D31" s="201" t="s">
        <v>681</v>
      </c>
      <c r="E31" s="166" t="s">
        <v>693</v>
      </c>
      <c r="AD31" s="191"/>
      <c r="AE31" s="190"/>
    </row>
    <row r="32" spans="1:40" ht="13.65" customHeight="1">
      <c r="A32" s="190"/>
      <c r="B32" s="191"/>
      <c r="C32" s="190"/>
      <c r="D32" s="201" t="s">
        <v>2317</v>
      </c>
      <c r="E32" s="166" t="s">
        <v>619</v>
      </c>
      <c r="AD32" s="191"/>
      <c r="AE32" s="190"/>
    </row>
    <row r="33" spans="1:40" ht="13.65" customHeight="1">
      <c r="A33" s="190"/>
      <c r="B33" s="191"/>
      <c r="C33" s="190"/>
      <c r="D33" s="190"/>
      <c r="F33" s="168" t="s">
        <v>694</v>
      </c>
      <c r="L33" s="205"/>
      <c r="M33" s="479"/>
      <c r="N33" s="479"/>
      <c r="O33" s="479"/>
      <c r="P33" s="479"/>
      <c r="Q33" s="479"/>
      <c r="R33" s="479"/>
      <c r="S33" s="479"/>
      <c r="T33" s="479"/>
      <c r="U33" s="479"/>
      <c r="V33" s="479"/>
      <c r="W33" s="479"/>
      <c r="X33" s="479"/>
      <c r="Y33" s="479"/>
      <c r="Z33" s="479"/>
      <c r="AA33" s="479"/>
      <c r="AB33" s="166" t="s">
        <v>10</v>
      </c>
      <c r="AD33" s="191"/>
      <c r="AE33" s="190"/>
    </row>
    <row r="34" spans="1:40" ht="13.65" customHeight="1">
      <c r="A34" s="190"/>
      <c r="B34" s="191"/>
      <c r="C34" s="190"/>
      <c r="D34" s="201" t="s">
        <v>681</v>
      </c>
      <c r="E34" s="166" t="s">
        <v>695</v>
      </c>
      <c r="AD34" s="191"/>
      <c r="AE34" s="190"/>
    </row>
    <row r="35" spans="1:40" ht="13.65" customHeight="1">
      <c r="A35" s="190"/>
      <c r="B35" s="191"/>
      <c r="C35" s="190"/>
      <c r="D35" s="190"/>
      <c r="F35" s="166" t="s">
        <v>696</v>
      </c>
      <c r="L35" s="206" t="s">
        <v>692</v>
      </c>
      <c r="M35" s="479"/>
      <c r="N35" s="479"/>
      <c r="O35" s="479"/>
      <c r="P35" s="479"/>
      <c r="Q35" s="479"/>
      <c r="R35" s="479"/>
      <c r="S35" s="479"/>
      <c r="T35" s="479"/>
      <c r="U35" s="479"/>
      <c r="V35" s="479"/>
      <c r="W35" s="479"/>
      <c r="X35" s="479"/>
      <c r="Y35" s="479"/>
      <c r="Z35" s="166" t="s">
        <v>10</v>
      </c>
      <c r="AC35" s="193"/>
      <c r="AD35" s="194"/>
      <c r="AE35" s="195"/>
      <c r="AF35" s="173"/>
      <c r="AG35" s="173"/>
      <c r="AH35" s="173"/>
      <c r="AI35" s="173"/>
      <c r="AJ35" s="173"/>
      <c r="AK35" s="173"/>
      <c r="AL35" s="173"/>
      <c r="AM35" s="173"/>
      <c r="AN35" s="173"/>
    </row>
    <row r="36" spans="1:40" ht="3.6" customHeight="1">
      <c r="A36" s="196"/>
      <c r="B36" s="197"/>
      <c r="C36" s="190"/>
      <c r="D36" s="190"/>
      <c r="AC36" s="193"/>
      <c r="AD36" s="194"/>
      <c r="AE36" s="195"/>
      <c r="AF36" s="173"/>
      <c r="AG36" s="173"/>
      <c r="AH36" s="173"/>
      <c r="AI36" s="173"/>
      <c r="AJ36" s="173"/>
      <c r="AK36" s="173"/>
      <c r="AL36" s="173"/>
      <c r="AM36" s="173"/>
      <c r="AN36" s="173"/>
    </row>
    <row r="37" spans="1:40" ht="14.1" customHeight="1">
      <c r="A37" s="493" t="s">
        <v>697</v>
      </c>
      <c r="B37" s="494"/>
      <c r="C37" s="495" t="s">
        <v>725</v>
      </c>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7"/>
      <c r="AE37" s="187"/>
      <c r="AF37" s="188"/>
      <c r="AG37" s="188"/>
      <c r="AH37" s="189"/>
      <c r="AI37" s="188"/>
      <c r="AJ37" s="189"/>
      <c r="AK37" s="188"/>
      <c r="AL37" s="189"/>
      <c r="AM37" s="188"/>
      <c r="AN37" s="189"/>
    </row>
    <row r="38" spans="1:40" ht="14.1" customHeight="1">
      <c r="A38" s="198"/>
      <c r="B38" s="199"/>
      <c r="C38" s="485"/>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4"/>
      <c r="AE38" s="187"/>
      <c r="AF38" s="188"/>
      <c r="AG38" s="188"/>
      <c r="AH38" s="189"/>
      <c r="AI38" s="188"/>
      <c r="AJ38" s="189"/>
      <c r="AK38" s="188"/>
      <c r="AL38" s="189"/>
      <c r="AM38" s="188"/>
      <c r="AN38" s="189"/>
    </row>
    <row r="39" spans="1:40" ht="3.6" customHeight="1">
      <c r="A39" s="190"/>
      <c r="B39" s="191"/>
      <c r="C39" s="192"/>
      <c r="D39" s="181"/>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8"/>
      <c r="AE39" s="190"/>
    </row>
    <row r="40" spans="1:40" ht="13.65" customHeight="1">
      <c r="A40" s="190"/>
      <c r="B40" s="191"/>
      <c r="C40" s="190"/>
      <c r="D40" s="190" t="s">
        <v>698</v>
      </c>
      <c r="AD40" s="191"/>
      <c r="AE40" s="190"/>
    </row>
    <row r="41" spans="1:40" ht="13.65" customHeight="1">
      <c r="A41" s="190"/>
      <c r="B41" s="191"/>
      <c r="C41" s="190"/>
      <c r="D41" s="190"/>
      <c r="E41" s="166" t="s">
        <v>699</v>
      </c>
      <c r="H41" s="479"/>
      <c r="I41" s="479"/>
      <c r="J41" s="479"/>
      <c r="K41" s="479"/>
      <c r="L41" s="479"/>
      <c r="M41" s="479"/>
      <c r="N41" s="479"/>
      <c r="O41" s="479"/>
      <c r="P41" s="479"/>
      <c r="Q41" s="479"/>
      <c r="R41" s="479"/>
      <c r="S41" s="479"/>
      <c r="T41" s="479"/>
      <c r="U41" s="479"/>
      <c r="V41" s="479"/>
      <c r="W41" s="479"/>
      <c r="X41" s="479"/>
      <c r="Y41" s="479"/>
      <c r="Z41" s="479"/>
      <c r="AA41" s="479"/>
      <c r="AD41" s="191"/>
      <c r="AE41" s="190"/>
    </row>
    <row r="42" spans="1:40" ht="13.65" customHeight="1">
      <c r="A42" s="190"/>
      <c r="B42" s="191"/>
      <c r="C42" s="190"/>
      <c r="D42" s="190"/>
      <c r="E42" s="166" t="s">
        <v>700</v>
      </c>
      <c r="F42" s="168"/>
      <c r="H42" s="479"/>
      <c r="I42" s="479"/>
      <c r="J42" s="479"/>
      <c r="K42" s="479"/>
      <c r="L42" s="479"/>
      <c r="M42" s="479"/>
      <c r="N42" s="479"/>
      <c r="O42" s="479"/>
      <c r="P42" s="479"/>
      <c r="Q42" s="479"/>
      <c r="R42" s="479"/>
      <c r="S42" s="479"/>
      <c r="T42" s="479"/>
      <c r="U42" s="479"/>
      <c r="V42" s="479"/>
      <c r="W42" s="479"/>
      <c r="X42" s="479"/>
      <c r="Y42" s="479"/>
      <c r="Z42" s="479"/>
      <c r="AA42" s="479"/>
      <c r="AC42" s="203"/>
      <c r="AD42" s="191"/>
      <c r="AE42" s="190"/>
    </row>
    <row r="43" spans="1:40" ht="13.65" customHeight="1">
      <c r="A43" s="190"/>
      <c r="B43" s="191"/>
      <c r="C43" s="190"/>
      <c r="D43" s="190"/>
      <c r="E43" s="166" t="s">
        <v>701</v>
      </c>
      <c r="H43" s="479"/>
      <c r="I43" s="479"/>
      <c r="J43" s="479"/>
      <c r="K43" s="479"/>
      <c r="L43" s="479"/>
      <c r="M43" s="479"/>
      <c r="N43" s="479"/>
      <c r="O43" s="479"/>
      <c r="P43" s="479"/>
      <c r="Q43" s="479"/>
      <c r="R43" s="479"/>
      <c r="S43" s="479"/>
      <c r="T43" s="479"/>
      <c r="U43" s="479"/>
      <c r="V43" s="479"/>
      <c r="W43" s="479"/>
      <c r="X43" s="479"/>
      <c r="Y43" s="479"/>
      <c r="Z43" s="479"/>
      <c r="AA43" s="479"/>
      <c r="AC43" s="203"/>
      <c r="AD43" s="191"/>
      <c r="AE43" s="190"/>
    </row>
    <row r="44" spans="1:40" ht="13.65" customHeight="1">
      <c r="A44" s="190"/>
      <c r="B44" s="191"/>
      <c r="C44" s="190"/>
      <c r="D44" s="190"/>
      <c r="E44" s="166" t="s">
        <v>702</v>
      </c>
      <c r="H44" s="479"/>
      <c r="I44" s="479"/>
      <c r="J44" s="479"/>
      <c r="K44" s="479"/>
      <c r="L44" s="479"/>
      <c r="M44" s="479"/>
      <c r="N44" s="479"/>
      <c r="O44" s="479"/>
      <c r="P44" s="479"/>
      <c r="Q44" s="479"/>
      <c r="R44" s="479"/>
      <c r="S44" s="479"/>
      <c r="T44" s="479"/>
      <c r="U44" s="479"/>
      <c r="V44" s="479"/>
      <c r="W44" s="479"/>
      <c r="X44" s="479"/>
      <c r="Y44" s="479"/>
      <c r="Z44" s="479"/>
      <c r="AA44" s="479"/>
      <c r="AC44" s="203"/>
      <c r="AD44" s="191"/>
      <c r="AE44" s="190"/>
    </row>
    <row r="45" spans="1:40" ht="3.6" customHeight="1">
      <c r="A45" s="196"/>
      <c r="B45" s="197"/>
      <c r="C45" s="190"/>
      <c r="D45" s="190"/>
      <c r="AC45" s="193"/>
      <c r="AD45" s="194"/>
      <c r="AE45" s="195"/>
      <c r="AF45" s="173"/>
      <c r="AG45" s="173"/>
      <c r="AH45" s="173"/>
      <c r="AI45" s="173"/>
      <c r="AJ45" s="173"/>
      <c r="AK45" s="173"/>
      <c r="AL45" s="173"/>
      <c r="AM45" s="173"/>
      <c r="AN45" s="173"/>
    </row>
    <row r="46" spans="1:40" ht="14.1" customHeight="1">
      <c r="A46" s="493" t="s">
        <v>703</v>
      </c>
      <c r="B46" s="494"/>
      <c r="C46" s="181" t="s">
        <v>704</v>
      </c>
      <c r="D46" s="182"/>
      <c r="E46" s="183"/>
      <c r="F46" s="183"/>
      <c r="G46" s="182"/>
      <c r="H46" s="184"/>
      <c r="I46" s="184"/>
      <c r="J46" s="184"/>
      <c r="K46" s="184"/>
      <c r="L46" s="184"/>
      <c r="M46" s="184"/>
      <c r="N46" s="182"/>
      <c r="O46" s="183"/>
      <c r="P46" s="183"/>
      <c r="Q46" s="185"/>
      <c r="R46" s="185"/>
      <c r="S46" s="183"/>
      <c r="T46" s="185"/>
      <c r="U46" s="185"/>
      <c r="V46" s="185"/>
      <c r="W46" s="185"/>
      <c r="X46" s="182"/>
      <c r="Y46" s="185"/>
      <c r="Z46" s="185"/>
      <c r="AA46" s="185"/>
      <c r="AB46" s="185"/>
      <c r="AC46" s="185"/>
      <c r="AD46" s="186"/>
      <c r="AE46" s="187"/>
      <c r="AF46" s="188"/>
      <c r="AG46" s="188"/>
      <c r="AH46" s="189"/>
      <c r="AI46" s="188"/>
      <c r="AJ46" s="189"/>
      <c r="AK46" s="188"/>
      <c r="AL46" s="189"/>
      <c r="AM46" s="188"/>
      <c r="AN46" s="189"/>
    </row>
    <row r="47" spans="1:40" ht="3.6" customHeight="1">
      <c r="A47" s="190"/>
      <c r="B47" s="191"/>
      <c r="C47" s="192"/>
      <c r="D47" s="190"/>
      <c r="W47" s="190"/>
      <c r="AD47" s="191"/>
      <c r="AE47" s="190"/>
    </row>
    <row r="48" spans="1:40" ht="13.65" customHeight="1">
      <c r="A48" s="190"/>
      <c r="B48" s="191"/>
      <c r="C48" s="190"/>
      <c r="D48" s="190" t="s">
        <v>770</v>
      </c>
      <c r="F48" s="481"/>
      <c r="G48" s="481"/>
      <c r="H48" s="205" t="s">
        <v>710</v>
      </c>
      <c r="I48" s="205"/>
      <c r="J48" s="166" t="s">
        <v>779</v>
      </c>
      <c r="M48" s="205"/>
      <c r="N48" s="481"/>
      <c r="O48" s="481"/>
      <c r="P48" s="205" t="s">
        <v>705</v>
      </c>
      <c r="Q48" s="205"/>
      <c r="W48" s="190" t="s">
        <v>767</v>
      </c>
      <c r="Y48" s="478"/>
      <c r="Z48" s="478"/>
      <c r="AA48" s="166" t="s">
        <v>686</v>
      </c>
      <c r="AD48" s="191"/>
      <c r="AE48" s="190"/>
    </row>
    <row r="49" spans="1:40" ht="13.65" customHeight="1">
      <c r="A49" s="190"/>
      <c r="B49" s="191"/>
      <c r="C49" s="190"/>
      <c r="D49" s="190" t="s">
        <v>707</v>
      </c>
      <c r="F49" s="166" t="s">
        <v>708</v>
      </c>
      <c r="H49" s="209"/>
      <c r="I49" s="481"/>
      <c r="J49" s="481"/>
      <c r="K49" s="205" t="s">
        <v>777</v>
      </c>
      <c r="L49" s="205"/>
      <c r="Q49" s="205"/>
      <c r="R49" s="481"/>
      <c r="S49" s="481"/>
      <c r="T49" s="205" t="s">
        <v>706</v>
      </c>
      <c r="U49" s="205"/>
      <c r="W49" s="202"/>
      <c r="X49" s="203"/>
      <c r="Y49" s="203"/>
      <c r="Z49" s="203"/>
      <c r="AA49" s="203"/>
      <c r="AB49" s="203"/>
      <c r="AD49" s="191"/>
      <c r="AE49" s="190"/>
    </row>
    <row r="50" spans="1:40" ht="13.65" customHeight="1">
      <c r="A50" s="190"/>
      <c r="B50" s="191"/>
      <c r="C50" s="190"/>
      <c r="D50" s="190"/>
      <c r="F50" s="166" t="s">
        <v>709</v>
      </c>
      <c r="H50" s="185"/>
      <c r="I50" s="490"/>
      <c r="J50" s="490"/>
      <c r="K50" s="185" t="s">
        <v>778</v>
      </c>
      <c r="L50" s="185"/>
      <c r="Q50" s="185"/>
      <c r="R50" s="481"/>
      <c r="S50" s="481"/>
      <c r="T50" s="185" t="s">
        <v>710</v>
      </c>
      <c r="U50" s="185"/>
      <c r="W50" s="202"/>
      <c r="X50" s="203"/>
      <c r="Y50" s="203"/>
      <c r="Z50" s="203"/>
      <c r="AA50" s="203"/>
      <c r="AB50" s="203"/>
      <c r="AD50" s="191"/>
      <c r="AE50" s="190"/>
    </row>
    <row r="51" spans="1:40" ht="3.6" customHeight="1">
      <c r="A51" s="196"/>
      <c r="B51" s="197"/>
      <c r="C51" s="190"/>
      <c r="D51" s="196"/>
      <c r="E51" s="205"/>
      <c r="F51" s="205"/>
      <c r="G51" s="205"/>
      <c r="H51" s="205"/>
      <c r="I51" s="205"/>
      <c r="J51" s="205"/>
      <c r="K51" s="205"/>
      <c r="L51" s="205"/>
      <c r="M51" s="205"/>
      <c r="N51" s="205"/>
      <c r="O51" s="205"/>
      <c r="P51" s="205"/>
      <c r="Q51" s="205"/>
      <c r="R51" s="205"/>
      <c r="S51" s="205"/>
      <c r="T51" s="205"/>
      <c r="U51" s="205"/>
      <c r="V51" s="205"/>
      <c r="W51" s="196"/>
      <c r="X51" s="205"/>
      <c r="Y51" s="205"/>
      <c r="Z51" s="205"/>
      <c r="AA51" s="205"/>
      <c r="AB51" s="205"/>
      <c r="AC51" s="210"/>
      <c r="AD51" s="211"/>
      <c r="AE51" s="195"/>
      <c r="AF51" s="173"/>
      <c r="AG51" s="173"/>
      <c r="AH51" s="173"/>
      <c r="AI51" s="173"/>
      <c r="AJ51" s="173"/>
      <c r="AK51" s="173"/>
      <c r="AL51" s="173"/>
      <c r="AM51" s="173"/>
      <c r="AN51" s="173"/>
    </row>
    <row r="52" spans="1:40" ht="14.1" customHeight="1">
      <c r="A52" s="493" t="s">
        <v>712</v>
      </c>
      <c r="B52" s="494"/>
      <c r="C52" s="181" t="s">
        <v>713</v>
      </c>
      <c r="D52" s="182"/>
      <c r="E52" s="183"/>
      <c r="F52" s="183"/>
      <c r="G52" s="182"/>
      <c r="H52" s="184"/>
      <c r="I52" s="184"/>
      <c r="J52" s="184"/>
      <c r="K52" s="184"/>
      <c r="L52" s="184"/>
      <c r="M52" s="184"/>
      <c r="N52" s="182"/>
      <c r="O52" s="183"/>
      <c r="P52" s="183"/>
      <c r="Q52" s="185"/>
      <c r="R52" s="185"/>
      <c r="S52" s="183"/>
      <c r="T52" s="185"/>
      <c r="U52" s="185"/>
      <c r="V52" s="185"/>
      <c r="W52" s="185"/>
      <c r="X52" s="182"/>
      <c r="Y52" s="185"/>
      <c r="Z52" s="185"/>
      <c r="AA52" s="185"/>
      <c r="AB52" s="185"/>
      <c r="AC52" s="185"/>
      <c r="AD52" s="186"/>
      <c r="AE52" s="187"/>
      <c r="AF52" s="188"/>
      <c r="AG52" s="188"/>
      <c r="AH52" s="189"/>
      <c r="AI52" s="188"/>
      <c r="AJ52" s="189"/>
      <c r="AK52" s="188"/>
      <c r="AL52" s="189"/>
      <c r="AM52" s="188"/>
      <c r="AN52" s="189"/>
    </row>
    <row r="53" spans="1:40" ht="3.6" customHeight="1">
      <c r="A53" s="190"/>
      <c r="B53" s="191"/>
      <c r="C53" s="192"/>
      <c r="D53" s="181"/>
      <c r="E53" s="207"/>
      <c r="F53" s="207"/>
      <c r="G53" s="207"/>
      <c r="H53" s="207"/>
      <c r="I53" s="207"/>
      <c r="J53" s="207"/>
      <c r="K53" s="207"/>
      <c r="L53" s="207"/>
      <c r="M53" s="207"/>
      <c r="N53" s="207"/>
      <c r="O53" s="207"/>
      <c r="P53" s="207"/>
      <c r="Q53" s="207"/>
      <c r="R53" s="207"/>
      <c r="S53" s="207"/>
      <c r="T53" s="207"/>
      <c r="U53" s="207"/>
      <c r="W53" s="190"/>
      <c r="AD53" s="191"/>
      <c r="AE53" s="190"/>
    </row>
    <row r="54" spans="1:40" ht="13.65" customHeight="1">
      <c r="A54" s="190"/>
      <c r="B54" s="191"/>
      <c r="C54" s="190"/>
      <c r="D54" s="482" t="s">
        <v>714</v>
      </c>
      <c r="E54" s="483"/>
      <c r="F54" s="483"/>
      <c r="G54" s="483"/>
      <c r="H54" s="483"/>
      <c r="I54" s="483"/>
      <c r="J54" s="483"/>
      <c r="K54" s="483"/>
      <c r="L54" s="483"/>
      <c r="M54" s="483"/>
      <c r="N54" s="483"/>
      <c r="O54" s="483"/>
      <c r="P54" s="483"/>
      <c r="Q54" s="483"/>
      <c r="R54" s="483"/>
      <c r="S54" s="483"/>
      <c r="T54" s="483"/>
      <c r="U54" s="483"/>
      <c r="V54" s="484"/>
      <c r="W54" s="190" t="s">
        <v>767</v>
      </c>
      <c r="Y54" s="478"/>
      <c r="Z54" s="478"/>
      <c r="AA54" s="166" t="s">
        <v>686</v>
      </c>
      <c r="AD54" s="191"/>
      <c r="AE54" s="190"/>
    </row>
    <row r="55" spans="1:40" ht="13.65" customHeight="1">
      <c r="A55" s="190"/>
      <c r="B55" s="191"/>
      <c r="C55" s="190"/>
      <c r="D55" s="485"/>
      <c r="E55" s="483"/>
      <c r="F55" s="483"/>
      <c r="G55" s="483"/>
      <c r="H55" s="483"/>
      <c r="I55" s="483"/>
      <c r="J55" s="483"/>
      <c r="K55" s="483"/>
      <c r="L55" s="483"/>
      <c r="M55" s="483"/>
      <c r="N55" s="483"/>
      <c r="O55" s="483"/>
      <c r="P55" s="483"/>
      <c r="Q55" s="483"/>
      <c r="R55" s="483"/>
      <c r="S55" s="483"/>
      <c r="T55" s="483"/>
      <c r="U55" s="483"/>
      <c r="V55" s="484"/>
      <c r="W55" s="202"/>
      <c r="X55" s="203"/>
      <c r="Y55" s="203"/>
      <c r="Z55" s="203"/>
      <c r="AA55" s="203"/>
      <c r="AB55" s="203"/>
      <c r="AD55" s="191"/>
      <c r="AE55" s="190"/>
    </row>
    <row r="56" spans="1:40" ht="3.6" customHeight="1">
      <c r="A56" s="196"/>
      <c r="B56" s="197"/>
      <c r="C56" s="190"/>
      <c r="D56" s="196"/>
      <c r="E56" s="205"/>
      <c r="F56" s="205"/>
      <c r="G56" s="205"/>
      <c r="H56" s="205"/>
      <c r="I56" s="205"/>
      <c r="J56" s="205"/>
      <c r="K56" s="205"/>
      <c r="L56" s="205"/>
      <c r="M56" s="205"/>
      <c r="N56" s="205"/>
      <c r="O56" s="205"/>
      <c r="P56" s="205"/>
      <c r="Q56" s="205"/>
      <c r="R56" s="205"/>
      <c r="S56" s="205"/>
      <c r="T56" s="205"/>
      <c r="U56" s="205"/>
      <c r="V56" s="205"/>
      <c r="W56" s="196"/>
      <c r="X56" s="205"/>
      <c r="Y56" s="205"/>
      <c r="Z56" s="205"/>
      <c r="AA56" s="205"/>
      <c r="AB56" s="205"/>
      <c r="AC56" s="210"/>
      <c r="AD56" s="211"/>
      <c r="AE56" s="195"/>
      <c r="AF56" s="173"/>
      <c r="AG56" s="173"/>
      <c r="AH56" s="173"/>
      <c r="AI56" s="173"/>
      <c r="AJ56" s="173"/>
      <c r="AK56" s="173"/>
      <c r="AL56" s="173"/>
      <c r="AM56" s="173"/>
      <c r="AN56" s="173"/>
    </row>
    <row r="57" spans="1:40" ht="14.1" customHeight="1">
      <c r="A57" s="487" t="s">
        <v>715</v>
      </c>
      <c r="B57" s="488"/>
      <c r="C57" s="181" t="s">
        <v>716</v>
      </c>
      <c r="D57" s="182"/>
      <c r="E57" s="183"/>
      <c r="F57" s="183"/>
      <c r="G57" s="182"/>
      <c r="H57" s="184"/>
      <c r="I57" s="184"/>
      <c r="J57" s="184"/>
      <c r="K57" s="184"/>
      <c r="L57" s="184"/>
      <c r="M57" s="184"/>
      <c r="N57" s="182"/>
      <c r="O57" s="183"/>
      <c r="P57" s="183"/>
      <c r="Q57" s="185"/>
      <c r="R57" s="185"/>
      <c r="S57" s="183"/>
      <c r="T57" s="185"/>
      <c r="U57" s="185"/>
      <c r="V57" s="185"/>
      <c r="W57" s="185"/>
      <c r="X57" s="182"/>
      <c r="Y57" s="185"/>
      <c r="Z57" s="185"/>
      <c r="AA57" s="185"/>
      <c r="AB57" s="185"/>
      <c r="AC57" s="185"/>
      <c r="AD57" s="186"/>
      <c r="AE57" s="187"/>
      <c r="AF57" s="188"/>
      <c r="AG57" s="188"/>
      <c r="AH57" s="189"/>
      <c r="AI57" s="188"/>
      <c r="AJ57" s="189"/>
      <c r="AK57" s="188"/>
      <c r="AL57" s="189"/>
      <c r="AM57" s="188"/>
      <c r="AN57" s="189"/>
    </row>
    <row r="58" spans="1:40" ht="3.6" customHeight="1">
      <c r="A58" s="190"/>
      <c r="B58" s="191"/>
      <c r="C58" s="192"/>
      <c r="D58" s="190"/>
      <c r="V58" s="207"/>
      <c r="W58" s="207"/>
      <c r="X58" s="207"/>
      <c r="Y58" s="207"/>
      <c r="Z58" s="207"/>
      <c r="AA58" s="207"/>
      <c r="AB58" s="207"/>
      <c r="AC58" s="207"/>
      <c r="AD58" s="208"/>
      <c r="AE58" s="190"/>
    </row>
    <row r="59" spans="1:40" ht="13.65" customHeight="1">
      <c r="A59" s="190"/>
      <c r="B59" s="191"/>
      <c r="C59" s="190"/>
      <c r="D59" s="190" t="s">
        <v>486</v>
      </c>
      <c r="H59" s="489" t="s">
        <v>717</v>
      </c>
      <c r="I59" s="489"/>
      <c r="J59" s="489"/>
      <c r="L59" s="501" t="s">
        <v>771</v>
      </c>
      <c r="M59" s="501"/>
      <c r="N59" s="501"/>
      <c r="O59" s="166" t="s">
        <v>718</v>
      </c>
      <c r="P59" s="501" t="s">
        <v>771</v>
      </c>
      <c r="Q59" s="501"/>
      <c r="R59" s="501"/>
      <c r="AD59" s="191"/>
      <c r="AE59" s="190"/>
    </row>
    <row r="60" spans="1:40" ht="13.65" customHeight="1">
      <c r="A60" s="190"/>
      <c r="B60" s="191"/>
      <c r="C60" s="190"/>
      <c r="D60" s="190"/>
      <c r="H60" s="489" t="s">
        <v>719</v>
      </c>
      <c r="I60" s="489"/>
      <c r="J60" s="489"/>
      <c r="L60" s="501" t="s">
        <v>771</v>
      </c>
      <c r="M60" s="501"/>
      <c r="N60" s="501"/>
      <c r="O60" s="166" t="s">
        <v>718</v>
      </c>
      <c r="P60" s="501" t="s">
        <v>771</v>
      </c>
      <c r="Q60" s="501"/>
      <c r="R60" s="501"/>
      <c r="AD60" s="191"/>
      <c r="AE60" s="190"/>
    </row>
    <row r="61" spans="1:40" ht="13.65" customHeight="1">
      <c r="A61" s="190"/>
      <c r="B61" s="191"/>
      <c r="C61" s="190"/>
      <c r="D61" s="190"/>
      <c r="H61" s="489" t="s">
        <v>720</v>
      </c>
      <c r="I61" s="489"/>
      <c r="J61" s="489"/>
      <c r="L61" s="501" t="s">
        <v>771</v>
      </c>
      <c r="M61" s="501"/>
      <c r="N61" s="501"/>
      <c r="O61" s="166" t="s">
        <v>718</v>
      </c>
      <c r="P61" s="501" t="s">
        <v>771</v>
      </c>
      <c r="Q61" s="501"/>
      <c r="R61" s="501"/>
      <c r="AD61" s="191"/>
      <c r="AE61" s="190"/>
    </row>
    <row r="62" spans="1:40" ht="3.75" customHeight="1">
      <c r="A62" s="190"/>
      <c r="B62" s="191"/>
      <c r="C62" s="190"/>
      <c r="D62" s="196"/>
      <c r="E62" s="205"/>
      <c r="F62" s="205"/>
      <c r="G62" s="205"/>
      <c r="H62" s="212"/>
      <c r="I62" s="212"/>
      <c r="J62" s="212"/>
      <c r="K62" s="205"/>
      <c r="L62" s="205"/>
      <c r="M62" s="205"/>
      <c r="N62" s="205"/>
      <c r="O62" s="205"/>
      <c r="P62" s="205"/>
      <c r="Q62" s="205"/>
      <c r="R62" s="205"/>
      <c r="S62" s="205"/>
      <c r="T62" s="205"/>
      <c r="U62" s="205"/>
      <c r="V62" s="205"/>
      <c r="W62" s="205"/>
      <c r="X62" s="205"/>
      <c r="Y62" s="205"/>
      <c r="Z62" s="205"/>
      <c r="AA62" s="205"/>
      <c r="AB62" s="205"/>
      <c r="AC62" s="205"/>
      <c r="AD62" s="197"/>
      <c r="AE62" s="190"/>
    </row>
    <row r="63" spans="1:40" ht="3.6" customHeight="1">
      <c r="A63" s="190"/>
      <c r="B63" s="191"/>
      <c r="C63" s="190"/>
      <c r="D63" s="190"/>
      <c r="V63" s="208"/>
      <c r="AD63" s="191"/>
      <c r="AE63" s="195"/>
      <c r="AF63" s="173"/>
      <c r="AG63" s="173"/>
      <c r="AH63" s="173"/>
      <c r="AI63" s="173"/>
      <c r="AJ63" s="173"/>
      <c r="AK63" s="173"/>
      <c r="AL63" s="173"/>
      <c r="AM63" s="173"/>
      <c r="AN63" s="173"/>
    </row>
    <row r="64" spans="1:40" ht="13.65" customHeight="1">
      <c r="A64" s="190"/>
      <c r="B64" s="191"/>
      <c r="C64" s="190"/>
      <c r="D64" s="190" t="s">
        <v>721</v>
      </c>
      <c r="O64" s="189"/>
      <c r="P64" s="188"/>
      <c r="Q64" s="188"/>
      <c r="R64" s="189"/>
      <c r="S64" s="188"/>
      <c r="T64" s="189"/>
      <c r="U64" s="188"/>
      <c r="V64" s="213"/>
      <c r="W64" s="190" t="s">
        <v>767</v>
      </c>
      <c r="Y64" s="478"/>
      <c r="Z64" s="478"/>
      <c r="AA64" s="166" t="s">
        <v>686</v>
      </c>
      <c r="AD64" s="191"/>
      <c r="AE64" s="187"/>
      <c r="AF64" s="188"/>
      <c r="AG64" s="188"/>
      <c r="AH64" s="189"/>
      <c r="AI64" s="188"/>
      <c r="AJ64" s="189"/>
      <c r="AK64" s="188"/>
      <c r="AL64" s="189"/>
      <c r="AM64" s="188"/>
      <c r="AN64" s="189"/>
    </row>
    <row r="65" spans="1:40" ht="13.65" customHeight="1">
      <c r="A65" s="190"/>
      <c r="B65" s="191"/>
      <c r="C65" s="190"/>
      <c r="D65" s="200" t="s">
        <v>722</v>
      </c>
      <c r="O65" s="189"/>
      <c r="P65" s="188"/>
      <c r="Q65" s="188"/>
      <c r="R65" s="189"/>
      <c r="S65" s="188"/>
      <c r="T65" s="189"/>
      <c r="U65" s="188"/>
      <c r="V65" s="213"/>
      <c r="AD65" s="191"/>
      <c r="AE65" s="187"/>
      <c r="AF65" s="188"/>
      <c r="AG65" s="188"/>
      <c r="AH65" s="189"/>
      <c r="AI65" s="188"/>
      <c r="AJ65" s="189"/>
      <c r="AK65" s="188"/>
      <c r="AL65" s="189"/>
      <c r="AM65" s="188"/>
      <c r="AN65" s="189"/>
    </row>
    <row r="66" spans="1:40" ht="13.65" customHeight="1">
      <c r="A66" s="190"/>
      <c r="B66" s="191"/>
      <c r="C66" s="190"/>
      <c r="D66" s="201" t="s">
        <v>681</v>
      </c>
      <c r="E66" s="166" t="s">
        <v>723</v>
      </c>
      <c r="O66" s="189"/>
      <c r="P66" s="188"/>
      <c r="Q66" s="188"/>
      <c r="R66" s="189"/>
      <c r="S66" s="188"/>
      <c r="T66" s="189"/>
      <c r="U66" s="188"/>
      <c r="V66" s="213"/>
      <c r="AD66" s="191"/>
      <c r="AE66" s="187"/>
      <c r="AF66" s="188"/>
      <c r="AG66" s="188"/>
      <c r="AH66" s="189"/>
      <c r="AI66" s="188"/>
      <c r="AJ66" s="189"/>
      <c r="AK66" s="188"/>
      <c r="AL66" s="189"/>
      <c r="AM66" s="188"/>
      <c r="AN66" s="189"/>
    </row>
    <row r="67" spans="1:40" ht="13.65" customHeight="1">
      <c r="A67" s="190"/>
      <c r="B67" s="191"/>
      <c r="C67" s="190"/>
      <c r="D67" s="201" t="s">
        <v>681</v>
      </c>
      <c r="E67" s="166" t="s">
        <v>724</v>
      </c>
      <c r="O67" s="189"/>
      <c r="P67" s="188"/>
      <c r="Q67" s="188"/>
      <c r="R67" s="189"/>
      <c r="S67" s="188"/>
      <c r="T67" s="189"/>
      <c r="U67" s="188"/>
      <c r="V67" s="213"/>
      <c r="AD67" s="191"/>
      <c r="AE67" s="187"/>
      <c r="AF67" s="188"/>
      <c r="AG67" s="188"/>
      <c r="AH67" s="189"/>
      <c r="AI67" s="188"/>
      <c r="AJ67" s="189"/>
      <c r="AK67" s="188"/>
      <c r="AL67" s="189"/>
      <c r="AM67" s="188"/>
      <c r="AN67" s="189"/>
    </row>
    <row r="68" spans="1:40" ht="3.6" customHeight="1">
      <c r="A68" s="196"/>
      <c r="B68" s="197"/>
      <c r="C68" s="196"/>
      <c r="D68" s="196"/>
      <c r="E68" s="205"/>
      <c r="F68" s="205"/>
      <c r="G68" s="205"/>
      <c r="H68" s="205"/>
      <c r="I68" s="205"/>
      <c r="J68" s="205"/>
      <c r="K68" s="205"/>
      <c r="L68" s="205"/>
      <c r="M68" s="205"/>
      <c r="N68" s="205"/>
      <c r="O68" s="205"/>
      <c r="P68" s="205"/>
      <c r="Q68" s="205"/>
      <c r="R68" s="205"/>
      <c r="S68" s="205"/>
      <c r="T68" s="205"/>
      <c r="U68" s="205"/>
      <c r="V68" s="197"/>
      <c r="W68" s="205"/>
      <c r="X68" s="205"/>
      <c r="Y68" s="205"/>
      <c r="Z68" s="205"/>
      <c r="AA68" s="205"/>
      <c r="AB68" s="205"/>
      <c r="AC68" s="205"/>
      <c r="AD68" s="197"/>
      <c r="AE68" s="190"/>
    </row>
    <row r="69" spans="1:40" ht="13.65" customHeight="1">
      <c r="A69" s="487" t="s">
        <v>726</v>
      </c>
      <c r="B69" s="488"/>
      <c r="C69" s="181" t="s">
        <v>727</v>
      </c>
      <c r="D69" s="182"/>
      <c r="E69" s="183"/>
      <c r="F69" s="183"/>
      <c r="G69" s="182"/>
      <c r="H69" s="184"/>
      <c r="I69" s="184"/>
      <c r="J69" s="184"/>
      <c r="K69" s="184"/>
      <c r="L69" s="184"/>
      <c r="M69" s="184"/>
      <c r="N69" s="182"/>
      <c r="O69" s="183"/>
      <c r="P69" s="183"/>
      <c r="Q69" s="185"/>
      <c r="R69" s="185"/>
      <c r="S69" s="183"/>
      <c r="T69" s="185"/>
      <c r="U69" s="185"/>
      <c r="V69" s="185"/>
      <c r="W69" s="185"/>
      <c r="X69" s="182"/>
      <c r="Y69" s="185"/>
      <c r="Z69" s="185"/>
      <c r="AA69" s="185"/>
      <c r="AB69" s="185"/>
      <c r="AC69" s="185"/>
      <c r="AD69" s="186"/>
      <c r="AE69" s="189"/>
      <c r="AF69" s="188"/>
      <c r="AG69" s="188"/>
      <c r="AH69" s="189"/>
      <c r="AI69" s="188"/>
      <c r="AJ69" s="189"/>
      <c r="AK69" s="188"/>
      <c r="AL69" s="189"/>
      <c r="AM69" s="188"/>
      <c r="AN69" s="189"/>
    </row>
    <row r="70" spans="1:40" ht="3.6" customHeight="1">
      <c r="A70" s="190"/>
      <c r="B70" s="191"/>
      <c r="C70" s="192"/>
      <c r="D70" s="190"/>
      <c r="V70" s="207"/>
      <c r="W70" s="207"/>
      <c r="X70" s="207"/>
      <c r="Y70" s="207"/>
      <c r="Z70" s="207"/>
      <c r="AA70" s="207"/>
      <c r="AB70" s="207"/>
      <c r="AC70" s="207"/>
      <c r="AD70" s="208"/>
    </row>
    <row r="71" spans="1:40" ht="13.65" customHeight="1">
      <c r="A71" s="190"/>
      <c r="B71" s="191"/>
      <c r="C71" s="190"/>
      <c r="D71" s="190" t="s">
        <v>728</v>
      </c>
      <c r="K71" s="489" t="s">
        <v>717</v>
      </c>
      <c r="L71" s="489"/>
      <c r="N71" s="478" t="s">
        <v>771</v>
      </c>
      <c r="O71" s="478"/>
      <c r="P71" s="478"/>
      <c r="Q71" s="166" t="s">
        <v>718</v>
      </c>
      <c r="R71" s="478" t="s">
        <v>771</v>
      </c>
      <c r="S71" s="478"/>
      <c r="T71" s="478"/>
      <c r="AD71" s="191"/>
    </row>
    <row r="72" spans="1:40" ht="13.65" customHeight="1">
      <c r="A72" s="190"/>
      <c r="B72" s="191"/>
      <c r="C72" s="190"/>
      <c r="D72" s="190"/>
      <c r="K72" s="489" t="s">
        <v>729</v>
      </c>
      <c r="L72" s="489"/>
      <c r="N72" s="478" t="s">
        <v>771</v>
      </c>
      <c r="O72" s="478"/>
      <c r="P72" s="478"/>
      <c r="Q72" s="166" t="s">
        <v>718</v>
      </c>
      <c r="R72" s="478" t="s">
        <v>771</v>
      </c>
      <c r="S72" s="478"/>
      <c r="T72" s="478"/>
      <c r="AD72" s="191"/>
    </row>
    <row r="73" spans="1:40" ht="3.75" customHeight="1">
      <c r="A73" s="190"/>
      <c r="B73" s="191"/>
      <c r="C73" s="190"/>
      <c r="D73" s="190"/>
      <c r="AD73" s="191"/>
    </row>
    <row r="74" spans="1:40" ht="3.75" customHeight="1">
      <c r="A74" s="190"/>
      <c r="B74" s="191"/>
      <c r="C74" s="190"/>
      <c r="D74" s="181"/>
      <c r="E74" s="207"/>
      <c r="F74" s="207"/>
      <c r="G74" s="207"/>
      <c r="H74" s="207"/>
      <c r="I74" s="207"/>
      <c r="J74" s="207"/>
      <c r="K74" s="207"/>
      <c r="L74" s="207"/>
      <c r="M74" s="207"/>
      <c r="N74" s="207"/>
      <c r="O74" s="207"/>
      <c r="P74" s="207"/>
      <c r="Q74" s="207"/>
      <c r="R74" s="207"/>
      <c r="S74" s="207"/>
      <c r="T74" s="207"/>
      <c r="U74" s="207"/>
      <c r="V74" s="208"/>
      <c r="W74" s="207"/>
      <c r="X74" s="207"/>
      <c r="Y74" s="207"/>
      <c r="Z74" s="207"/>
      <c r="AA74" s="207"/>
      <c r="AB74" s="207"/>
      <c r="AC74" s="207"/>
      <c r="AD74" s="208"/>
      <c r="AE74" s="173"/>
      <c r="AF74" s="173"/>
      <c r="AG74" s="173"/>
      <c r="AH74" s="173"/>
      <c r="AI74" s="173"/>
      <c r="AJ74" s="173"/>
      <c r="AK74" s="173"/>
      <c r="AL74" s="173"/>
      <c r="AM74" s="173"/>
      <c r="AN74" s="173"/>
    </row>
    <row r="75" spans="1:40" ht="13.65" customHeight="1">
      <c r="A75" s="190"/>
      <c r="B75" s="191"/>
      <c r="C75" s="190"/>
      <c r="D75" s="190" t="s">
        <v>730</v>
      </c>
      <c r="O75" s="189"/>
      <c r="P75" s="188"/>
      <c r="Q75" s="188"/>
      <c r="R75" s="189"/>
      <c r="S75" s="188"/>
      <c r="T75" s="189"/>
      <c r="U75" s="188"/>
      <c r="V75" s="213"/>
      <c r="W75" s="190" t="s">
        <v>767</v>
      </c>
      <c r="Y75" s="478"/>
      <c r="Z75" s="478"/>
      <c r="AA75" s="166" t="s">
        <v>686</v>
      </c>
      <c r="AD75" s="191"/>
      <c r="AE75" s="189"/>
      <c r="AF75" s="188"/>
      <c r="AG75" s="188"/>
      <c r="AH75" s="189"/>
      <c r="AI75" s="188"/>
      <c r="AJ75" s="189"/>
      <c r="AK75" s="188"/>
      <c r="AL75" s="189"/>
      <c r="AM75" s="188"/>
      <c r="AN75" s="189"/>
    </row>
    <row r="76" spans="1:40" ht="3.75" customHeight="1">
      <c r="A76" s="190"/>
      <c r="B76" s="191"/>
      <c r="C76" s="190"/>
      <c r="D76" s="196"/>
      <c r="E76" s="205"/>
      <c r="F76" s="205"/>
      <c r="G76" s="205"/>
      <c r="H76" s="205"/>
      <c r="I76" s="205"/>
      <c r="J76" s="205"/>
      <c r="K76" s="205"/>
      <c r="L76" s="205"/>
      <c r="M76" s="205"/>
      <c r="N76" s="205"/>
      <c r="O76" s="205"/>
      <c r="P76" s="205"/>
      <c r="Q76" s="205"/>
      <c r="R76" s="205"/>
      <c r="S76" s="205"/>
      <c r="T76" s="205"/>
      <c r="U76" s="205"/>
      <c r="V76" s="197"/>
      <c r="W76" s="205"/>
      <c r="X76" s="205"/>
      <c r="Y76" s="205"/>
      <c r="Z76" s="205"/>
      <c r="AA76" s="205"/>
      <c r="AB76" s="205"/>
      <c r="AC76" s="205"/>
      <c r="AD76" s="197"/>
      <c r="AE76" s="173"/>
      <c r="AF76" s="173"/>
      <c r="AG76" s="173"/>
      <c r="AH76" s="173"/>
      <c r="AI76" s="173"/>
      <c r="AJ76" s="173"/>
      <c r="AK76" s="173"/>
      <c r="AL76" s="173"/>
      <c r="AM76" s="173"/>
      <c r="AN76" s="173"/>
    </row>
    <row r="77" spans="1:40" ht="3.75" customHeight="1">
      <c r="A77" s="190"/>
      <c r="B77" s="191"/>
      <c r="C77" s="190"/>
      <c r="D77" s="181"/>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8"/>
      <c r="AE77" s="173"/>
      <c r="AF77" s="173"/>
      <c r="AG77" s="173"/>
      <c r="AH77" s="173"/>
      <c r="AI77" s="173"/>
      <c r="AJ77" s="173"/>
      <c r="AK77" s="173"/>
      <c r="AL77" s="173"/>
      <c r="AM77" s="173"/>
      <c r="AN77" s="173"/>
    </row>
    <row r="78" spans="1:40" ht="13.65" customHeight="1">
      <c r="A78" s="190"/>
      <c r="B78" s="191"/>
      <c r="C78" s="190"/>
      <c r="D78" s="190" t="s">
        <v>2469</v>
      </c>
      <c r="O78" s="214"/>
      <c r="P78" s="486"/>
      <c r="Q78" s="486"/>
      <c r="R78" s="214" t="s">
        <v>710</v>
      </c>
      <c r="S78" s="215"/>
      <c r="T78" s="189"/>
      <c r="U78" s="188"/>
      <c r="V78" s="189"/>
      <c r="AD78" s="191"/>
      <c r="AE78" s="189"/>
      <c r="AF78" s="188"/>
      <c r="AG78" s="188"/>
      <c r="AH78" s="189"/>
      <c r="AI78" s="188"/>
      <c r="AJ78" s="189"/>
      <c r="AK78" s="188"/>
      <c r="AL78" s="189"/>
      <c r="AM78" s="188"/>
      <c r="AN78" s="189"/>
    </row>
    <row r="79" spans="1:40" ht="3.6" customHeight="1">
      <c r="A79" s="196"/>
      <c r="B79" s="197"/>
      <c r="C79" s="196"/>
      <c r="D79" s="196"/>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197"/>
    </row>
    <row r="80" spans="1:40" ht="13.65" customHeight="1">
      <c r="A80" s="493" t="s">
        <v>731</v>
      </c>
      <c r="B80" s="494"/>
      <c r="C80" s="495" t="s">
        <v>732</v>
      </c>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7"/>
      <c r="AE80" s="189"/>
      <c r="AF80" s="188"/>
      <c r="AG80" s="188"/>
      <c r="AH80" s="189"/>
      <c r="AI80" s="188"/>
      <c r="AJ80" s="189"/>
      <c r="AK80" s="188"/>
      <c r="AL80" s="189"/>
      <c r="AM80" s="188"/>
      <c r="AN80" s="189"/>
    </row>
    <row r="81" spans="1:40" ht="13.65" customHeight="1">
      <c r="A81" s="198"/>
      <c r="B81" s="199"/>
      <c r="C81" s="485"/>
      <c r="D81" s="483"/>
      <c r="E81" s="483"/>
      <c r="F81" s="483"/>
      <c r="G81" s="483"/>
      <c r="H81" s="483"/>
      <c r="I81" s="483"/>
      <c r="J81" s="483"/>
      <c r="K81" s="483"/>
      <c r="L81" s="483"/>
      <c r="M81" s="483"/>
      <c r="N81" s="483"/>
      <c r="O81" s="483"/>
      <c r="P81" s="483"/>
      <c r="Q81" s="483"/>
      <c r="R81" s="483"/>
      <c r="S81" s="483"/>
      <c r="T81" s="483"/>
      <c r="U81" s="483"/>
      <c r="V81" s="483"/>
      <c r="W81" s="483"/>
      <c r="X81" s="483"/>
      <c r="Y81" s="483"/>
      <c r="Z81" s="483"/>
      <c r="AA81" s="483"/>
      <c r="AB81" s="483"/>
      <c r="AC81" s="483"/>
      <c r="AD81" s="484"/>
      <c r="AE81" s="189"/>
      <c r="AF81" s="188"/>
      <c r="AG81" s="188"/>
      <c r="AH81" s="189"/>
      <c r="AI81" s="188"/>
      <c r="AJ81" s="189"/>
      <c r="AK81" s="188"/>
      <c r="AL81" s="189"/>
      <c r="AM81" s="188"/>
      <c r="AN81" s="189"/>
    </row>
    <row r="82" spans="1:40" ht="3.6" customHeight="1">
      <c r="A82" s="190"/>
      <c r="B82" s="191"/>
      <c r="C82" s="192"/>
      <c r="D82" s="181"/>
      <c r="E82" s="207"/>
      <c r="F82" s="207"/>
      <c r="G82" s="207"/>
      <c r="H82" s="207"/>
      <c r="I82" s="207"/>
      <c r="J82" s="207"/>
      <c r="K82" s="207"/>
      <c r="L82" s="207"/>
      <c r="M82" s="207"/>
      <c r="N82" s="207"/>
      <c r="O82" s="207"/>
      <c r="P82" s="207"/>
      <c r="Q82" s="207"/>
      <c r="R82" s="207"/>
      <c r="S82" s="207"/>
      <c r="T82" s="207"/>
      <c r="U82" s="207"/>
      <c r="V82" s="208"/>
      <c r="W82" s="207"/>
      <c r="X82" s="207"/>
      <c r="Y82" s="207"/>
      <c r="Z82" s="207"/>
      <c r="AA82" s="207"/>
      <c r="AB82" s="207"/>
      <c r="AC82" s="207"/>
      <c r="AD82" s="208"/>
    </row>
    <row r="83" spans="1:40" ht="13.65" customHeight="1">
      <c r="A83" s="190"/>
      <c r="B83" s="191"/>
      <c r="C83" s="190"/>
      <c r="D83" s="482" t="s">
        <v>733</v>
      </c>
      <c r="E83" s="483"/>
      <c r="F83" s="483"/>
      <c r="G83" s="483"/>
      <c r="H83" s="483"/>
      <c r="I83" s="483"/>
      <c r="J83" s="483"/>
      <c r="K83" s="483"/>
      <c r="L83" s="483"/>
      <c r="M83" s="483"/>
      <c r="N83" s="483"/>
      <c r="O83" s="483"/>
      <c r="P83" s="483"/>
      <c r="Q83" s="483"/>
      <c r="R83" s="483"/>
      <c r="S83" s="483"/>
      <c r="T83" s="483"/>
      <c r="U83" s="483"/>
      <c r="V83" s="484"/>
      <c r="W83" s="190" t="s">
        <v>767</v>
      </c>
      <c r="Y83" s="478"/>
      <c r="Z83" s="478"/>
      <c r="AA83" s="166" t="s">
        <v>686</v>
      </c>
      <c r="AD83" s="191"/>
    </row>
    <row r="84" spans="1:40" ht="13.65" customHeight="1">
      <c r="A84" s="190"/>
      <c r="B84" s="191"/>
      <c r="C84" s="190"/>
      <c r="D84" s="485"/>
      <c r="E84" s="483"/>
      <c r="F84" s="483"/>
      <c r="G84" s="483"/>
      <c r="H84" s="483"/>
      <c r="I84" s="483"/>
      <c r="J84" s="483"/>
      <c r="K84" s="483"/>
      <c r="L84" s="483"/>
      <c r="M84" s="483"/>
      <c r="N84" s="483"/>
      <c r="O84" s="483"/>
      <c r="P84" s="483"/>
      <c r="Q84" s="483"/>
      <c r="R84" s="483"/>
      <c r="S84" s="483"/>
      <c r="T84" s="483"/>
      <c r="U84" s="483"/>
      <c r="V84" s="484"/>
      <c r="AD84" s="191"/>
    </row>
    <row r="85" spans="1:40" ht="3.75" customHeight="1">
      <c r="A85" s="190"/>
      <c r="B85" s="191"/>
      <c r="C85" s="190"/>
      <c r="D85" s="190"/>
      <c r="U85" s="205"/>
      <c r="V85" s="205"/>
      <c r="W85" s="196"/>
      <c r="X85" s="205"/>
      <c r="Y85" s="205"/>
      <c r="Z85" s="205"/>
      <c r="AA85" s="205"/>
      <c r="AB85" s="205"/>
      <c r="AC85" s="205"/>
      <c r="AD85" s="197"/>
    </row>
    <row r="86" spans="1:40" ht="3.75" customHeight="1">
      <c r="A86" s="190"/>
      <c r="B86" s="191"/>
      <c r="C86" s="190"/>
      <c r="D86" s="181"/>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8"/>
      <c r="AE86" s="173"/>
      <c r="AF86" s="173"/>
      <c r="AG86" s="173"/>
      <c r="AH86" s="173"/>
      <c r="AI86" s="173"/>
      <c r="AJ86" s="173"/>
      <c r="AK86" s="173"/>
      <c r="AL86" s="173"/>
      <c r="AM86" s="173"/>
      <c r="AN86" s="173"/>
    </row>
    <row r="87" spans="1:40" ht="13.65" customHeight="1">
      <c r="A87" s="190"/>
      <c r="B87" s="191"/>
      <c r="C87" s="190"/>
      <c r="D87" s="190" t="s">
        <v>2470</v>
      </c>
      <c r="O87" s="189"/>
      <c r="P87" s="188"/>
      <c r="Q87" s="215"/>
      <c r="R87" s="481"/>
      <c r="S87" s="481"/>
      <c r="T87" s="214" t="s">
        <v>710</v>
      </c>
      <c r="U87" s="215"/>
      <c r="V87" s="189"/>
      <c r="AD87" s="191"/>
      <c r="AE87" s="189"/>
      <c r="AF87" s="188"/>
      <c r="AG87" s="188"/>
      <c r="AH87" s="189"/>
      <c r="AI87" s="188"/>
      <c r="AJ87" s="189"/>
      <c r="AK87" s="188"/>
      <c r="AL87" s="189"/>
      <c r="AM87" s="188"/>
      <c r="AN87" s="189"/>
    </row>
    <row r="88" spans="1:40" ht="3.6" customHeight="1">
      <c r="A88" s="196"/>
      <c r="B88" s="197"/>
      <c r="C88" s="196"/>
      <c r="D88" s="196"/>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197"/>
    </row>
    <row r="89" spans="1:40" ht="13.65" customHeight="1">
      <c r="A89" s="493" t="s">
        <v>606</v>
      </c>
      <c r="B89" s="494"/>
      <c r="C89" s="181" t="s">
        <v>734</v>
      </c>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8"/>
      <c r="AE89" s="189"/>
      <c r="AF89" s="188"/>
      <c r="AG89" s="188"/>
      <c r="AH89" s="189"/>
      <c r="AI89" s="188"/>
      <c r="AJ89" s="189"/>
      <c r="AK89" s="188"/>
      <c r="AL89" s="189"/>
      <c r="AM89" s="188"/>
      <c r="AN89" s="189"/>
    </row>
    <row r="90" spans="1:40" ht="3.6" customHeight="1">
      <c r="A90" s="190"/>
      <c r="B90" s="191"/>
      <c r="C90" s="192"/>
      <c r="D90" s="181"/>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8"/>
    </row>
    <row r="91" spans="1:40" ht="13.65" customHeight="1">
      <c r="A91" s="190"/>
      <c r="B91" s="191"/>
      <c r="C91" s="190"/>
      <c r="D91" s="200" t="s">
        <v>722</v>
      </c>
      <c r="AD91" s="191"/>
    </row>
    <row r="92" spans="1:40" ht="13.65" customHeight="1">
      <c r="A92" s="190"/>
      <c r="B92" s="191"/>
      <c r="C92" s="190"/>
      <c r="D92" s="216" t="s">
        <v>681</v>
      </c>
      <c r="E92" s="166" t="s">
        <v>772</v>
      </c>
      <c r="O92" s="479"/>
      <c r="P92" s="479"/>
      <c r="Q92" s="479"/>
      <c r="R92" s="479"/>
      <c r="S92" s="479"/>
      <c r="T92" s="479"/>
      <c r="U92" s="479"/>
      <c r="V92" s="479"/>
      <c r="W92" s="166" t="s">
        <v>10</v>
      </c>
      <c r="AD92" s="191"/>
    </row>
    <row r="93" spans="1:40" ht="13.65" customHeight="1">
      <c r="A93" s="190"/>
      <c r="B93" s="191"/>
      <c r="C93" s="190"/>
      <c r="D93" s="201" t="s">
        <v>681</v>
      </c>
      <c r="E93" s="166" t="s">
        <v>735</v>
      </c>
      <c r="AD93" s="191"/>
    </row>
    <row r="94" spans="1:40" ht="3.75" customHeight="1">
      <c r="A94" s="190"/>
      <c r="B94" s="191"/>
      <c r="C94" s="190"/>
      <c r="D94" s="190"/>
      <c r="U94" s="205"/>
      <c r="V94" s="205"/>
      <c r="W94" s="205"/>
      <c r="X94" s="205"/>
      <c r="Y94" s="205"/>
      <c r="Z94" s="205"/>
      <c r="AA94" s="205"/>
      <c r="AB94" s="205"/>
      <c r="AC94" s="205"/>
      <c r="AD94" s="197"/>
    </row>
    <row r="95" spans="1:40" ht="3.75" customHeight="1">
      <c r="A95" s="190"/>
      <c r="B95" s="191"/>
      <c r="C95" s="190"/>
      <c r="D95" s="181"/>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8"/>
      <c r="AE95" s="173"/>
      <c r="AF95" s="173"/>
      <c r="AG95" s="173"/>
      <c r="AH95" s="173"/>
      <c r="AI95" s="173"/>
      <c r="AJ95" s="173"/>
      <c r="AK95" s="173"/>
      <c r="AL95" s="173"/>
      <c r="AM95" s="173"/>
      <c r="AN95" s="173"/>
    </row>
    <row r="96" spans="1:40" ht="13.65" customHeight="1">
      <c r="A96" s="190"/>
      <c r="B96" s="191"/>
      <c r="C96" s="190"/>
      <c r="D96" s="190" t="s">
        <v>2469</v>
      </c>
      <c r="O96" s="214"/>
      <c r="P96" s="486"/>
      <c r="Q96" s="486"/>
      <c r="R96" s="214" t="s">
        <v>710</v>
      </c>
      <c r="S96" s="215"/>
      <c r="V96" s="189"/>
      <c r="AD96" s="191"/>
      <c r="AE96" s="189"/>
      <c r="AF96" s="188"/>
      <c r="AG96" s="188"/>
      <c r="AH96" s="189"/>
      <c r="AI96" s="188"/>
      <c r="AJ96" s="189"/>
      <c r="AK96" s="188"/>
      <c r="AL96" s="189"/>
      <c r="AM96" s="188"/>
      <c r="AN96" s="189"/>
    </row>
    <row r="97" spans="1:40" ht="3.6" customHeight="1">
      <c r="A97" s="196"/>
      <c r="B97" s="197"/>
      <c r="C97" s="196"/>
      <c r="D97" s="196"/>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197"/>
    </row>
    <row r="98" spans="1:40" ht="13.65" customHeight="1">
      <c r="A98" s="493" t="s">
        <v>607</v>
      </c>
      <c r="B98" s="494"/>
      <c r="C98" s="217" t="s">
        <v>736</v>
      </c>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8"/>
      <c r="AE98" s="189"/>
      <c r="AF98" s="188"/>
      <c r="AG98" s="188"/>
      <c r="AH98" s="189"/>
      <c r="AI98" s="188"/>
      <c r="AJ98" s="189"/>
      <c r="AK98" s="188"/>
      <c r="AL98" s="189"/>
      <c r="AM98" s="188"/>
      <c r="AN98" s="189"/>
    </row>
    <row r="99" spans="1:40" ht="3.6" customHeight="1">
      <c r="A99" s="190"/>
      <c r="B99" s="191"/>
      <c r="C99" s="192"/>
      <c r="D99" s="181"/>
      <c r="E99" s="207"/>
      <c r="F99" s="207"/>
      <c r="G99" s="207"/>
      <c r="H99" s="207"/>
      <c r="I99" s="207"/>
      <c r="J99" s="207"/>
      <c r="K99" s="207"/>
      <c r="L99" s="207"/>
      <c r="M99" s="207"/>
      <c r="N99" s="207"/>
      <c r="O99" s="207"/>
      <c r="P99" s="207"/>
      <c r="Q99" s="207"/>
      <c r="R99" s="207"/>
      <c r="S99" s="207"/>
      <c r="T99" s="207"/>
      <c r="U99" s="207"/>
      <c r="V99" s="208"/>
      <c r="W99" s="207"/>
      <c r="X99" s="207"/>
      <c r="Y99" s="207"/>
      <c r="Z99" s="207"/>
      <c r="AA99" s="207"/>
      <c r="AB99" s="207"/>
      <c r="AC99" s="207"/>
      <c r="AD99" s="208"/>
    </row>
    <row r="100" spans="1:40" ht="13.65" customHeight="1">
      <c r="A100" s="190"/>
      <c r="B100" s="191"/>
      <c r="C100" s="190"/>
      <c r="D100" s="200" t="s">
        <v>774</v>
      </c>
      <c r="V100" s="191"/>
      <c r="W100" s="190" t="s">
        <v>767</v>
      </c>
      <c r="Y100" s="478"/>
      <c r="Z100" s="478"/>
      <c r="AA100" s="166" t="s">
        <v>686</v>
      </c>
      <c r="AD100" s="191"/>
    </row>
    <row r="101" spans="1:40" ht="13.65" customHeight="1">
      <c r="A101" s="190"/>
      <c r="B101" s="191"/>
      <c r="C101" s="190"/>
      <c r="D101" s="201" t="s">
        <v>681</v>
      </c>
      <c r="E101" s="166" t="s">
        <v>737</v>
      </c>
      <c r="V101" s="191"/>
      <c r="AD101" s="191"/>
    </row>
    <row r="102" spans="1:40" ht="13.65" customHeight="1">
      <c r="A102" s="190"/>
      <c r="B102" s="191"/>
      <c r="C102" s="190"/>
      <c r="D102" s="201" t="s">
        <v>681</v>
      </c>
      <c r="E102" s="166" t="s">
        <v>738</v>
      </c>
      <c r="V102" s="191"/>
      <c r="AD102" s="191"/>
    </row>
    <row r="103" spans="1:40" ht="13.65" customHeight="1">
      <c r="A103" s="190"/>
      <c r="B103" s="191"/>
      <c r="C103" s="190"/>
      <c r="D103" s="201" t="s">
        <v>681</v>
      </c>
      <c r="E103" s="166" t="s">
        <v>739</v>
      </c>
      <c r="V103" s="191"/>
      <c r="AD103" s="191"/>
    </row>
    <row r="104" spans="1:40" ht="13.65" customHeight="1">
      <c r="A104" s="190"/>
      <c r="B104" s="191"/>
      <c r="C104" s="190"/>
      <c r="D104" s="190"/>
      <c r="E104" s="489" t="s">
        <v>740</v>
      </c>
      <c r="F104" s="489"/>
      <c r="G104" s="489"/>
      <c r="H104" s="489"/>
      <c r="I104" s="489"/>
      <c r="J104" s="489"/>
      <c r="K104" s="479"/>
      <c r="L104" s="479"/>
      <c r="M104" s="479"/>
      <c r="N104" s="479"/>
      <c r="O104" s="479"/>
      <c r="P104" s="479"/>
      <c r="Q104" s="479"/>
      <c r="R104" s="479"/>
      <c r="S104" s="479"/>
      <c r="T104" s="479"/>
      <c r="U104" s="479"/>
      <c r="V104" s="191"/>
      <c r="AD104" s="191"/>
    </row>
    <row r="105" spans="1:40" ht="13.65" customHeight="1">
      <c r="A105" s="190"/>
      <c r="B105" s="191"/>
      <c r="C105" s="190"/>
      <c r="D105" s="190"/>
      <c r="E105" s="489" t="s">
        <v>741</v>
      </c>
      <c r="F105" s="489"/>
      <c r="G105" s="489"/>
      <c r="H105" s="489"/>
      <c r="I105" s="489"/>
      <c r="J105" s="489"/>
      <c r="K105" s="502"/>
      <c r="L105" s="502"/>
      <c r="M105" s="502"/>
      <c r="N105" s="502"/>
      <c r="O105" s="502"/>
      <c r="P105" s="502"/>
      <c r="Q105" s="502"/>
      <c r="R105" s="502"/>
      <c r="S105" s="502"/>
      <c r="T105" s="502"/>
      <c r="U105" s="502"/>
      <c r="V105" s="191"/>
      <c r="AD105" s="191"/>
    </row>
    <row r="106" spans="1:40" ht="3.75" customHeight="1">
      <c r="A106" s="190"/>
      <c r="B106" s="191"/>
      <c r="C106" s="190"/>
      <c r="D106" s="190"/>
      <c r="U106" s="205"/>
      <c r="V106" s="205"/>
      <c r="W106" s="196"/>
      <c r="X106" s="205"/>
      <c r="Y106" s="205"/>
      <c r="Z106" s="205"/>
      <c r="AA106" s="205"/>
      <c r="AB106" s="205"/>
      <c r="AC106" s="205"/>
      <c r="AD106" s="197"/>
    </row>
    <row r="107" spans="1:40" ht="3.75" customHeight="1">
      <c r="A107" s="190"/>
      <c r="B107" s="191"/>
      <c r="C107" s="190"/>
      <c r="D107" s="181"/>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8"/>
      <c r="AE107" s="173"/>
      <c r="AF107" s="173"/>
      <c r="AG107" s="173"/>
      <c r="AH107" s="173"/>
      <c r="AI107" s="173"/>
      <c r="AJ107" s="173"/>
      <c r="AK107" s="173"/>
      <c r="AL107" s="173"/>
      <c r="AM107" s="173"/>
      <c r="AN107" s="173"/>
    </row>
    <row r="108" spans="1:40" ht="13.65" customHeight="1">
      <c r="A108" s="190"/>
      <c r="B108" s="191"/>
      <c r="C108" s="190"/>
      <c r="D108" s="190" t="s">
        <v>2471</v>
      </c>
      <c r="M108" s="218" t="s">
        <v>773</v>
      </c>
      <c r="N108" s="486"/>
      <c r="O108" s="486"/>
      <c r="P108" s="214" t="s">
        <v>710</v>
      </c>
      <c r="Q108" s="215"/>
      <c r="V108" s="189"/>
      <c r="AD108" s="191"/>
      <c r="AE108" s="189"/>
      <c r="AF108" s="188"/>
      <c r="AG108" s="188"/>
      <c r="AH108" s="189"/>
      <c r="AI108" s="188"/>
      <c r="AJ108" s="189"/>
      <c r="AK108" s="188"/>
      <c r="AL108" s="189"/>
      <c r="AM108" s="188"/>
      <c r="AN108" s="189"/>
    </row>
    <row r="109" spans="1:40" ht="3.6" customHeight="1">
      <c r="A109" s="196"/>
      <c r="B109" s="197"/>
      <c r="C109" s="196"/>
      <c r="D109" s="196"/>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197"/>
    </row>
    <row r="110" spans="1:40" ht="13.65" customHeight="1">
      <c r="A110" s="493" t="s">
        <v>608</v>
      </c>
      <c r="B110" s="494"/>
      <c r="C110" s="181" t="s">
        <v>742</v>
      </c>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8"/>
      <c r="AE110" s="189"/>
      <c r="AF110" s="188"/>
      <c r="AG110" s="188"/>
      <c r="AH110" s="189"/>
      <c r="AI110" s="188"/>
      <c r="AJ110" s="189"/>
      <c r="AK110" s="188"/>
      <c r="AL110" s="189"/>
      <c r="AM110" s="188"/>
      <c r="AN110" s="189"/>
    </row>
    <row r="111" spans="1:40" ht="13.65" customHeight="1">
      <c r="A111" s="198"/>
      <c r="B111" s="199"/>
      <c r="C111" s="192"/>
      <c r="D111" s="207" t="s">
        <v>743</v>
      </c>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8"/>
      <c r="AE111" s="189"/>
      <c r="AF111" s="188"/>
      <c r="AG111" s="188"/>
      <c r="AH111" s="189"/>
      <c r="AI111" s="188"/>
      <c r="AJ111" s="189"/>
      <c r="AK111" s="188"/>
      <c r="AL111" s="189"/>
      <c r="AM111" s="188"/>
      <c r="AN111" s="189"/>
    </row>
    <row r="112" spans="1:40" ht="3.6" customHeight="1">
      <c r="A112" s="190"/>
      <c r="B112" s="191"/>
      <c r="C112" s="190"/>
      <c r="D112" s="181"/>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8"/>
    </row>
    <row r="113" spans="1:40" ht="13.65" customHeight="1">
      <c r="A113" s="190"/>
      <c r="B113" s="191"/>
      <c r="C113" s="190"/>
      <c r="D113" s="216" t="s">
        <v>681</v>
      </c>
      <c r="E113" s="166" t="s">
        <v>744</v>
      </c>
      <c r="AD113" s="191"/>
    </row>
    <row r="114" spans="1:40" ht="3.75" customHeight="1">
      <c r="A114" s="190"/>
      <c r="B114" s="191"/>
      <c r="C114" s="190"/>
      <c r="D114" s="219"/>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1"/>
    </row>
    <row r="115" spans="1:40" ht="3.75" customHeight="1">
      <c r="A115" s="190"/>
      <c r="B115" s="191"/>
      <c r="C115" s="190"/>
      <c r="D115" s="190"/>
      <c r="AD115" s="191"/>
    </row>
    <row r="116" spans="1:40" ht="13.65" customHeight="1">
      <c r="A116" s="190"/>
      <c r="B116" s="191"/>
      <c r="C116" s="190"/>
      <c r="D116" s="190" t="s">
        <v>2472</v>
      </c>
      <c r="O116" s="214" t="s">
        <v>692</v>
      </c>
      <c r="P116" s="486"/>
      <c r="Q116" s="486"/>
      <c r="R116" s="214" t="s">
        <v>710</v>
      </c>
      <c r="S116" s="215"/>
      <c r="AD116" s="191"/>
    </row>
    <row r="117" spans="1:40" ht="3.75" customHeight="1">
      <c r="A117" s="190"/>
      <c r="B117" s="191"/>
      <c r="C117" s="190"/>
      <c r="D117" s="190"/>
      <c r="U117" s="205"/>
      <c r="V117" s="205"/>
      <c r="W117" s="205"/>
      <c r="X117" s="205"/>
      <c r="Y117" s="205"/>
      <c r="Z117" s="205"/>
      <c r="AA117" s="205"/>
      <c r="AB117" s="205"/>
      <c r="AC117" s="205"/>
      <c r="AD117" s="197"/>
    </row>
    <row r="118" spans="1:40" ht="3.6" customHeight="1">
      <c r="A118" s="190"/>
      <c r="B118" s="191"/>
      <c r="C118" s="190"/>
      <c r="D118" s="181"/>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8"/>
    </row>
    <row r="119" spans="1:40" ht="13.65" customHeight="1">
      <c r="A119" s="190"/>
      <c r="B119" s="191"/>
      <c r="C119" s="190"/>
      <c r="D119" s="216" t="s">
        <v>681</v>
      </c>
      <c r="E119" s="166" t="s">
        <v>745</v>
      </c>
      <c r="AD119" s="191"/>
    </row>
    <row r="120" spans="1:40" ht="3.75" customHeight="1">
      <c r="A120" s="190"/>
      <c r="B120" s="191"/>
      <c r="C120" s="190"/>
      <c r="D120" s="219"/>
      <c r="E120" s="220"/>
      <c r="F120" s="220"/>
      <c r="G120" s="220"/>
      <c r="H120" s="220"/>
      <c r="I120" s="220"/>
      <c r="J120" s="220"/>
      <c r="K120" s="220"/>
      <c r="L120" s="220"/>
      <c r="M120" s="220"/>
      <c r="N120" s="220"/>
      <c r="O120" s="220"/>
      <c r="P120" s="220"/>
      <c r="Q120" s="220"/>
      <c r="R120" s="220"/>
      <c r="S120" s="220"/>
      <c r="T120" s="220"/>
      <c r="U120" s="220"/>
      <c r="V120" s="220"/>
      <c r="W120" s="220"/>
      <c r="X120" s="220"/>
      <c r="Y120" s="220"/>
      <c r="Z120" s="220"/>
      <c r="AA120" s="220"/>
      <c r="AB120" s="220"/>
      <c r="AC120" s="220"/>
      <c r="AD120" s="221"/>
    </row>
    <row r="121" spans="1:40" ht="3.75" customHeight="1">
      <c r="A121" s="190"/>
      <c r="B121" s="191"/>
      <c r="C121" s="190"/>
      <c r="D121" s="190"/>
      <c r="AD121" s="191"/>
    </row>
    <row r="122" spans="1:40" ht="13.65" customHeight="1">
      <c r="A122" s="190"/>
      <c r="B122" s="191"/>
      <c r="C122" s="190"/>
      <c r="D122" s="190" t="s">
        <v>2472</v>
      </c>
      <c r="O122" s="214" t="s">
        <v>692</v>
      </c>
      <c r="P122" s="486"/>
      <c r="Q122" s="486"/>
      <c r="R122" s="214" t="s">
        <v>710</v>
      </c>
      <c r="S122" s="215"/>
      <c r="AD122" s="191"/>
    </row>
    <row r="123" spans="1:40" ht="3.75" customHeight="1">
      <c r="A123" s="190"/>
      <c r="B123" s="191"/>
      <c r="C123" s="190"/>
      <c r="D123" s="190"/>
      <c r="U123" s="205"/>
      <c r="V123" s="205"/>
      <c r="W123" s="205"/>
      <c r="X123" s="205"/>
      <c r="Y123" s="205"/>
      <c r="Z123" s="205"/>
      <c r="AA123" s="205"/>
      <c r="AB123" s="205"/>
      <c r="AC123" s="205"/>
      <c r="AD123" s="197"/>
    </row>
    <row r="124" spans="1:40" ht="3.75" customHeight="1">
      <c r="A124" s="190"/>
      <c r="B124" s="191"/>
      <c r="C124" s="190"/>
      <c r="D124" s="181"/>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8"/>
      <c r="AE124" s="173"/>
      <c r="AF124" s="173"/>
      <c r="AG124" s="173"/>
      <c r="AH124" s="173"/>
      <c r="AI124" s="173"/>
      <c r="AJ124" s="173"/>
      <c r="AK124" s="173"/>
      <c r="AL124" s="173"/>
      <c r="AM124" s="173"/>
      <c r="AN124" s="173"/>
    </row>
    <row r="125" spans="1:40" ht="13.65" customHeight="1">
      <c r="A125" s="190"/>
      <c r="B125" s="191"/>
      <c r="C125" s="190"/>
      <c r="D125" s="201" t="s">
        <v>681</v>
      </c>
      <c r="E125" s="166" t="s">
        <v>746</v>
      </c>
      <c r="O125" s="189"/>
      <c r="P125" s="188"/>
      <c r="Q125" s="188"/>
      <c r="R125" s="189"/>
      <c r="S125" s="188"/>
      <c r="V125" s="189"/>
      <c r="AD125" s="191"/>
      <c r="AE125" s="189"/>
      <c r="AF125" s="188"/>
      <c r="AG125" s="188"/>
      <c r="AH125" s="189"/>
      <c r="AI125" s="188"/>
      <c r="AJ125" s="189"/>
      <c r="AK125" s="188"/>
      <c r="AL125" s="189"/>
      <c r="AM125" s="188"/>
      <c r="AN125" s="189"/>
    </row>
    <row r="126" spans="1:40" ht="13.65" customHeight="1">
      <c r="A126" s="190"/>
      <c r="B126" s="191"/>
      <c r="C126" s="190"/>
      <c r="D126" s="190"/>
      <c r="E126" s="166" t="s">
        <v>775</v>
      </c>
      <c r="O126" s="479"/>
      <c r="P126" s="479"/>
      <c r="Q126" s="479"/>
      <c r="R126" s="479"/>
      <c r="S126" s="479"/>
      <c r="T126" s="479"/>
      <c r="U126" s="479"/>
      <c r="V126" s="479"/>
      <c r="W126" s="479"/>
      <c r="X126" s="479"/>
      <c r="Y126" s="479"/>
      <c r="Z126" s="479"/>
      <c r="AA126" s="479"/>
      <c r="AB126" s="166" t="s">
        <v>10</v>
      </c>
      <c r="AD126" s="191"/>
      <c r="AE126" s="189"/>
      <c r="AF126" s="188"/>
      <c r="AG126" s="188"/>
      <c r="AH126" s="189"/>
      <c r="AI126" s="188"/>
      <c r="AJ126" s="189"/>
      <c r="AK126" s="188"/>
      <c r="AL126" s="189"/>
      <c r="AM126" s="188"/>
      <c r="AN126" s="189"/>
    </row>
    <row r="127" spans="1:40" ht="3.6" customHeight="1">
      <c r="A127" s="196"/>
      <c r="B127" s="197"/>
      <c r="C127" s="196"/>
      <c r="D127" s="196"/>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197"/>
    </row>
    <row r="128" spans="1:40" ht="13.65" customHeight="1">
      <c r="A128" s="493" t="s">
        <v>609</v>
      </c>
      <c r="B128" s="494"/>
      <c r="C128" s="181" t="s">
        <v>747</v>
      </c>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8"/>
      <c r="AE128" s="189"/>
      <c r="AF128" s="188"/>
      <c r="AG128" s="188"/>
      <c r="AH128" s="189"/>
      <c r="AI128" s="188"/>
      <c r="AJ128" s="189"/>
      <c r="AK128" s="188"/>
      <c r="AL128" s="189"/>
      <c r="AM128" s="188"/>
      <c r="AN128" s="189"/>
    </row>
    <row r="129" spans="1:40" ht="13.65" customHeight="1">
      <c r="A129" s="187"/>
      <c r="B129" s="213"/>
      <c r="C129" s="482" t="s">
        <v>748</v>
      </c>
      <c r="D129" s="483"/>
      <c r="E129" s="483"/>
      <c r="F129" s="483"/>
      <c r="G129" s="483"/>
      <c r="H129" s="483"/>
      <c r="I129" s="483"/>
      <c r="J129" s="483"/>
      <c r="K129" s="483"/>
      <c r="L129" s="483"/>
      <c r="M129" s="483"/>
      <c r="N129" s="483"/>
      <c r="O129" s="483"/>
      <c r="P129" s="483"/>
      <c r="Q129" s="483"/>
      <c r="R129" s="483"/>
      <c r="S129" s="483"/>
      <c r="T129" s="483"/>
      <c r="U129" s="483"/>
      <c r="V129" s="483"/>
      <c r="W129" s="483"/>
      <c r="X129" s="483"/>
      <c r="Y129" s="483"/>
      <c r="Z129" s="483"/>
      <c r="AA129" s="483"/>
      <c r="AB129" s="483"/>
      <c r="AC129" s="483"/>
      <c r="AD129" s="484"/>
      <c r="AE129" s="189"/>
      <c r="AF129" s="188"/>
      <c r="AG129" s="188"/>
      <c r="AH129" s="189"/>
      <c r="AI129" s="188"/>
      <c r="AJ129" s="189"/>
      <c r="AK129" s="188"/>
      <c r="AL129" s="189"/>
      <c r="AM129" s="188"/>
      <c r="AN129" s="189"/>
    </row>
    <row r="130" spans="1:40" ht="13.65" customHeight="1">
      <c r="A130" s="187"/>
      <c r="B130" s="213"/>
      <c r="C130" s="485"/>
      <c r="D130" s="483"/>
      <c r="E130" s="483"/>
      <c r="F130" s="483"/>
      <c r="G130" s="483"/>
      <c r="H130" s="483"/>
      <c r="I130" s="483"/>
      <c r="J130" s="483"/>
      <c r="K130" s="483"/>
      <c r="L130" s="483"/>
      <c r="M130" s="483"/>
      <c r="N130" s="483"/>
      <c r="O130" s="483"/>
      <c r="P130" s="483"/>
      <c r="Q130" s="483"/>
      <c r="R130" s="483"/>
      <c r="S130" s="483"/>
      <c r="T130" s="483"/>
      <c r="U130" s="483"/>
      <c r="V130" s="483"/>
      <c r="W130" s="483"/>
      <c r="X130" s="483"/>
      <c r="Y130" s="483"/>
      <c r="Z130" s="483"/>
      <c r="AA130" s="483"/>
      <c r="AB130" s="483"/>
      <c r="AC130" s="483"/>
      <c r="AD130" s="484"/>
      <c r="AE130" s="189"/>
      <c r="AF130" s="188"/>
      <c r="AG130" s="188"/>
      <c r="AH130" s="189"/>
      <c r="AI130" s="188"/>
      <c r="AJ130" s="189"/>
      <c r="AK130" s="188"/>
      <c r="AL130" s="189"/>
      <c r="AM130" s="188"/>
      <c r="AN130" s="189"/>
    </row>
    <row r="131" spans="1:40" ht="3.6" customHeight="1">
      <c r="A131" s="190"/>
      <c r="B131" s="191"/>
      <c r="C131" s="192"/>
      <c r="D131" s="181"/>
      <c r="E131" s="207"/>
      <c r="F131" s="207"/>
      <c r="G131" s="207"/>
      <c r="H131" s="207"/>
      <c r="I131" s="207"/>
      <c r="J131" s="207"/>
      <c r="K131" s="207"/>
      <c r="L131" s="207"/>
      <c r="M131" s="207"/>
      <c r="N131" s="207"/>
      <c r="O131" s="207"/>
      <c r="P131" s="207"/>
      <c r="Q131" s="207"/>
      <c r="R131" s="207"/>
      <c r="S131" s="207"/>
      <c r="T131" s="207"/>
      <c r="U131" s="207"/>
      <c r="V131" s="207"/>
      <c r="W131" s="181"/>
      <c r="X131" s="207"/>
      <c r="Y131" s="207"/>
      <c r="Z131" s="207"/>
      <c r="AA131" s="207"/>
      <c r="AB131" s="207"/>
      <c r="AC131" s="207"/>
      <c r="AD131" s="208"/>
    </row>
    <row r="132" spans="1:40" ht="13.65" customHeight="1">
      <c r="A132" s="190"/>
      <c r="B132" s="191"/>
      <c r="C132" s="190"/>
      <c r="D132" s="190" t="s">
        <v>749</v>
      </c>
      <c r="W132" s="190"/>
      <c r="X132" s="205" t="s">
        <v>692</v>
      </c>
      <c r="Y132" s="481"/>
      <c r="Z132" s="481"/>
      <c r="AA132" s="481"/>
      <c r="AB132" s="205" t="s">
        <v>10</v>
      </c>
      <c r="AC132" s="205" t="s">
        <v>592</v>
      </c>
      <c r="AD132" s="191"/>
    </row>
    <row r="133" spans="1:40" ht="3.75" customHeight="1">
      <c r="A133" s="190"/>
      <c r="B133" s="191"/>
      <c r="C133" s="190"/>
      <c r="D133" s="190"/>
      <c r="U133" s="205"/>
      <c r="V133" s="205"/>
      <c r="W133" s="196"/>
      <c r="X133" s="205"/>
      <c r="Y133" s="205"/>
      <c r="Z133" s="205"/>
      <c r="AA133" s="205"/>
      <c r="AB133" s="205"/>
      <c r="AC133" s="205"/>
      <c r="AD133" s="197"/>
    </row>
    <row r="134" spans="1:40" ht="3.6" customHeight="1">
      <c r="A134" s="190"/>
      <c r="B134" s="191"/>
      <c r="C134" s="190"/>
      <c r="D134" s="181"/>
      <c r="E134" s="207"/>
      <c r="F134" s="207"/>
      <c r="G134" s="207"/>
      <c r="H134" s="207"/>
      <c r="I134" s="207"/>
      <c r="J134" s="207"/>
      <c r="K134" s="207"/>
      <c r="L134" s="207"/>
      <c r="M134" s="207"/>
      <c r="N134" s="207"/>
      <c r="O134" s="207"/>
      <c r="P134" s="207"/>
      <c r="Q134" s="207"/>
      <c r="R134" s="207"/>
      <c r="S134" s="207"/>
      <c r="T134" s="207"/>
      <c r="U134" s="207"/>
      <c r="V134" s="207"/>
      <c r="W134" s="181"/>
      <c r="X134" s="207"/>
      <c r="Y134" s="207"/>
      <c r="Z134" s="207"/>
      <c r="AA134" s="207"/>
      <c r="AB134" s="207"/>
      <c r="AC134" s="207"/>
      <c r="AD134" s="208"/>
    </row>
    <row r="135" spans="1:40" ht="13.65" customHeight="1">
      <c r="A135" s="190"/>
      <c r="B135" s="191"/>
      <c r="C135" s="190"/>
      <c r="D135" s="190" t="s">
        <v>750</v>
      </c>
      <c r="W135" s="190"/>
      <c r="X135" s="205" t="s">
        <v>692</v>
      </c>
      <c r="Y135" s="481"/>
      <c r="Z135" s="481"/>
      <c r="AA135" s="481"/>
      <c r="AB135" s="205" t="s">
        <v>10</v>
      </c>
      <c r="AC135" s="205" t="s">
        <v>592</v>
      </c>
      <c r="AD135" s="191"/>
    </row>
    <row r="136" spans="1:40" ht="3.75" customHeight="1">
      <c r="A136" s="190"/>
      <c r="B136" s="191"/>
      <c r="C136" s="190"/>
      <c r="D136" s="196"/>
      <c r="E136" s="205"/>
      <c r="F136" s="205"/>
      <c r="G136" s="205"/>
      <c r="H136" s="205"/>
      <c r="I136" s="205"/>
      <c r="J136" s="205"/>
      <c r="K136" s="205"/>
      <c r="L136" s="205"/>
      <c r="M136" s="205"/>
      <c r="N136" s="205"/>
      <c r="O136" s="205"/>
      <c r="P136" s="205"/>
      <c r="Q136" s="205"/>
      <c r="R136" s="205"/>
      <c r="S136" s="205"/>
      <c r="T136" s="205"/>
      <c r="U136" s="205"/>
      <c r="V136" s="205"/>
      <c r="W136" s="196"/>
      <c r="X136" s="205"/>
      <c r="Y136" s="205"/>
      <c r="Z136" s="205"/>
      <c r="AA136" s="205"/>
      <c r="AB136" s="205"/>
      <c r="AC136" s="205"/>
      <c r="AD136" s="197"/>
    </row>
    <row r="137" spans="1:40" ht="3.75" customHeight="1">
      <c r="A137" s="190"/>
      <c r="B137" s="191"/>
      <c r="C137" s="190"/>
      <c r="D137" s="190"/>
      <c r="W137" s="190"/>
      <c r="AD137" s="191"/>
    </row>
    <row r="138" spans="1:40" ht="13.65" customHeight="1">
      <c r="A138" s="190"/>
      <c r="B138" s="191"/>
      <c r="C138" s="190"/>
      <c r="D138" s="190" t="s">
        <v>751</v>
      </c>
      <c r="O138" s="189"/>
      <c r="P138" s="188"/>
      <c r="Q138" s="188"/>
      <c r="R138" s="189"/>
      <c r="S138" s="188"/>
      <c r="W138" s="190"/>
      <c r="X138" s="205" t="s">
        <v>692</v>
      </c>
      <c r="Y138" s="481"/>
      <c r="Z138" s="481"/>
      <c r="AA138" s="481"/>
      <c r="AB138" s="205" t="s">
        <v>10</v>
      </c>
      <c r="AC138" s="205" t="s">
        <v>592</v>
      </c>
      <c r="AD138" s="191"/>
    </row>
    <row r="139" spans="1:40" ht="3.75" customHeight="1">
      <c r="A139" s="190"/>
      <c r="B139" s="191"/>
      <c r="C139" s="190"/>
      <c r="D139" s="190"/>
      <c r="U139" s="205"/>
      <c r="V139" s="205"/>
      <c r="W139" s="196"/>
      <c r="X139" s="205"/>
      <c r="Y139" s="205"/>
      <c r="Z139" s="205"/>
      <c r="AA139" s="205"/>
      <c r="AB139" s="205"/>
      <c r="AC139" s="205"/>
      <c r="AD139" s="197"/>
    </row>
    <row r="140" spans="1:40" ht="3.75" customHeight="1">
      <c r="A140" s="190"/>
      <c r="B140" s="191"/>
      <c r="C140" s="190"/>
      <c r="D140" s="181"/>
      <c r="E140" s="207"/>
      <c r="F140" s="207"/>
      <c r="G140" s="207"/>
      <c r="H140" s="207"/>
      <c r="I140" s="207"/>
      <c r="J140" s="207"/>
      <c r="K140" s="207"/>
      <c r="L140" s="207"/>
      <c r="M140" s="207"/>
      <c r="N140" s="207"/>
      <c r="O140" s="207"/>
      <c r="P140" s="207"/>
      <c r="Q140" s="207"/>
      <c r="R140" s="207"/>
      <c r="S140" s="207"/>
      <c r="T140" s="207"/>
      <c r="U140" s="207"/>
      <c r="V140" s="207"/>
      <c r="W140" s="181"/>
      <c r="X140" s="207"/>
      <c r="Y140" s="207"/>
      <c r="Z140" s="207"/>
      <c r="AA140" s="207"/>
      <c r="AB140" s="207"/>
      <c r="AC140" s="207"/>
      <c r="AD140" s="208"/>
      <c r="AE140" s="173"/>
      <c r="AF140" s="173"/>
      <c r="AG140" s="173"/>
      <c r="AH140" s="173"/>
      <c r="AI140" s="173"/>
      <c r="AJ140" s="173"/>
      <c r="AK140" s="173"/>
      <c r="AL140" s="173"/>
      <c r="AM140" s="173"/>
      <c r="AN140" s="173"/>
    </row>
    <row r="141" spans="1:40" ht="13.65" customHeight="1">
      <c r="A141" s="190"/>
      <c r="B141" s="191"/>
      <c r="C141" s="190"/>
      <c r="D141" s="190" t="s">
        <v>752</v>
      </c>
      <c r="O141" s="189"/>
      <c r="P141" s="188"/>
      <c r="Q141" s="188"/>
      <c r="R141" s="189"/>
      <c r="S141" s="188"/>
      <c r="V141" s="189"/>
      <c r="W141" s="190" t="s">
        <v>767</v>
      </c>
      <c r="Y141" s="478"/>
      <c r="Z141" s="478"/>
      <c r="AA141" s="166" t="s">
        <v>686</v>
      </c>
      <c r="AD141" s="191"/>
      <c r="AE141" s="189"/>
      <c r="AF141" s="188"/>
      <c r="AG141" s="188"/>
      <c r="AH141" s="189"/>
      <c r="AI141" s="188"/>
      <c r="AJ141" s="189"/>
      <c r="AK141" s="188"/>
      <c r="AL141" s="189"/>
      <c r="AM141" s="188"/>
      <c r="AN141" s="189"/>
    </row>
    <row r="142" spans="1:40" ht="3.6" customHeight="1">
      <c r="A142" s="196"/>
      <c r="B142" s="197"/>
      <c r="C142" s="196"/>
      <c r="D142" s="196"/>
      <c r="E142" s="205"/>
      <c r="F142" s="205"/>
      <c r="G142" s="205"/>
      <c r="H142" s="205"/>
      <c r="I142" s="205"/>
      <c r="J142" s="205"/>
      <c r="K142" s="205"/>
      <c r="L142" s="205"/>
      <c r="M142" s="205"/>
      <c r="N142" s="205"/>
      <c r="O142" s="205"/>
      <c r="P142" s="205"/>
      <c r="Q142" s="205"/>
      <c r="R142" s="205"/>
      <c r="S142" s="205"/>
      <c r="T142" s="205"/>
      <c r="U142" s="205"/>
      <c r="V142" s="205"/>
      <c r="W142" s="196"/>
      <c r="X142" s="205"/>
      <c r="Y142" s="205"/>
      <c r="Z142" s="205"/>
      <c r="AA142" s="205"/>
      <c r="AB142" s="205"/>
      <c r="AC142" s="205"/>
      <c r="AD142" s="197"/>
    </row>
    <row r="143" spans="1:40" ht="14.1" customHeight="1">
      <c r="A143" s="493" t="s">
        <v>610</v>
      </c>
      <c r="B143" s="494"/>
      <c r="C143" s="181" t="s">
        <v>753</v>
      </c>
      <c r="D143" s="182"/>
      <c r="E143" s="183"/>
      <c r="F143" s="183"/>
      <c r="G143" s="182"/>
      <c r="H143" s="184"/>
      <c r="I143" s="184"/>
      <c r="J143" s="184"/>
      <c r="K143" s="184"/>
      <c r="L143" s="184"/>
      <c r="M143" s="184"/>
      <c r="N143" s="182"/>
      <c r="O143" s="183"/>
      <c r="P143" s="183"/>
      <c r="Q143" s="185"/>
      <c r="R143" s="185"/>
      <c r="S143" s="183"/>
      <c r="T143" s="185"/>
      <c r="U143" s="185"/>
      <c r="V143" s="185"/>
      <c r="W143" s="185"/>
      <c r="X143" s="182"/>
      <c r="Y143" s="185"/>
      <c r="Z143" s="185"/>
      <c r="AA143" s="185"/>
      <c r="AB143" s="185"/>
      <c r="AC143" s="185"/>
      <c r="AD143" s="186"/>
      <c r="AE143" s="189"/>
      <c r="AF143" s="188"/>
      <c r="AG143" s="188"/>
      <c r="AH143" s="189"/>
      <c r="AI143" s="188"/>
      <c r="AJ143" s="189"/>
      <c r="AK143" s="188"/>
      <c r="AL143" s="189"/>
      <c r="AM143" s="188"/>
      <c r="AN143" s="189"/>
    </row>
    <row r="144" spans="1:40" ht="3.6" customHeight="1">
      <c r="A144" s="190"/>
      <c r="B144" s="191"/>
      <c r="C144" s="192"/>
      <c r="D144" s="181"/>
      <c r="E144" s="207"/>
      <c r="F144" s="207"/>
      <c r="G144" s="207"/>
      <c r="H144" s="207"/>
      <c r="I144" s="207"/>
      <c r="J144" s="207"/>
      <c r="K144" s="207"/>
      <c r="L144" s="207"/>
      <c r="M144" s="207"/>
      <c r="N144" s="207"/>
      <c r="O144" s="207"/>
      <c r="P144" s="207"/>
      <c r="Q144" s="207"/>
      <c r="R144" s="207"/>
      <c r="S144" s="207"/>
      <c r="T144" s="207"/>
      <c r="U144" s="207"/>
      <c r="W144" s="190"/>
      <c r="AD144" s="191"/>
    </row>
    <row r="145" spans="1:40" ht="13.65" customHeight="1">
      <c r="A145" s="190"/>
      <c r="B145" s="191"/>
      <c r="C145" s="190"/>
      <c r="D145" s="190" t="s">
        <v>754</v>
      </c>
      <c r="V145" s="191"/>
      <c r="W145" s="190" t="s">
        <v>767</v>
      </c>
      <c r="Y145" s="478"/>
      <c r="Z145" s="478"/>
      <c r="AA145" s="166" t="s">
        <v>686</v>
      </c>
      <c r="AD145" s="191"/>
    </row>
    <row r="146" spans="1:40" ht="3.6" customHeight="1">
      <c r="A146" s="196"/>
      <c r="B146" s="197"/>
      <c r="C146" s="196"/>
      <c r="D146" s="196"/>
      <c r="E146" s="205"/>
      <c r="F146" s="205"/>
      <c r="G146" s="205"/>
      <c r="H146" s="205"/>
      <c r="I146" s="205"/>
      <c r="J146" s="205"/>
      <c r="K146" s="205"/>
      <c r="L146" s="205"/>
      <c r="M146" s="205"/>
      <c r="N146" s="205"/>
      <c r="O146" s="205"/>
      <c r="P146" s="205"/>
      <c r="Q146" s="205"/>
      <c r="R146" s="205"/>
      <c r="S146" s="205"/>
      <c r="T146" s="205"/>
      <c r="U146" s="205"/>
      <c r="V146" s="205"/>
      <c r="W146" s="196"/>
      <c r="X146" s="205"/>
      <c r="Y146" s="205"/>
      <c r="Z146" s="205"/>
      <c r="AA146" s="205"/>
      <c r="AB146" s="205"/>
      <c r="AC146" s="210"/>
      <c r="AD146" s="211"/>
      <c r="AE146" s="173"/>
      <c r="AF146" s="173"/>
      <c r="AG146" s="173"/>
      <c r="AH146" s="173"/>
      <c r="AI146" s="173"/>
      <c r="AJ146" s="173"/>
      <c r="AK146" s="173"/>
      <c r="AL146" s="173"/>
      <c r="AM146" s="173"/>
      <c r="AN146" s="173"/>
    </row>
    <row r="147" spans="1:40" ht="13.65" customHeight="1">
      <c r="A147" s="487" t="s">
        <v>611</v>
      </c>
      <c r="B147" s="488"/>
      <c r="C147" s="495" t="s">
        <v>755</v>
      </c>
      <c r="D147" s="496"/>
      <c r="E147" s="496"/>
      <c r="F147" s="496"/>
      <c r="G147" s="496"/>
      <c r="H147" s="496"/>
      <c r="I147" s="496"/>
      <c r="J147" s="496"/>
      <c r="K147" s="496"/>
      <c r="L147" s="496"/>
      <c r="M147" s="496"/>
      <c r="N147" s="496"/>
      <c r="O147" s="496"/>
      <c r="P147" s="496"/>
      <c r="Q147" s="496"/>
      <c r="R147" s="496"/>
      <c r="S147" s="496"/>
      <c r="T147" s="496"/>
      <c r="U147" s="496"/>
      <c r="V147" s="496"/>
      <c r="W147" s="496"/>
      <c r="X147" s="496"/>
      <c r="Y147" s="496"/>
      <c r="Z147" s="496"/>
      <c r="AA147" s="496"/>
      <c r="AB147" s="496"/>
      <c r="AC147" s="496"/>
      <c r="AD147" s="497"/>
      <c r="AE147" s="189"/>
      <c r="AF147" s="188"/>
      <c r="AG147" s="188"/>
      <c r="AH147" s="189"/>
      <c r="AI147" s="188"/>
      <c r="AJ147" s="189"/>
      <c r="AK147" s="188"/>
      <c r="AL147" s="189"/>
      <c r="AM147" s="188"/>
      <c r="AN147" s="189"/>
    </row>
    <row r="148" spans="1:40" ht="13.65" customHeight="1">
      <c r="A148" s="198"/>
      <c r="B148" s="199"/>
      <c r="C148" s="485"/>
      <c r="D148" s="483"/>
      <c r="E148" s="483"/>
      <c r="F148" s="483"/>
      <c r="G148" s="483"/>
      <c r="H148" s="483"/>
      <c r="I148" s="483"/>
      <c r="J148" s="483"/>
      <c r="K148" s="483"/>
      <c r="L148" s="483"/>
      <c r="M148" s="483"/>
      <c r="N148" s="483"/>
      <c r="O148" s="483"/>
      <c r="P148" s="483"/>
      <c r="Q148" s="483"/>
      <c r="R148" s="483"/>
      <c r="S148" s="483"/>
      <c r="T148" s="483"/>
      <c r="U148" s="483"/>
      <c r="V148" s="483"/>
      <c r="W148" s="483"/>
      <c r="X148" s="483"/>
      <c r="Y148" s="483"/>
      <c r="Z148" s="483"/>
      <c r="AA148" s="483"/>
      <c r="AB148" s="483"/>
      <c r="AC148" s="483"/>
      <c r="AD148" s="484"/>
      <c r="AE148" s="189"/>
      <c r="AF148" s="188"/>
      <c r="AG148" s="188"/>
      <c r="AH148" s="189"/>
      <c r="AI148" s="188"/>
      <c r="AJ148" s="189"/>
      <c r="AK148" s="188"/>
      <c r="AL148" s="189"/>
      <c r="AM148" s="188"/>
      <c r="AN148" s="189"/>
    </row>
    <row r="149" spans="1:40" ht="3.6" customHeight="1">
      <c r="A149" s="190"/>
      <c r="B149" s="191"/>
      <c r="C149" s="192"/>
      <c r="D149" s="181"/>
      <c r="E149" s="207"/>
      <c r="F149" s="207"/>
      <c r="G149" s="207"/>
      <c r="H149" s="207"/>
      <c r="I149" s="207"/>
      <c r="J149" s="207"/>
      <c r="K149" s="207"/>
      <c r="L149" s="207"/>
      <c r="M149" s="207"/>
      <c r="N149" s="207"/>
      <c r="O149" s="207"/>
      <c r="P149" s="207"/>
      <c r="Q149" s="207"/>
      <c r="R149" s="207"/>
      <c r="S149" s="207"/>
      <c r="T149" s="207"/>
      <c r="U149" s="207"/>
      <c r="V149" s="208"/>
      <c r="W149" s="207"/>
      <c r="X149" s="207"/>
      <c r="Y149" s="207"/>
      <c r="Z149" s="207"/>
      <c r="AA149" s="207"/>
      <c r="AB149" s="207"/>
      <c r="AC149" s="207"/>
      <c r="AD149" s="208"/>
    </row>
    <row r="150" spans="1:40" ht="13.65" customHeight="1">
      <c r="A150" s="190"/>
      <c r="B150" s="191"/>
      <c r="C150" s="190"/>
      <c r="D150" s="190" t="s">
        <v>776</v>
      </c>
      <c r="H150" s="205"/>
      <c r="I150" s="479"/>
      <c r="J150" s="479"/>
      <c r="K150" s="479"/>
      <c r="L150" s="479"/>
      <c r="M150" s="479"/>
      <c r="N150" s="479"/>
      <c r="O150" s="479"/>
      <c r="P150" s="479"/>
      <c r="Q150" s="479"/>
      <c r="R150" s="479"/>
      <c r="S150" s="479"/>
      <c r="T150" s="479"/>
      <c r="U150" s="205" t="s">
        <v>10</v>
      </c>
      <c r="V150" s="191"/>
      <c r="W150" s="190" t="s">
        <v>767</v>
      </c>
      <c r="Y150" s="478"/>
      <c r="Z150" s="478"/>
      <c r="AA150" s="166" t="s">
        <v>686</v>
      </c>
      <c r="AD150" s="191"/>
    </row>
    <row r="151" spans="1:40" ht="13.65" customHeight="1">
      <c r="A151" s="190"/>
      <c r="B151" s="191"/>
      <c r="C151" s="190"/>
      <c r="D151" s="200" t="s">
        <v>2522</v>
      </c>
      <c r="V151" s="191"/>
      <c r="AD151" s="191"/>
    </row>
    <row r="152" spans="1:40" ht="3.75" customHeight="1">
      <c r="A152" s="190"/>
      <c r="B152" s="191"/>
      <c r="C152" s="190"/>
      <c r="D152" s="190"/>
      <c r="U152" s="205"/>
      <c r="V152" s="205"/>
      <c r="W152" s="196"/>
      <c r="X152" s="205"/>
      <c r="Y152" s="205"/>
      <c r="Z152" s="205"/>
      <c r="AA152" s="205"/>
      <c r="AB152" s="205"/>
      <c r="AC152" s="205"/>
      <c r="AD152" s="197"/>
    </row>
    <row r="153" spans="1:40" ht="3.75" customHeight="1">
      <c r="A153" s="190"/>
      <c r="B153" s="191"/>
      <c r="C153" s="190"/>
      <c r="D153" s="181"/>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8"/>
      <c r="AE153" s="173"/>
      <c r="AF153" s="173"/>
      <c r="AG153" s="173"/>
      <c r="AH153" s="173"/>
      <c r="AI153" s="173"/>
      <c r="AJ153" s="173"/>
      <c r="AK153" s="173"/>
      <c r="AL153" s="173"/>
      <c r="AM153" s="173"/>
      <c r="AN153" s="173"/>
    </row>
    <row r="154" spans="1:40" ht="13.65" customHeight="1">
      <c r="A154" s="190"/>
      <c r="B154" s="191"/>
      <c r="C154" s="190"/>
      <c r="D154" s="190" t="s">
        <v>756</v>
      </c>
      <c r="L154" s="205"/>
      <c r="M154" s="486"/>
      <c r="N154" s="486"/>
      <c r="O154" s="214" t="s">
        <v>710</v>
      </c>
      <c r="P154" s="215"/>
      <c r="V154" s="189"/>
      <c r="AD154" s="191"/>
      <c r="AE154" s="189"/>
      <c r="AF154" s="188"/>
      <c r="AG154" s="188"/>
      <c r="AH154" s="189"/>
      <c r="AI154" s="188"/>
      <c r="AJ154" s="189"/>
      <c r="AK154" s="188"/>
      <c r="AL154" s="189"/>
      <c r="AM154" s="188"/>
      <c r="AN154" s="189"/>
    </row>
    <row r="155" spans="1:40" ht="3.6" customHeight="1">
      <c r="A155" s="196"/>
      <c r="B155" s="197"/>
      <c r="C155" s="196"/>
      <c r="D155" s="196"/>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197"/>
    </row>
    <row r="156" spans="1:40" ht="13.65" customHeight="1">
      <c r="A156" s="493" t="s">
        <v>612</v>
      </c>
      <c r="B156" s="494"/>
      <c r="C156" s="495" t="s">
        <v>757</v>
      </c>
      <c r="D156" s="496"/>
      <c r="E156" s="496"/>
      <c r="F156" s="496"/>
      <c r="G156" s="496"/>
      <c r="H156" s="496"/>
      <c r="I156" s="496"/>
      <c r="J156" s="496"/>
      <c r="K156" s="496"/>
      <c r="L156" s="496"/>
      <c r="M156" s="496"/>
      <c r="N156" s="496"/>
      <c r="O156" s="496"/>
      <c r="P156" s="496"/>
      <c r="Q156" s="496"/>
      <c r="R156" s="496"/>
      <c r="S156" s="496"/>
      <c r="T156" s="496"/>
      <c r="U156" s="496"/>
      <c r="V156" s="496"/>
      <c r="W156" s="496"/>
      <c r="X156" s="496"/>
      <c r="Y156" s="496"/>
      <c r="Z156" s="496"/>
      <c r="AA156" s="496"/>
      <c r="AB156" s="496"/>
      <c r="AC156" s="496"/>
      <c r="AD156" s="497"/>
      <c r="AE156" s="189"/>
      <c r="AF156" s="188"/>
      <c r="AG156" s="188"/>
      <c r="AH156" s="189"/>
      <c r="AI156" s="188"/>
      <c r="AJ156" s="189"/>
      <c r="AK156" s="188"/>
      <c r="AL156" s="189"/>
      <c r="AM156" s="188"/>
      <c r="AN156" s="189"/>
    </row>
    <row r="157" spans="1:40" ht="13.65" customHeight="1">
      <c r="A157" s="198"/>
      <c r="B157" s="199"/>
      <c r="C157" s="485"/>
      <c r="D157" s="483"/>
      <c r="E157" s="483"/>
      <c r="F157" s="483"/>
      <c r="G157" s="483"/>
      <c r="H157" s="483"/>
      <c r="I157" s="483"/>
      <c r="J157" s="483"/>
      <c r="K157" s="483"/>
      <c r="L157" s="483"/>
      <c r="M157" s="483"/>
      <c r="N157" s="483"/>
      <c r="O157" s="483"/>
      <c r="P157" s="483"/>
      <c r="Q157" s="483"/>
      <c r="R157" s="483"/>
      <c r="S157" s="483"/>
      <c r="T157" s="483"/>
      <c r="U157" s="483"/>
      <c r="V157" s="483"/>
      <c r="W157" s="483"/>
      <c r="X157" s="483"/>
      <c r="Y157" s="483"/>
      <c r="Z157" s="483"/>
      <c r="AA157" s="483"/>
      <c r="AB157" s="483"/>
      <c r="AC157" s="483"/>
      <c r="AD157" s="484"/>
      <c r="AE157" s="189"/>
      <c r="AF157" s="188"/>
      <c r="AG157" s="188"/>
      <c r="AH157" s="189"/>
      <c r="AI157" s="188"/>
      <c r="AJ157" s="189"/>
      <c r="AK157" s="188"/>
      <c r="AL157" s="189"/>
      <c r="AM157" s="188"/>
      <c r="AN157" s="189"/>
    </row>
    <row r="158" spans="1:40" ht="3.6" customHeight="1">
      <c r="A158" s="190"/>
      <c r="B158" s="191"/>
      <c r="C158" s="192"/>
      <c r="D158" s="181"/>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8"/>
    </row>
    <row r="159" spans="1:40" ht="13.65" customHeight="1">
      <c r="A159" s="190"/>
      <c r="B159" s="191"/>
      <c r="C159" s="190"/>
      <c r="D159" s="190" t="s">
        <v>780</v>
      </c>
      <c r="F159" s="205"/>
      <c r="G159" s="481"/>
      <c r="H159" s="481"/>
      <c r="I159" s="205" t="s">
        <v>710</v>
      </c>
      <c r="J159" s="205"/>
      <c r="K159" s="166" t="s">
        <v>711</v>
      </c>
      <c r="N159" s="205"/>
      <c r="O159" s="481"/>
      <c r="P159" s="481"/>
      <c r="Q159" s="205" t="s">
        <v>710</v>
      </c>
      <c r="R159" s="205"/>
      <c r="AD159" s="191"/>
    </row>
    <row r="160" spans="1:40" ht="13.65" customHeight="1">
      <c r="A160" s="190"/>
      <c r="B160" s="191"/>
      <c r="C160" s="190"/>
      <c r="D160" s="190" t="s">
        <v>758</v>
      </c>
      <c r="G160" s="166" t="s">
        <v>759</v>
      </c>
      <c r="AD160" s="191"/>
    </row>
    <row r="161" spans="1:40" ht="13.65" customHeight="1">
      <c r="A161" s="190"/>
      <c r="B161" s="191"/>
      <c r="C161" s="190"/>
      <c r="D161" s="190"/>
      <c r="G161" s="166" t="s">
        <v>760</v>
      </c>
      <c r="M161" s="188"/>
      <c r="N161" s="188"/>
      <c r="O161" s="189"/>
      <c r="P161" s="188"/>
      <c r="Q161" s="205" t="s">
        <v>692</v>
      </c>
      <c r="R161" s="481"/>
      <c r="S161" s="481"/>
      <c r="T161" s="481"/>
      <c r="U161" s="205" t="s">
        <v>761</v>
      </c>
      <c r="V161" s="214"/>
      <c r="AD161" s="191"/>
      <c r="AE161" s="189"/>
      <c r="AF161" s="188"/>
      <c r="AG161" s="188"/>
      <c r="AH161" s="189"/>
      <c r="AI161" s="188"/>
      <c r="AJ161" s="189"/>
      <c r="AK161" s="188"/>
      <c r="AL161" s="189"/>
      <c r="AM161" s="188"/>
      <c r="AN161" s="189"/>
    </row>
    <row r="162" spans="1:40" ht="3.6" customHeight="1">
      <c r="A162" s="196"/>
      <c r="B162" s="197"/>
      <c r="C162" s="196"/>
      <c r="D162" s="196"/>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197"/>
    </row>
    <row r="163" spans="1:40" ht="13.65" customHeight="1">
      <c r="A163" s="493" t="s">
        <v>613</v>
      </c>
      <c r="B163" s="494"/>
      <c r="C163" s="181" t="s">
        <v>762</v>
      </c>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8"/>
      <c r="AE163" s="189"/>
      <c r="AF163" s="188"/>
      <c r="AG163" s="188"/>
      <c r="AH163" s="189"/>
      <c r="AI163" s="188"/>
      <c r="AJ163" s="189"/>
      <c r="AK163" s="188"/>
      <c r="AL163" s="189"/>
      <c r="AM163" s="188"/>
      <c r="AN163" s="189"/>
    </row>
    <row r="164" spans="1:40" ht="3.6" customHeight="1">
      <c r="A164" s="190"/>
      <c r="B164" s="191"/>
      <c r="C164" s="192"/>
      <c r="D164" s="181"/>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8"/>
    </row>
    <row r="165" spans="1:40" ht="13.65" customHeight="1">
      <c r="A165" s="190"/>
      <c r="B165" s="191"/>
      <c r="C165" s="190"/>
      <c r="D165" s="190" t="s">
        <v>722</v>
      </c>
      <c r="AD165" s="191"/>
    </row>
    <row r="166" spans="1:40" ht="13.65" customHeight="1">
      <c r="A166" s="190"/>
      <c r="B166" s="191"/>
      <c r="C166" s="190"/>
      <c r="D166" s="201" t="s">
        <v>681</v>
      </c>
      <c r="E166" s="166" t="s">
        <v>781</v>
      </c>
      <c r="S166" s="479"/>
      <c r="T166" s="479"/>
      <c r="U166" s="479"/>
      <c r="V166" s="479"/>
      <c r="W166" s="479"/>
      <c r="X166" s="479"/>
      <c r="Y166" s="479"/>
      <c r="Z166" s="479"/>
      <c r="AA166" s="479"/>
      <c r="AB166" s="166" t="s">
        <v>10</v>
      </c>
      <c r="AD166" s="191"/>
    </row>
    <row r="167" spans="1:40" ht="13.65" customHeight="1">
      <c r="A167" s="190"/>
      <c r="B167" s="191"/>
      <c r="C167" s="190"/>
      <c r="D167" s="201" t="s">
        <v>681</v>
      </c>
      <c r="E167" s="166" t="s">
        <v>763</v>
      </c>
      <c r="AD167" s="191"/>
    </row>
    <row r="168" spans="1:40" ht="3.75" customHeight="1">
      <c r="A168" s="190"/>
      <c r="B168" s="191"/>
      <c r="C168" s="190"/>
      <c r="D168" s="190"/>
      <c r="U168" s="205"/>
      <c r="V168" s="205"/>
      <c r="W168" s="205"/>
      <c r="X168" s="205"/>
      <c r="Y168" s="205"/>
      <c r="Z168" s="205"/>
      <c r="AA168" s="205"/>
      <c r="AB168" s="205"/>
      <c r="AC168" s="205"/>
      <c r="AD168" s="197"/>
    </row>
    <row r="169" spans="1:40" ht="3.75" customHeight="1">
      <c r="A169" s="190"/>
      <c r="B169" s="191"/>
      <c r="C169" s="190"/>
      <c r="D169" s="181"/>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c r="AB169" s="207"/>
      <c r="AC169" s="207"/>
      <c r="AD169" s="208"/>
      <c r="AE169" s="173"/>
      <c r="AF169" s="173"/>
      <c r="AG169" s="173"/>
      <c r="AH169" s="173"/>
      <c r="AI169" s="173"/>
      <c r="AJ169" s="173"/>
      <c r="AK169" s="173"/>
      <c r="AL169" s="173"/>
      <c r="AM169" s="173"/>
      <c r="AN169" s="173"/>
    </row>
    <row r="170" spans="1:40" ht="13.65" customHeight="1">
      <c r="A170" s="190"/>
      <c r="B170" s="191"/>
      <c r="C170" s="190"/>
      <c r="D170" s="190" t="s">
        <v>2473</v>
      </c>
      <c r="M170" s="188"/>
      <c r="N170" s="500"/>
      <c r="O170" s="500"/>
      <c r="P170" s="500"/>
      <c r="Q170" s="500"/>
      <c r="R170" s="500"/>
      <c r="S170" s="500"/>
      <c r="T170" s="500"/>
      <c r="U170" s="500"/>
      <c r="V170" s="500"/>
      <c r="W170" s="500"/>
      <c r="X170" s="500"/>
      <c r="Y170" s="500"/>
      <c r="Z170" s="500"/>
      <c r="AA170" s="500"/>
      <c r="AB170" s="166" t="s">
        <v>10</v>
      </c>
      <c r="AD170" s="191"/>
      <c r="AE170" s="189"/>
      <c r="AF170" s="188"/>
      <c r="AG170" s="188"/>
      <c r="AH170" s="189"/>
      <c r="AI170" s="188"/>
      <c r="AJ170" s="189"/>
      <c r="AK170" s="188"/>
      <c r="AL170" s="189"/>
      <c r="AM170" s="188"/>
      <c r="AN170" s="189"/>
    </row>
    <row r="171" spans="1:40" ht="3.6" customHeight="1">
      <c r="A171" s="196"/>
      <c r="B171" s="197"/>
      <c r="C171" s="196"/>
      <c r="D171" s="196"/>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197"/>
    </row>
    <row r="172" spans="1:40" ht="3.6" customHeight="1"/>
    <row r="173" spans="1:40" ht="13.35" customHeight="1">
      <c r="L173" s="222"/>
      <c r="Q173" s="222"/>
      <c r="W173" s="222"/>
      <c r="AD173" s="222"/>
      <c r="AE173" s="190"/>
      <c r="AJ173" s="222"/>
    </row>
    <row r="174" spans="1:40" ht="3.6" customHeight="1"/>
    <row r="175" spans="1:40" ht="3.6" customHeight="1"/>
    <row r="176" spans="1:40" ht="13.35" customHeight="1">
      <c r="L176" s="222"/>
      <c r="Q176" s="222"/>
      <c r="AA176" s="222"/>
    </row>
    <row r="177" spans="12:27" ht="3.6" customHeight="1"/>
    <row r="178" spans="12:27" ht="3.6" customHeight="1"/>
    <row r="179" spans="12:27" ht="13.35" customHeight="1">
      <c r="L179" s="222"/>
    </row>
    <row r="180" spans="12:27" ht="3.6" customHeight="1"/>
    <row r="181" spans="12:27" ht="3.6" customHeight="1"/>
    <row r="183" spans="12:27" ht="3.6" customHeight="1"/>
    <row r="184" spans="12:27" ht="3.6" customHeight="1"/>
    <row r="186" spans="12:27" ht="3.6" customHeight="1"/>
    <row r="187" spans="12:27" ht="3.6" customHeight="1"/>
    <row r="189" spans="12:27" ht="3.6" customHeight="1"/>
    <row r="190" spans="12:27" ht="3.6" customHeight="1">
      <c r="M190" s="167"/>
      <c r="N190" s="167"/>
      <c r="O190" s="167"/>
      <c r="P190" s="167"/>
    </row>
    <row r="191" spans="12:27" ht="13.35" customHeight="1">
      <c r="M191" s="223"/>
      <c r="N191" s="167"/>
      <c r="O191" s="167"/>
      <c r="P191" s="167"/>
      <c r="U191" s="167"/>
      <c r="AA191" s="193"/>
    </row>
    <row r="192" spans="12:27" ht="3.6" customHeight="1">
      <c r="M192" s="224"/>
      <c r="N192" s="167"/>
      <c r="O192" s="167"/>
      <c r="P192" s="167"/>
      <c r="AA192" s="193"/>
    </row>
    <row r="193" spans="9:27" ht="3.6" customHeight="1">
      <c r="M193" s="193"/>
      <c r="AA193" s="193"/>
    </row>
    <row r="194" spans="9:27" ht="13.35" customHeight="1">
      <c r="M194" s="193"/>
      <c r="AA194" s="193"/>
    </row>
    <row r="195" spans="9:27" ht="3.6" customHeight="1">
      <c r="M195" s="193"/>
      <c r="AA195" s="193"/>
    </row>
    <row r="196" spans="9:27" ht="3.6" customHeight="1">
      <c r="M196" s="193"/>
    </row>
    <row r="197" spans="9:27" ht="13.35" customHeight="1">
      <c r="M197" s="193"/>
    </row>
    <row r="198" spans="9:27" ht="3.6" customHeight="1"/>
    <row r="199" spans="9:27" ht="3.6" customHeight="1"/>
    <row r="200" spans="9:27" ht="13.35" customHeight="1">
      <c r="I200" s="193"/>
    </row>
    <row r="201" spans="9:27" ht="3.6" customHeight="1"/>
    <row r="202" spans="9:27" ht="3.6" customHeight="1"/>
    <row r="204" spans="9:27" ht="3.6" customHeight="1"/>
    <row r="205" spans="9:27" ht="3.6" customHeight="1">
      <c r="M205" s="167"/>
      <c r="N205" s="167"/>
      <c r="O205" s="167"/>
      <c r="P205" s="167"/>
    </row>
    <row r="206" spans="9:27" ht="13.35" customHeight="1">
      <c r="M206" s="223"/>
      <c r="N206" s="167"/>
      <c r="O206" s="167"/>
      <c r="P206" s="167"/>
      <c r="U206" s="167"/>
      <c r="AA206" s="193"/>
    </row>
    <row r="207" spans="9:27" ht="3.6" customHeight="1">
      <c r="M207" s="224"/>
      <c r="N207" s="167"/>
      <c r="O207" s="167"/>
      <c r="P207" s="167"/>
      <c r="AA207" s="193"/>
    </row>
    <row r="208" spans="9:27" ht="3.6" customHeight="1">
      <c r="M208" s="193"/>
      <c r="AA208" s="193"/>
    </row>
    <row r="209" spans="13:40" ht="13.35" customHeight="1">
      <c r="M209" s="193"/>
      <c r="AA209" s="193"/>
    </row>
    <row r="210" spans="13:40" ht="3.6" customHeight="1">
      <c r="M210" s="193"/>
      <c r="AA210" s="193"/>
    </row>
    <row r="211" spans="13:40" ht="3.6" customHeight="1">
      <c r="M211" s="193"/>
    </row>
    <row r="212" spans="13:40" ht="13.35" customHeight="1">
      <c r="M212" s="193"/>
    </row>
    <row r="213" spans="13:40" ht="3.6" customHeight="1"/>
    <row r="214" spans="13:40" ht="3.6" customHeight="1"/>
    <row r="215" spans="13:40" ht="13.35" customHeight="1">
      <c r="M215" s="225"/>
      <c r="AG215" s="222"/>
    </row>
    <row r="216" spans="13:40" ht="3.6" customHeight="1"/>
    <row r="217" spans="13:40" ht="3.6" customHeight="1"/>
    <row r="219" spans="13:40" ht="3.6" customHeight="1"/>
    <row r="220" spans="13:40" ht="3.6" customHeight="1">
      <c r="Q220" s="189"/>
      <c r="R220" s="189"/>
      <c r="S220" s="189"/>
      <c r="T220" s="189"/>
      <c r="U220" s="189"/>
      <c r="V220" s="189"/>
      <c r="W220" s="189"/>
      <c r="X220" s="189"/>
      <c r="Y220" s="189"/>
      <c r="Z220" s="189"/>
      <c r="AE220" s="189"/>
      <c r="AF220" s="189"/>
      <c r="AG220" s="189"/>
      <c r="AH220" s="189"/>
      <c r="AI220" s="189"/>
      <c r="AJ220" s="189"/>
      <c r="AK220" s="189"/>
      <c r="AL220" s="189"/>
      <c r="AM220" s="189"/>
      <c r="AN220" s="189"/>
    </row>
    <row r="221" spans="13:40" ht="13.35" customHeight="1">
      <c r="Q221" s="189"/>
      <c r="R221" s="188"/>
      <c r="S221" s="188"/>
      <c r="T221" s="189"/>
      <c r="U221" s="188"/>
      <c r="V221" s="189"/>
      <c r="W221" s="188"/>
      <c r="X221" s="189"/>
      <c r="Y221" s="188"/>
      <c r="Z221" s="189"/>
      <c r="AE221" s="189"/>
      <c r="AF221" s="188"/>
      <c r="AG221" s="188"/>
      <c r="AH221" s="189"/>
      <c r="AI221" s="188"/>
      <c r="AJ221" s="189"/>
      <c r="AK221" s="188"/>
      <c r="AL221" s="189"/>
      <c r="AM221" s="188"/>
      <c r="AN221" s="189"/>
    </row>
    <row r="222" spans="13:40" ht="3.6" customHeight="1">
      <c r="Q222" s="189"/>
      <c r="R222" s="189"/>
      <c r="S222" s="189"/>
      <c r="T222" s="189"/>
      <c r="U222" s="189"/>
      <c r="V222" s="189"/>
      <c r="W222" s="189"/>
      <c r="X222" s="189"/>
      <c r="Y222" s="189"/>
      <c r="Z222" s="189"/>
      <c r="AE222" s="189"/>
      <c r="AF222" s="189"/>
      <c r="AG222" s="189"/>
      <c r="AH222" s="189"/>
      <c r="AI222" s="189"/>
      <c r="AJ222" s="189"/>
      <c r="AK222" s="189"/>
      <c r="AL222" s="189"/>
      <c r="AM222" s="189"/>
      <c r="AN222" s="189"/>
    </row>
    <row r="223" spans="13:40" ht="3.6" customHeight="1"/>
    <row r="225" spans="1:40" ht="3.6" customHeight="1"/>
    <row r="226" spans="1:40" ht="3.6" customHeight="1"/>
    <row r="227" spans="1:40" ht="13.35" customHeight="1">
      <c r="M227" s="225"/>
      <c r="AG227" s="222"/>
    </row>
    <row r="228" spans="1:40" ht="3.6" customHeight="1"/>
    <row r="229" spans="1:40" ht="3.6" customHeight="1"/>
    <row r="231" spans="1:40" ht="3.6" customHeight="1"/>
    <row r="232" spans="1:40" ht="3.6" customHeight="1">
      <c r="Q232" s="189"/>
      <c r="R232" s="189"/>
      <c r="S232" s="189"/>
      <c r="T232" s="189"/>
      <c r="U232" s="189"/>
      <c r="V232" s="189"/>
      <c r="W232" s="189"/>
      <c r="X232" s="189"/>
      <c r="Y232" s="189"/>
      <c r="Z232" s="189"/>
      <c r="AE232" s="189"/>
      <c r="AF232" s="189"/>
      <c r="AG232" s="189"/>
      <c r="AH232" s="189"/>
      <c r="AI232" s="189"/>
      <c r="AJ232" s="189"/>
      <c r="AK232" s="189"/>
      <c r="AL232" s="189"/>
      <c r="AM232" s="189"/>
      <c r="AN232" s="189"/>
    </row>
    <row r="233" spans="1:40" ht="13.35" customHeight="1">
      <c r="Q233" s="189"/>
      <c r="R233" s="188"/>
      <c r="S233" s="188"/>
      <c r="T233" s="189"/>
      <c r="U233" s="188"/>
      <c r="V233" s="189"/>
      <c r="W233" s="188"/>
      <c r="X233" s="189"/>
      <c r="Y233" s="188"/>
      <c r="Z233" s="189"/>
      <c r="AE233" s="189"/>
      <c r="AF233" s="188"/>
      <c r="AG233" s="188"/>
      <c r="AH233" s="189"/>
      <c r="AI233" s="188"/>
      <c r="AJ233" s="189"/>
      <c r="AK233" s="188"/>
      <c r="AL233" s="189"/>
      <c r="AM233" s="188"/>
      <c r="AN233" s="189"/>
    </row>
    <row r="234" spans="1:40" ht="3.6" customHeight="1">
      <c r="Q234" s="189"/>
      <c r="R234" s="189"/>
      <c r="S234" s="189"/>
      <c r="T234" s="189"/>
      <c r="U234" s="189"/>
      <c r="V234" s="189"/>
      <c r="W234" s="189"/>
      <c r="X234" s="189"/>
      <c r="Y234" s="189"/>
      <c r="Z234" s="189"/>
      <c r="AE234" s="189"/>
      <c r="AF234" s="189"/>
      <c r="AG234" s="189"/>
      <c r="AH234" s="189"/>
      <c r="AI234" s="189"/>
      <c r="AJ234" s="189"/>
      <c r="AK234" s="189"/>
      <c r="AL234" s="189"/>
      <c r="AM234" s="189"/>
      <c r="AN234" s="189"/>
    </row>
    <row r="235" spans="1:40" ht="3.6" customHeight="1"/>
    <row r="237" spans="1:40" ht="3.6" customHeight="1"/>
    <row r="238" spans="1:40" ht="3.6" customHeight="1"/>
    <row r="239" spans="1:40" s="81" customFormat="1" ht="3.6" customHeight="1">
      <c r="Q239" s="148"/>
      <c r="R239" s="148"/>
      <c r="S239" s="148"/>
      <c r="T239" s="148"/>
      <c r="U239" s="148"/>
      <c r="V239" s="148"/>
      <c r="W239" s="148"/>
      <c r="X239" s="148"/>
      <c r="Y239" s="148"/>
      <c r="Z239" s="148"/>
      <c r="AE239" s="148"/>
      <c r="AF239" s="148"/>
      <c r="AG239" s="148"/>
      <c r="AH239" s="148"/>
      <c r="AI239" s="148"/>
      <c r="AJ239" s="148"/>
      <c r="AK239" s="148"/>
      <c r="AL239" s="148"/>
      <c r="AM239" s="148"/>
      <c r="AN239" s="148"/>
    </row>
    <row r="240" spans="1:40" s="81" customFormat="1" ht="13.35" customHeight="1">
      <c r="A240" s="81" t="s">
        <v>764</v>
      </c>
      <c r="Q240" s="148"/>
      <c r="R240" s="149"/>
      <c r="S240" s="149"/>
      <c r="T240" s="148"/>
      <c r="U240" s="149"/>
      <c r="V240" s="148"/>
      <c r="W240" s="149"/>
      <c r="X240" s="148"/>
      <c r="Y240" s="149"/>
      <c r="Z240" s="148"/>
      <c r="AE240" s="148"/>
      <c r="AF240" s="149"/>
      <c r="AG240" s="149"/>
      <c r="AH240" s="148"/>
      <c r="AI240" s="149"/>
      <c r="AJ240" s="148"/>
      <c r="AK240" s="149"/>
      <c r="AL240" s="148"/>
      <c r="AM240" s="149"/>
      <c r="AN240" s="148"/>
    </row>
    <row r="241" spans="1:40" s="81" customFormat="1" ht="4.8" customHeight="1">
      <c r="Q241" s="148"/>
      <c r="R241" s="148"/>
      <c r="S241" s="148"/>
      <c r="T241" s="148"/>
      <c r="U241" s="148"/>
      <c r="V241" s="148"/>
      <c r="W241" s="148"/>
      <c r="X241" s="148"/>
      <c r="Y241" s="148"/>
      <c r="Z241" s="148"/>
      <c r="AE241" s="148"/>
      <c r="AF241" s="148"/>
      <c r="AG241" s="148"/>
      <c r="AH241" s="148"/>
      <c r="AI241" s="148"/>
      <c r="AJ241" s="148"/>
      <c r="AK241" s="148"/>
      <c r="AL241" s="148"/>
      <c r="AM241" s="148"/>
      <c r="AN241" s="148"/>
    </row>
    <row r="242" spans="1:40" s="81" customFormat="1" ht="26.4" customHeight="1">
      <c r="A242" s="163" t="s">
        <v>2393</v>
      </c>
      <c r="B242" s="465" t="s">
        <v>2373</v>
      </c>
      <c r="C242" s="465"/>
      <c r="D242" s="465"/>
      <c r="E242" s="465"/>
      <c r="F242" s="465"/>
      <c r="G242" s="465"/>
      <c r="H242" s="465"/>
      <c r="I242" s="465"/>
      <c r="J242" s="465"/>
      <c r="K242" s="465"/>
      <c r="L242" s="465"/>
      <c r="M242" s="465"/>
      <c r="N242" s="465"/>
      <c r="O242" s="465"/>
      <c r="P242" s="465"/>
      <c r="Q242" s="465"/>
      <c r="R242" s="465"/>
      <c r="S242" s="465"/>
      <c r="T242" s="465"/>
      <c r="U242" s="465"/>
      <c r="V242" s="465"/>
      <c r="W242" s="465"/>
      <c r="X242" s="465"/>
      <c r="Y242" s="465"/>
      <c r="Z242" s="465"/>
      <c r="AA242" s="465"/>
      <c r="AB242" s="465"/>
      <c r="AC242" s="465"/>
      <c r="AD242" s="465"/>
    </row>
    <row r="243" spans="1:40" s="81" customFormat="1" ht="4.8" customHeight="1">
      <c r="A243" s="163"/>
      <c r="B243" s="226"/>
      <c r="C243" s="226"/>
      <c r="D243" s="226"/>
      <c r="E243" s="226"/>
      <c r="F243" s="226"/>
      <c r="G243" s="226"/>
      <c r="H243" s="226"/>
      <c r="I243" s="226"/>
      <c r="J243" s="226"/>
      <c r="K243" s="226"/>
      <c r="L243" s="226"/>
      <c r="M243" s="226"/>
      <c r="N243" s="226"/>
      <c r="O243" s="226"/>
      <c r="P243" s="226"/>
      <c r="Q243" s="226"/>
      <c r="R243" s="226"/>
      <c r="S243" s="226"/>
      <c r="T243" s="226"/>
      <c r="U243" s="226"/>
      <c r="V243" s="226"/>
      <c r="W243" s="226"/>
      <c r="X243" s="226"/>
      <c r="Y243" s="226"/>
      <c r="Z243" s="226"/>
      <c r="AA243" s="226"/>
      <c r="AB243" s="226"/>
      <c r="AC243" s="226"/>
      <c r="AD243" s="226"/>
    </row>
    <row r="244" spans="1:40" s="81" customFormat="1" ht="25.2" customHeight="1">
      <c r="A244" s="163" t="s">
        <v>2394</v>
      </c>
      <c r="B244" s="465" t="s">
        <v>2374</v>
      </c>
      <c r="C244" s="465"/>
      <c r="D244" s="465"/>
      <c r="E244" s="465"/>
      <c r="F244" s="465"/>
      <c r="G244" s="465"/>
      <c r="H244" s="465"/>
      <c r="I244" s="465"/>
      <c r="J244" s="465"/>
      <c r="K244" s="465"/>
      <c r="L244" s="465"/>
      <c r="M244" s="465"/>
      <c r="N244" s="465"/>
      <c r="O244" s="465"/>
      <c r="P244" s="465"/>
      <c r="Q244" s="465"/>
      <c r="R244" s="465"/>
      <c r="S244" s="465"/>
      <c r="T244" s="465"/>
      <c r="U244" s="465"/>
      <c r="V244" s="465"/>
      <c r="W244" s="465"/>
      <c r="X244" s="465"/>
      <c r="Y244" s="465"/>
      <c r="Z244" s="465"/>
      <c r="AA244" s="465"/>
      <c r="AB244" s="465"/>
      <c r="AC244" s="465"/>
      <c r="AD244" s="465"/>
      <c r="AE244" s="148"/>
      <c r="AF244" s="148"/>
      <c r="AG244" s="148"/>
      <c r="AH244" s="148"/>
      <c r="AI244" s="148"/>
      <c r="AJ244" s="148"/>
      <c r="AK244" s="148"/>
      <c r="AL244" s="148"/>
      <c r="AM244" s="148"/>
      <c r="AN244" s="148"/>
    </row>
    <row r="245" spans="1:40" s="81" customFormat="1" ht="4.8" customHeight="1">
      <c r="A245" s="163"/>
      <c r="B245" s="226"/>
      <c r="C245" s="226"/>
      <c r="D245" s="226"/>
      <c r="E245" s="226"/>
      <c r="F245" s="226"/>
      <c r="G245" s="226"/>
      <c r="H245" s="226"/>
      <c r="I245" s="226"/>
      <c r="J245" s="226"/>
      <c r="K245" s="226"/>
      <c r="L245" s="226"/>
      <c r="M245" s="226"/>
      <c r="N245" s="226"/>
      <c r="O245" s="226"/>
      <c r="P245" s="226"/>
      <c r="Q245" s="226"/>
      <c r="R245" s="226"/>
      <c r="S245" s="226"/>
      <c r="T245" s="226"/>
      <c r="U245" s="226"/>
      <c r="V245" s="226"/>
      <c r="W245" s="226"/>
      <c r="X245" s="226"/>
      <c r="Y245" s="226"/>
      <c r="Z245" s="226"/>
      <c r="AA245" s="226"/>
      <c r="AB245" s="226"/>
      <c r="AC245" s="226"/>
      <c r="AD245" s="226"/>
      <c r="AE245" s="148"/>
      <c r="AF245" s="149"/>
      <c r="AG245" s="149"/>
      <c r="AH245" s="148"/>
      <c r="AI245" s="149"/>
      <c r="AJ245" s="148"/>
      <c r="AK245" s="149"/>
      <c r="AL245" s="227"/>
      <c r="AM245" s="149"/>
      <c r="AN245" s="148"/>
    </row>
    <row r="246" spans="1:40" s="81" customFormat="1" ht="39" customHeight="1">
      <c r="A246" s="163" t="s">
        <v>2395</v>
      </c>
      <c r="B246" s="465" t="s">
        <v>2375</v>
      </c>
      <c r="C246" s="465"/>
      <c r="D246" s="465"/>
      <c r="E246" s="465"/>
      <c r="F246" s="465"/>
      <c r="G246" s="465"/>
      <c r="H246" s="465"/>
      <c r="I246" s="465"/>
      <c r="J246" s="465"/>
      <c r="K246" s="465"/>
      <c r="L246" s="465"/>
      <c r="M246" s="465"/>
      <c r="N246" s="465"/>
      <c r="O246" s="465"/>
      <c r="P246" s="465"/>
      <c r="Q246" s="465"/>
      <c r="R246" s="465"/>
      <c r="S246" s="465"/>
      <c r="T246" s="465"/>
      <c r="U246" s="465"/>
      <c r="V246" s="465"/>
      <c r="W246" s="465"/>
      <c r="X246" s="465"/>
      <c r="Y246" s="465"/>
      <c r="Z246" s="465"/>
      <c r="AA246" s="465"/>
      <c r="AB246" s="465"/>
      <c r="AC246" s="465"/>
      <c r="AD246" s="465"/>
      <c r="AE246" s="148"/>
      <c r="AF246" s="148"/>
      <c r="AG246" s="148"/>
      <c r="AH246" s="148"/>
      <c r="AI246" s="148"/>
      <c r="AJ246" s="148"/>
      <c r="AK246" s="148"/>
      <c r="AL246" s="148"/>
      <c r="AM246" s="148"/>
      <c r="AN246" s="148"/>
    </row>
    <row r="247" spans="1:40" s="81" customFormat="1" ht="4.8" customHeight="1">
      <c r="A247" s="162"/>
      <c r="B247" s="228"/>
      <c r="C247" s="228"/>
      <c r="D247" s="228"/>
      <c r="E247" s="228"/>
      <c r="F247" s="228"/>
      <c r="G247" s="228"/>
      <c r="H247" s="228"/>
      <c r="I247" s="228"/>
      <c r="J247" s="228"/>
      <c r="K247" s="228"/>
      <c r="L247" s="228"/>
      <c r="M247" s="228"/>
      <c r="N247" s="228"/>
      <c r="O247" s="228"/>
      <c r="P247" s="228"/>
      <c r="Q247" s="228"/>
      <c r="R247" s="228"/>
      <c r="S247" s="228"/>
      <c r="T247" s="228"/>
      <c r="U247" s="228"/>
      <c r="V247" s="228"/>
      <c r="W247" s="228"/>
      <c r="X247" s="228"/>
      <c r="Y247" s="228"/>
      <c r="Z247" s="228"/>
      <c r="AA247" s="228"/>
      <c r="AB247" s="228"/>
      <c r="AC247" s="228"/>
      <c r="AD247" s="228"/>
    </row>
    <row r="248" spans="1:40" s="81" customFormat="1" ht="52.2" customHeight="1">
      <c r="A248" s="163" t="s">
        <v>2396</v>
      </c>
      <c r="B248" s="465" t="s">
        <v>2376</v>
      </c>
      <c r="C248" s="465"/>
      <c r="D248" s="465"/>
      <c r="E248" s="465"/>
      <c r="F248" s="465"/>
      <c r="G248" s="465"/>
      <c r="H248" s="465"/>
      <c r="I248" s="465"/>
      <c r="J248" s="465"/>
      <c r="K248" s="465"/>
      <c r="L248" s="465"/>
      <c r="M248" s="465"/>
      <c r="N248" s="465"/>
      <c r="O248" s="465"/>
      <c r="P248" s="465"/>
      <c r="Q248" s="465"/>
      <c r="R248" s="465"/>
      <c r="S248" s="465"/>
      <c r="T248" s="465"/>
      <c r="U248" s="465"/>
      <c r="V248" s="465"/>
      <c r="W248" s="465"/>
      <c r="X248" s="465"/>
      <c r="Y248" s="465"/>
      <c r="Z248" s="465"/>
      <c r="AA248" s="465"/>
      <c r="AB248" s="465"/>
      <c r="AC248" s="465"/>
      <c r="AD248" s="465"/>
    </row>
    <row r="249" spans="1:40" s="81" customFormat="1" ht="4.8" customHeight="1">
      <c r="A249" s="162"/>
      <c r="B249" s="228"/>
      <c r="C249" s="228"/>
      <c r="D249" s="228"/>
      <c r="E249" s="228"/>
      <c r="F249" s="228"/>
      <c r="G249" s="228"/>
      <c r="H249" s="228"/>
      <c r="I249" s="228"/>
      <c r="J249" s="228"/>
      <c r="K249" s="228"/>
      <c r="L249" s="228"/>
      <c r="M249" s="228"/>
      <c r="N249" s="228"/>
      <c r="O249" s="228"/>
      <c r="P249" s="228"/>
      <c r="Q249" s="228"/>
      <c r="R249" s="228"/>
      <c r="S249" s="228"/>
      <c r="T249" s="228"/>
      <c r="U249" s="228"/>
      <c r="V249" s="228"/>
      <c r="W249" s="228"/>
      <c r="X249" s="228"/>
      <c r="Y249" s="228"/>
      <c r="Z249" s="228"/>
      <c r="AA249" s="228"/>
      <c r="AB249" s="228"/>
      <c r="AC249" s="228"/>
      <c r="AD249" s="228"/>
    </row>
    <row r="250" spans="1:40" s="81" customFormat="1" ht="48" customHeight="1">
      <c r="A250" s="162" t="s">
        <v>2397</v>
      </c>
      <c r="B250" s="465" t="s">
        <v>2377</v>
      </c>
      <c r="C250" s="465"/>
      <c r="D250" s="465"/>
      <c r="E250" s="465"/>
      <c r="F250" s="465"/>
      <c r="G250" s="465"/>
      <c r="H250" s="465"/>
      <c r="I250" s="465"/>
      <c r="J250" s="465"/>
      <c r="K250" s="465"/>
      <c r="L250" s="465"/>
      <c r="M250" s="465"/>
      <c r="N250" s="465"/>
      <c r="O250" s="465"/>
      <c r="P250" s="465"/>
      <c r="Q250" s="465"/>
      <c r="R250" s="465"/>
      <c r="S250" s="465"/>
      <c r="T250" s="465"/>
      <c r="U250" s="465"/>
      <c r="V250" s="465"/>
      <c r="W250" s="465"/>
      <c r="X250" s="465"/>
      <c r="Y250" s="465"/>
      <c r="Z250" s="465"/>
      <c r="AA250" s="465"/>
      <c r="AB250" s="465"/>
      <c r="AC250" s="465"/>
      <c r="AD250" s="465"/>
    </row>
    <row r="251" spans="1:40" s="81" customFormat="1" ht="39.6" customHeight="1">
      <c r="A251" s="163" t="s">
        <v>2398</v>
      </c>
      <c r="B251" s="465" t="s">
        <v>2378</v>
      </c>
      <c r="C251" s="465"/>
      <c r="D251" s="465"/>
      <c r="E251" s="465"/>
      <c r="F251" s="465"/>
      <c r="G251" s="465"/>
      <c r="H251" s="465"/>
      <c r="I251" s="465"/>
      <c r="J251" s="465"/>
      <c r="K251" s="465"/>
      <c r="L251" s="465"/>
      <c r="M251" s="465"/>
      <c r="N251" s="465"/>
      <c r="O251" s="465"/>
      <c r="P251" s="465"/>
      <c r="Q251" s="465"/>
      <c r="R251" s="465"/>
      <c r="S251" s="465"/>
      <c r="T251" s="465"/>
      <c r="U251" s="465"/>
      <c r="V251" s="465"/>
      <c r="W251" s="465"/>
      <c r="X251" s="465"/>
      <c r="Y251" s="465"/>
      <c r="Z251" s="465"/>
      <c r="AA251" s="465"/>
      <c r="AB251" s="465"/>
      <c r="AC251" s="465"/>
      <c r="AD251" s="465"/>
    </row>
    <row r="252" spans="1:40" s="81" customFormat="1" ht="4.8" customHeight="1">
      <c r="A252" s="162"/>
      <c r="B252" s="228"/>
      <c r="C252" s="228"/>
      <c r="D252" s="228"/>
      <c r="E252" s="228"/>
      <c r="F252" s="228"/>
      <c r="G252" s="228"/>
      <c r="H252" s="228"/>
      <c r="I252" s="228"/>
      <c r="J252" s="228"/>
      <c r="K252" s="228"/>
      <c r="L252" s="228"/>
      <c r="M252" s="228"/>
      <c r="N252" s="228"/>
      <c r="O252" s="228"/>
      <c r="P252" s="228"/>
      <c r="Q252" s="228"/>
      <c r="R252" s="228"/>
      <c r="S252" s="228"/>
      <c r="T252" s="228"/>
      <c r="U252" s="228"/>
      <c r="V252" s="228"/>
      <c r="W252" s="228"/>
      <c r="X252" s="228"/>
      <c r="Y252" s="228"/>
      <c r="Z252" s="228"/>
      <c r="AA252" s="228"/>
      <c r="AB252" s="228"/>
      <c r="AC252" s="228"/>
      <c r="AD252" s="228"/>
    </row>
    <row r="253" spans="1:40" s="81" customFormat="1" ht="51.6" customHeight="1">
      <c r="A253" s="163" t="s">
        <v>2399</v>
      </c>
      <c r="B253" s="465" t="s">
        <v>2383</v>
      </c>
      <c r="C253" s="465"/>
      <c r="D253" s="465"/>
      <c r="E253" s="465"/>
      <c r="F253" s="465"/>
      <c r="G253" s="465"/>
      <c r="H253" s="465"/>
      <c r="I253" s="465"/>
      <c r="J253" s="465"/>
      <c r="K253" s="465"/>
      <c r="L253" s="465"/>
      <c r="M253" s="465"/>
      <c r="N253" s="465"/>
      <c r="O253" s="465"/>
      <c r="P253" s="465"/>
      <c r="Q253" s="465"/>
      <c r="R253" s="465"/>
      <c r="S253" s="465"/>
      <c r="T253" s="465"/>
      <c r="U253" s="465"/>
      <c r="V253" s="465"/>
      <c r="W253" s="465"/>
      <c r="X253" s="465"/>
      <c r="Y253" s="465"/>
      <c r="Z253" s="465"/>
      <c r="AA253" s="465"/>
      <c r="AB253" s="465"/>
      <c r="AC253" s="465"/>
      <c r="AD253" s="465"/>
    </row>
    <row r="254" spans="1:40" s="81" customFormat="1" ht="4.8" customHeight="1">
      <c r="A254" s="162"/>
      <c r="B254" s="228"/>
      <c r="C254" s="228"/>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8"/>
    </row>
    <row r="255" spans="1:40" s="81" customFormat="1" ht="75.599999999999994" customHeight="1">
      <c r="A255" s="163" t="s">
        <v>2400</v>
      </c>
      <c r="B255" s="465" t="s">
        <v>2379</v>
      </c>
      <c r="C255" s="465"/>
      <c r="D255" s="465"/>
      <c r="E255" s="465"/>
      <c r="F255" s="465"/>
      <c r="G255" s="465"/>
      <c r="H255" s="465"/>
      <c r="I255" s="465"/>
      <c r="J255" s="465"/>
      <c r="K255" s="465"/>
      <c r="L255" s="465"/>
      <c r="M255" s="465"/>
      <c r="N255" s="465"/>
      <c r="O255" s="465"/>
      <c r="P255" s="465"/>
      <c r="Q255" s="465"/>
      <c r="R255" s="465"/>
      <c r="S255" s="465"/>
      <c r="T255" s="465"/>
      <c r="U255" s="465"/>
      <c r="V255" s="465"/>
      <c r="W255" s="465"/>
      <c r="X255" s="465"/>
      <c r="Y255" s="465"/>
      <c r="Z255" s="465"/>
      <c r="AA255" s="465"/>
      <c r="AB255" s="465"/>
      <c r="AC255" s="465"/>
      <c r="AD255" s="465"/>
    </row>
    <row r="256" spans="1:40" s="81" customFormat="1" ht="4.8" customHeight="1">
      <c r="A256" s="162"/>
      <c r="B256" s="228"/>
      <c r="C256" s="228"/>
      <c r="D256" s="228"/>
      <c r="E256" s="228"/>
      <c r="F256" s="228"/>
      <c r="G256" s="228"/>
      <c r="H256" s="228"/>
      <c r="I256" s="228"/>
      <c r="J256" s="228"/>
      <c r="K256" s="228"/>
      <c r="L256" s="228"/>
      <c r="M256" s="228"/>
      <c r="N256" s="228"/>
      <c r="O256" s="228"/>
      <c r="P256" s="228"/>
      <c r="Q256" s="228"/>
      <c r="R256" s="228"/>
      <c r="S256" s="228"/>
      <c r="T256" s="228"/>
      <c r="U256" s="228"/>
      <c r="V256" s="228"/>
      <c r="W256" s="228"/>
      <c r="X256" s="228"/>
      <c r="Y256" s="228"/>
      <c r="Z256" s="228"/>
      <c r="AA256" s="228"/>
      <c r="AB256" s="228"/>
      <c r="AC256" s="228"/>
      <c r="AD256" s="228"/>
    </row>
    <row r="257" spans="1:30" s="81" customFormat="1" ht="64.2" customHeight="1">
      <c r="A257" s="163" t="s">
        <v>2401</v>
      </c>
      <c r="B257" s="465" t="s">
        <v>2380</v>
      </c>
      <c r="C257" s="465"/>
      <c r="D257" s="465"/>
      <c r="E257" s="465"/>
      <c r="F257" s="465"/>
      <c r="G257" s="465"/>
      <c r="H257" s="465"/>
      <c r="I257" s="465"/>
      <c r="J257" s="465"/>
      <c r="K257" s="465"/>
      <c r="L257" s="465"/>
      <c r="M257" s="465"/>
      <c r="N257" s="465"/>
      <c r="O257" s="465"/>
      <c r="P257" s="465"/>
      <c r="Q257" s="465"/>
      <c r="R257" s="465"/>
      <c r="S257" s="465"/>
      <c r="T257" s="465"/>
      <c r="U257" s="465"/>
      <c r="V257" s="465"/>
      <c r="W257" s="465"/>
      <c r="X257" s="465"/>
      <c r="Y257" s="465"/>
      <c r="Z257" s="465"/>
      <c r="AA257" s="465"/>
      <c r="AB257" s="465"/>
      <c r="AC257" s="465"/>
      <c r="AD257" s="465"/>
    </row>
    <row r="258" spans="1:30" ht="4.8" customHeight="1">
      <c r="A258" s="229"/>
      <c r="B258" s="230"/>
      <c r="C258" s="230"/>
      <c r="D258" s="230"/>
      <c r="E258" s="230"/>
      <c r="F258" s="230"/>
      <c r="G258" s="230"/>
      <c r="H258" s="230"/>
      <c r="I258" s="230"/>
      <c r="J258" s="230"/>
      <c r="K258" s="230"/>
      <c r="L258" s="230"/>
      <c r="M258" s="230"/>
      <c r="N258" s="230"/>
      <c r="O258" s="230"/>
      <c r="P258" s="230"/>
      <c r="Q258" s="230"/>
      <c r="R258" s="230"/>
      <c r="S258" s="230"/>
      <c r="T258" s="230"/>
      <c r="U258" s="230"/>
      <c r="V258" s="230"/>
      <c r="W258" s="230"/>
      <c r="X258" s="230"/>
      <c r="Y258" s="230"/>
      <c r="Z258" s="230"/>
      <c r="AA258" s="230"/>
      <c r="AB258" s="230"/>
      <c r="AC258" s="230"/>
      <c r="AD258" s="230"/>
    </row>
    <row r="259" spans="1:30" s="81" customFormat="1" ht="52.2" customHeight="1">
      <c r="A259" s="163" t="s">
        <v>2402</v>
      </c>
      <c r="B259" s="465" t="s">
        <v>2381</v>
      </c>
      <c r="C259" s="465"/>
      <c r="D259" s="465"/>
      <c r="E259" s="465"/>
      <c r="F259" s="465"/>
      <c r="G259" s="465"/>
      <c r="H259" s="465"/>
      <c r="I259" s="465"/>
      <c r="J259" s="465"/>
      <c r="K259" s="465"/>
      <c r="L259" s="465"/>
      <c r="M259" s="465"/>
      <c r="N259" s="465"/>
      <c r="O259" s="465"/>
      <c r="P259" s="465"/>
      <c r="Q259" s="465"/>
      <c r="R259" s="465"/>
      <c r="S259" s="465"/>
      <c r="T259" s="465"/>
      <c r="U259" s="465"/>
      <c r="V259" s="465"/>
      <c r="W259" s="465"/>
      <c r="X259" s="465"/>
      <c r="Y259" s="465"/>
      <c r="Z259" s="465"/>
      <c r="AA259" s="465"/>
      <c r="AB259" s="465"/>
      <c r="AC259" s="465"/>
      <c r="AD259" s="465"/>
    </row>
    <row r="260" spans="1:30" s="81" customFormat="1" ht="4.8" customHeight="1">
      <c r="A260" s="162"/>
      <c r="B260" s="228"/>
      <c r="C260" s="228"/>
      <c r="D260" s="228"/>
      <c r="E260" s="228"/>
      <c r="F260" s="228"/>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row>
    <row r="261" spans="1:30" s="81" customFormat="1" ht="124.8" customHeight="1">
      <c r="A261" s="163" t="s">
        <v>2403</v>
      </c>
      <c r="B261" s="465" t="s">
        <v>2382</v>
      </c>
      <c r="C261" s="465"/>
      <c r="D261" s="465"/>
      <c r="E261" s="465"/>
      <c r="F261" s="465"/>
      <c r="G261" s="465"/>
      <c r="H261" s="465"/>
      <c r="I261" s="465"/>
      <c r="J261" s="465"/>
      <c r="K261" s="465"/>
      <c r="L261" s="465"/>
      <c r="M261" s="465"/>
      <c r="N261" s="465"/>
      <c r="O261" s="465"/>
      <c r="P261" s="465"/>
      <c r="Q261" s="465"/>
      <c r="R261" s="465"/>
      <c r="S261" s="465"/>
      <c r="T261" s="465"/>
      <c r="U261" s="465"/>
      <c r="V261" s="465"/>
      <c r="W261" s="465"/>
      <c r="X261" s="465"/>
      <c r="Y261" s="465"/>
      <c r="Z261" s="465"/>
      <c r="AA261" s="465"/>
      <c r="AB261" s="465"/>
      <c r="AC261" s="465"/>
      <c r="AD261" s="465"/>
    </row>
    <row r="262" spans="1:30" s="81" customFormat="1" ht="4.8" customHeight="1">
      <c r="A262" s="162"/>
      <c r="B262" s="228"/>
      <c r="C262" s="228"/>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row>
    <row r="263" spans="1:30" s="81" customFormat="1" ht="87.6" customHeight="1">
      <c r="A263" s="163" t="s">
        <v>2404</v>
      </c>
      <c r="B263" s="465" t="s">
        <v>2384</v>
      </c>
      <c r="C263" s="465"/>
      <c r="D263" s="465"/>
      <c r="E263" s="465"/>
      <c r="F263" s="465"/>
      <c r="G263" s="465"/>
      <c r="H263" s="465"/>
      <c r="I263" s="465"/>
      <c r="J263" s="465"/>
      <c r="K263" s="465"/>
      <c r="L263" s="465"/>
      <c r="M263" s="465"/>
      <c r="N263" s="465"/>
      <c r="O263" s="465"/>
      <c r="P263" s="465"/>
      <c r="Q263" s="465"/>
      <c r="R263" s="465"/>
      <c r="S263" s="465"/>
      <c r="T263" s="465"/>
      <c r="U263" s="465"/>
      <c r="V263" s="465"/>
      <c r="W263" s="465"/>
      <c r="X263" s="465"/>
      <c r="Y263" s="465"/>
      <c r="Z263" s="465"/>
      <c r="AA263" s="465"/>
      <c r="AB263" s="465"/>
      <c r="AC263" s="465"/>
      <c r="AD263" s="465"/>
    </row>
    <row r="264" spans="1:30" s="81" customFormat="1" ht="4.8" customHeight="1">
      <c r="A264" s="162"/>
      <c r="B264" s="228"/>
      <c r="C264" s="228"/>
      <c r="D264" s="228"/>
      <c r="E264" s="228"/>
      <c r="F264" s="228"/>
      <c r="G264" s="228"/>
      <c r="H264" s="228"/>
      <c r="I264" s="228"/>
      <c r="J264" s="228"/>
      <c r="K264" s="228"/>
      <c r="L264" s="228"/>
      <c r="M264" s="228"/>
      <c r="N264" s="228"/>
      <c r="O264" s="228"/>
      <c r="P264" s="228"/>
      <c r="Q264" s="228"/>
      <c r="R264" s="228"/>
      <c r="S264" s="228"/>
      <c r="T264" s="228"/>
      <c r="U264" s="228"/>
      <c r="V264" s="228"/>
      <c r="W264" s="228"/>
      <c r="X264" s="228"/>
      <c r="Y264" s="228"/>
      <c r="Z264" s="228"/>
      <c r="AA264" s="228"/>
      <c r="AB264" s="228"/>
      <c r="AC264" s="228"/>
      <c r="AD264" s="228"/>
    </row>
    <row r="265" spans="1:30" s="81" customFormat="1" ht="160.80000000000001" customHeight="1">
      <c r="A265" s="163" t="s">
        <v>2405</v>
      </c>
      <c r="B265" s="465" t="s">
        <v>2392</v>
      </c>
      <c r="C265" s="465"/>
      <c r="D265" s="465"/>
      <c r="E265" s="465"/>
      <c r="F265" s="465"/>
      <c r="G265" s="465"/>
      <c r="H265" s="465"/>
      <c r="I265" s="465"/>
      <c r="J265" s="465"/>
      <c r="K265" s="465"/>
      <c r="L265" s="465"/>
      <c r="M265" s="465"/>
      <c r="N265" s="465"/>
      <c r="O265" s="465"/>
      <c r="P265" s="465"/>
      <c r="Q265" s="465"/>
      <c r="R265" s="465"/>
      <c r="S265" s="465"/>
      <c r="T265" s="465"/>
      <c r="U265" s="465"/>
      <c r="V265" s="465"/>
      <c r="W265" s="465"/>
      <c r="X265" s="465"/>
      <c r="Y265" s="465"/>
      <c r="Z265" s="465"/>
      <c r="AA265" s="465"/>
      <c r="AB265" s="465"/>
      <c r="AC265" s="465"/>
      <c r="AD265" s="465"/>
    </row>
    <row r="266" spans="1:30" s="81" customFormat="1" ht="4.8" customHeight="1">
      <c r="A266" s="162"/>
      <c r="B266" s="228"/>
      <c r="C266" s="228"/>
      <c r="D266" s="228"/>
      <c r="E266" s="228"/>
      <c r="F266" s="228"/>
      <c r="G266" s="228"/>
      <c r="H266" s="228"/>
      <c r="I266" s="228"/>
      <c r="J266" s="228"/>
      <c r="K266" s="228"/>
      <c r="L266" s="228"/>
      <c r="M266" s="228"/>
      <c r="N266" s="228"/>
      <c r="O266" s="228"/>
      <c r="P266" s="228"/>
      <c r="Q266" s="228"/>
      <c r="R266" s="228"/>
      <c r="S266" s="228"/>
      <c r="T266" s="228"/>
      <c r="U266" s="228"/>
      <c r="V266" s="228"/>
      <c r="W266" s="228"/>
      <c r="X266" s="228"/>
      <c r="Y266" s="228"/>
      <c r="Z266" s="228"/>
      <c r="AA266" s="228"/>
      <c r="AB266" s="228"/>
      <c r="AC266" s="228"/>
      <c r="AD266" s="228"/>
    </row>
    <row r="267" spans="1:30" s="81" customFormat="1" ht="30" customHeight="1">
      <c r="A267" s="162" t="s">
        <v>2406</v>
      </c>
      <c r="B267" s="465" t="s">
        <v>2385</v>
      </c>
      <c r="C267" s="465"/>
      <c r="D267" s="465"/>
      <c r="E267" s="465"/>
      <c r="F267" s="465"/>
      <c r="G267" s="465"/>
      <c r="H267" s="465"/>
      <c r="I267" s="465"/>
      <c r="J267" s="465"/>
      <c r="K267" s="465"/>
      <c r="L267" s="465"/>
      <c r="M267" s="465"/>
      <c r="N267" s="465"/>
      <c r="O267" s="465"/>
      <c r="P267" s="465"/>
      <c r="Q267" s="465"/>
      <c r="R267" s="465"/>
      <c r="S267" s="465"/>
      <c r="T267" s="465"/>
      <c r="U267" s="465"/>
      <c r="V267" s="465"/>
      <c r="W267" s="465"/>
      <c r="X267" s="465"/>
      <c r="Y267" s="465"/>
      <c r="Z267" s="465"/>
      <c r="AA267" s="465"/>
      <c r="AB267" s="465"/>
      <c r="AC267" s="465"/>
      <c r="AD267" s="465"/>
    </row>
    <row r="268" spans="1:30" s="81" customFormat="1" ht="4.8" customHeight="1">
      <c r="A268" s="162"/>
      <c r="B268" s="228"/>
      <c r="C268" s="228"/>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8"/>
    </row>
    <row r="269" spans="1:30" s="81" customFormat="1" ht="87" customHeight="1">
      <c r="A269" s="162" t="s">
        <v>2407</v>
      </c>
      <c r="B269" s="465" t="s">
        <v>2386</v>
      </c>
      <c r="C269" s="465"/>
      <c r="D269" s="465"/>
      <c r="E269" s="465"/>
      <c r="F269" s="465"/>
      <c r="G269" s="465"/>
      <c r="H269" s="465"/>
      <c r="I269" s="465"/>
      <c r="J269" s="465"/>
      <c r="K269" s="465"/>
      <c r="L269" s="465"/>
      <c r="M269" s="465"/>
      <c r="N269" s="465"/>
      <c r="O269" s="465"/>
      <c r="P269" s="465"/>
      <c r="Q269" s="465"/>
      <c r="R269" s="465"/>
      <c r="S269" s="465"/>
      <c r="T269" s="465"/>
      <c r="U269" s="465"/>
      <c r="V269" s="465"/>
      <c r="W269" s="465"/>
      <c r="X269" s="465"/>
      <c r="Y269" s="465"/>
      <c r="Z269" s="465"/>
      <c r="AA269" s="465"/>
      <c r="AB269" s="465"/>
      <c r="AC269" s="465"/>
      <c r="AD269" s="465"/>
    </row>
    <row r="270" spans="1:30" s="81" customFormat="1" ht="4.8" customHeight="1">
      <c r="A270" s="162"/>
      <c r="B270" s="228"/>
      <c r="C270" s="228"/>
      <c r="D270" s="228"/>
      <c r="E270" s="228"/>
      <c r="F270" s="228"/>
      <c r="G270" s="228"/>
      <c r="H270" s="228"/>
      <c r="I270" s="228"/>
      <c r="J270" s="228"/>
      <c r="K270" s="228"/>
      <c r="L270" s="228"/>
      <c r="M270" s="228"/>
      <c r="N270" s="228"/>
      <c r="O270" s="228"/>
      <c r="P270" s="228"/>
      <c r="Q270" s="228"/>
      <c r="R270" s="228"/>
      <c r="S270" s="228"/>
      <c r="T270" s="228"/>
      <c r="U270" s="228"/>
      <c r="V270" s="228"/>
      <c r="W270" s="228"/>
      <c r="X270" s="228"/>
      <c r="Y270" s="228"/>
      <c r="Z270" s="228"/>
      <c r="AA270" s="228"/>
      <c r="AB270" s="228"/>
      <c r="AC270" s="228"/>
      <c r="AD270" s="228"/>
    </row>
    <row r="271" spans="1:30" s="81" customFormat="1" ht="53.4" customHeight="1">
      <c r="A271" s="162" t="s">
        <v>2408</v>
      </c>
      <c r="B271" s="465" t="s">
        <v>2387</v>
      </c>
      <c r="C271" s="465"/>
      <c r="D271" s="465"/>
      <c r="E271" s="465"/>
      <c r="F271" s="465"/>
      <c r="G271" s="465"/>
      <c r="H271" s="465"/>
      <c r="I271" s="465"/>
      <c r="J271" s="465"/>
      <c r="K271" s="465"/>
      <c r="L271" s="465"/>
      <c r="M271" s="465"/>
      <c r="N271" s="465"/>
      <c r="O271" s="465"/>
      <c r="P271" s="465"/>
      <c r="Q271" s="465"/>
      <c r="R271" s="465"/>
      <c r="S271" s="465"/>
      <c r="T271" s="465"/>
      <c r="U271" s="465"/>
      <c r="V271" s="465"/>
      <c r="W271" s="465"/>
      <c r="X271" s="465"/>
      <c r="Y271" s="465"/>
      <c r="Z271" s="465"/>
      <c r="AA271" s="465"/>
      <c r="AB271" s="465"/>
      <c r="AC271" s="465"/>
      <c r="AD271" s="465"/>
    </row>
    <row r="272" spans="1:30" s="81" customFormat="1" ht="4.8" customHeight="1">
      <c r="A272" s="162"/>
      <c r="B272" s="228"/>
      <c r="C272" s="228"/>
      <c r="D272" s="228"/>
      <c r="E272" s="228"/>
      <c r="F272" s="228"/>
      <c r="G272" s="228"/>
      <c r="H272" s="228"/>
      <c r="I272" s="228"/>
      <c r="J272" s="228"/>
      <c r="K272" s="228"/>
      <c r="L272" s="228"/>
      <c r="M272" s="228"/>
      <c r="N272" s="228"/>
      <c r="O272" s="228"/>
      <c r="P272" s="228"/>
      <c r="Q272" s="228"/>
      <c r="R272" s="228"/>
      <c r="S272" s="228"/>
      <c r="T272" s="228"/>
      <c r="U272" s="228"/>
      <c r="V272" s="228"/>
      <c r="W272" s="228"/>
      <c r="X272" s="228"/>
      <c r="Y272" s="228"/>
      <c r="Z272" s="228"/>
      <c r="AA272" s="228"/>
      <c r="AB272" s="228"/>
      <c r="AC272" s="228"/>
      <c r="AD272" s="228"/>
    </row>
    <row r="273" spans="1:30" s="81" customFormat="1" ht="62.4" customHeight="1">
      <c r="A273" s="162" t="s">
        <v>2409</v>
      </c>
      <c r="B273" s="465" t="s">
        <v>2388</v>
      </c>
      <c r="C273" s="465"/>
      <c r="D273" s="465"/>
      <c r="E273" s="465"/>
      <c r="F273" s="465"/>
      <c r="G273" s="465"/>
      <c r="H273" s="465"/>
      <c r="I273" s="465"/>
      <c r="J273" s="465"/>
      <c r="K273" s="465"/>
      <c r="L273" s="465"/>
      <c r="M273" s="465"/>
      <c r="N273" s="465"/>
      <c r="O273" s="465"/>
      <c r="P273" s="465"/>
      <c r="Q273" s="465"/>
      <c r="R273" s="465"/>
      <c r="S273" s="465"/>
      <c r="T273" s="465"/>
      <c r="U273" s="465"/>
      <c r="V273" s="465"/>
      <c r="W273" s="465"/>
      <c r="X273" s="465"/>
      <c r="Y273" s="465"/>
      <c r="Z273" s="465"/>
      <c r="AA273" s="465"/>
      <c r="AB273" s="465"/>
      <c r="AC273" s="465"/>
      <c r="AD273" s="465"/>
    </row>
    <row r="274" spans="1:30" s="81" customFormat="1" ht="4.8" customHeight="1">
      <c r="A274" s="162"/>
      <c r="B274" s="228"/>
      <c r="C274" s="228"/>
      <c r="D274" s="228"/>
      <c r="E274" s="228"/>
      <c r="F274" s="228"/>
      <c r="G274" s="228"/>
      <c r="H274" s="228"/>
      <c r="I274" s="228"/>
      <c r="J274" s="228"/>
      <c r="K274" s="228"/>
      <c r="L274" s="228"/>
      <c r="M274" s="228"/>
      <c r="N274" s="228"/>
      <c r="O274" s="228"/>
      <c r="P274" s="228"/>
      <c r="Q274" s="228"/>
      <c r="R274" s="228"/>
      <c r="S274" s="228"/>
      <c r="T274" s="228"/>
      <c r="U274" s="228"/>
      <c r="V274" s="228"/>
      <c r="W274" s="228"/>
      <c r="X274" s="228"/>
      <c r="Y274" s="228"/>
      <c r="Z274" s="228"/>
      <c r="AA274" s="228"/>
      <c r="AB274" s="228"/>
      <c r="AC274" s="228"/>
      <c r="AD274" s="228"/>
    </row>
    <row r="275" spans="1:30" s="81" customFormat="1" ht="28.8" customHeight="1">
      <c r="A275" s="162" t="s">
        <v>2410</v>
      </c>
      <c r="B275" s="465" t="s">
        <v>2389</v>
      </c>
      <c r="C275" s="465"/>
      <c r="D275" s="465"/>
      <c r="E275" s="465"/>
      <c r="F275" s="465"/>
      <c r="G275" s="465"/>
      <c r="H275" s="465"/>
      <c r="I275" s="465"/>
      <c r="J275" s="465"/>
      <c r="K275" s="465"/>
      <c r="L275" s="465"/>
      <c r="M275" s="465"/>
      <c r="N275" s="465"/>
      <c r="O275" s="465"/>
      <c r="P275" s="465"/>
      <c r="Q275" s="465"/>
      <c r="R275" s="465"/>
      <c r="S275" s="465"/>
      <c r="T275" s="465"/>
      <c r="U275" s="465"/>
      <c r="V275" s="465"/>
      <c r="W275" s="465"/>
      <c r="X275" s="465"/>
      <c r="Y275" s="465"/>
      <c r="Z275" s="465"/>
      <c r="AA275" s="465"/>
      <c r="AB275" s="465"/>
      <c r="AC275" s="465"/>
      <c r="AD275" s="465"/>
    </row>
    <row r="276" spans="1:30" s="81" customFormat="1" ht="4.8" customHeight="1">
      <c r="A276" s="162"/>
      <c r="B276" s="228"/>
      <c r="C276" s="228"/>
      <c r="D276" s="228"/>
      <c r="E276" s="228"/>
      <c r="F276" s="228"/>
      <c r="G276" s="228"/>
      <c r="H276" s="228"/>
      <c r="I276" s="228"/>
      <c r="J276" s="228"/>
      <c r="K276" s="228"/>
      <c r="L276" s="228"/>
      <c r="M276" s="228"/>
      <c r="N276" s="228"/>
      <c r="O276" s="228"/>
      <c r="P276" s="228"/>
      <c r="Q276" s="228"/>
      <c r="R276" s="228"/>
      <c r="S276" s="228"/>
      <c r="T276" s="228"/>
      <c r="U276" s="228"/>
      <c r="V276" s="228"/>
      <c r="W276" s="228"/>
      <c r="X276" s="228"/>
      <c r="Y276" s="228"/>
      <c r="Z276" s="228"/>
      <c r="AA276" s="228"/>
      <c r="AB276" s="228"/>
      <c r="AC276" s="228"/>
      <c r="AD276" s="228"/>
    </row>
    <row r="277" spans="1:30" s="81" customFormat="1" ht="26.4" customHeight="1">
      <c r="A277" s="162" t="s">
        <v>2411</v>
      </c>
      <c r="B277" s="465" t="s">
        <v>2390</v>
      </c>
      <c r="C277" s="465"/>
      <c r="D277" s="465"/>
      <c r="E277" s="465"/>
      <c r="F277" s="465"/>
      <c r="G277" s="465"/>
      <c r="H277" s="465"/>
      <c r="I277" s="465"/>
      <c r="J277" s="465"/>
      <c r="K277" s="465"/>
      <c r="L277" s="465"/>
      <c r="M277" s="465"/>
      <c r="N277" s="465"/>
      <c r="O277" s="465"/>
      <c r="P277" s="465"/>
      <c r="Q277" s="465"/>
      <c r="R277" s="465"/>
      <c r="S277" s="465"/>
      <c r="T277" s="465"/>
      <c r="U277" s="465"/>
      <c r="V277" s="465"/>
      <c r="W277" s="465"/>
      <c r="X277" s="465"/>
      <c r="Y277" s="465"/>
      <c r="Z277" s="465"/>
      <c r="AA277" s="465"/>
      <c r="AB277" s="465"/>
      <c r="AC277" s="465"/>
      <c r="AD277" s="465"/>
    </row>
    <row r="278" spans="1:30" s="81" customFormat="1" ht="4.8" customHeight="1">
      <c r="A278" s="162"/>
      <c r="B278" s="228"/>
      <c r="C278" s="228"/>
      <c r="D278" s="228"/>
      <c r="E278" s="228"/>
      <c r="F278" s="228"/>
      <c r="G278" s="228"/>
      <c r="H278" s="228"/>
      <c r="I278" s="228"/>
      <c r="J278" s="228"/>
      <c r="K278" s="228"/>
      <c r="L278" s="228"/>
      <c r="M278" s="228"/>
      <c r="N278" s="228"/>
      <c r="O278" s="228"/>
      <c r="P278" s="228"/>
      <c r="Q278" s="228"/>
      <c r="R278" s="228"/>
      <c r="S278" s="228"/>
      <c r="T278" s="228"/>
      <c r="U278" s="228"/>
      <c r="V278" s="228"/>
      <c r="W278" s="228"/>
      <c r="X278" s="228"/>
      <c r="Y278" s="228"/>
      <c r="Z278" s="228"/>
      <c r="AA278" s="228"/>
      <c r="AB278" s="228"/>
      <c r="AC278" s="228"/>
      <c r="AD278" s="228"/>
    </row>
    <row r="279" spans="1:30" s="81" customFormat="1" ht="16.8" customHeight="1">
      <c r="A279" s="162" t="s">
        <v>2412</v>
      </c>
      <c r="B279" s="466" t="s">
        <v>2391</v>
      </c>
      <c r="C279" s="466"/>
      <c r="D279" s="466"/>
      <c r="E279" s="466"/>
      <c r="F279" s="466"/>
      <c r="G279" s="466"/>
      <c r="H279" s="466"/>
      <c r="I279" s="466"/>
      <c r="J279" s="466"/>
      <c r="K279" s="466"/>
      <c r="L279" s="466"/>
      <c r="M279" s="466"/>
      <c r="N279" s="466"/>
      <c r="O279" s="466"/>
      <c r="P279" s="466"/>
      <c r="Q279" s="466"/>
      <c r="R279" s="466"/>
      <c r="S279" s="466"/>
      <c r="T279" s="466"/>
      <c r="U279" s="466"/>
      <c r="V279" s="466"/>
      <c r="W279" s="466"/>
      <c r="X279" s="466"/>
      <c r="Y279" s="466"/>
      <c r="Z279" s="466"/>
      <c r="AA279" s="466"/>
      <c r="AB279" s="466"/>
      <c r="AC279" s="466"/>
      <c r="AD279" s="466"/>
    </row>
    <row r="280" spans="1:30" s="81" customFormat="1" ht="19.95" customHeight="1"/>
    <row r="281" spans="1:30" s="81" customFormat="1" ht="3.6" customHeight="1"/>
  </sheetData>
  <mergeCells count="111">
    <mergeCell ref="B257:AD257"/>
    <mergeCell ref="B259:AD259"/>
    <mergeCell ref="B261:AD261"/>
    <mergeCell ref="S166:AA166"/>
    <mergeCell ref="R161:T161"/>
    <mergeCell ref="M154:N154"/>
    <mergeCell ref="B246:AD246"/>
    <mergeCell ref="B248:AD248"/>
    <mergeCell ref="B250:AD250"/>
    <mergeCell ref="B251:AD251"/>
    <mergeCell ref="B253:AD253"/>
    <mergeCell ref="B255:AD255"/>
    <mergeCell ref="A80:B80"/>
    <mergeCell ref="C80:AD81"/>
    <mergeCell ref="A163:B163"/>
    <mergeCell ref="A143:B143"/>
    <mergeCell ref="A147:B147"/>
    <mergeCell ref="C147:AD148"/>
    <mergeCell ref="A156:B156"/>
    <mergeCell ref="C156:AD157"/>
    <mergeCell ref="G159:H159"/>
    <mergeCell ref="O159:P159"/>
    <mergeCell ref="A98:B98"/>
    <mergeCell ref="O92:V92"/>
    <mergeCell ref="P96:Q96"/>
    <mergeCell ref="E105:J105"/>
    <mergeCell ref="E104:J104"/>
    <mergeCell ref="A110:B110"/>
    <mergeCell ref="A128:B128"/>
    <mergeCell ref="C129:AD130"/>
    <mergeCell ref="K105:U105"/>
    <mergeCell ref="K104:U104"/>
    <mergeCell ref="N108:O108"/>
    <mergeCell ref="O126:AA126"/>
    <mergeCell ref="P122:Q122"/>
    <mergeCell ref="P116:Q116"/>
    <mergeCell ref="A52:B52"/>
    <mergeCell ref="D54:V55"/>
    <mergeCell ref="A26:B26"/>
    <mergeCell ref="H41:AA41"/>
    <mergeCell ref="N170:AA170"/>
    <mergeCell ref="B242:AD242"/>
    <mergeCell ref="B244:AD244"/>
    <mergeCell ref="H43:AA43"/>
    <mergeCell ref="A69:B69"/>
    <mergeCell ref="K72:L72"/>
    <mergeCell ref="K71:L71"/>
    <mergeCell ref="A57:B57"/>
    <mergeCell ref="H59:J59"/>
    <mergeCell ref="H60:J60"/>
    <mergeCell ref="H61:J61"/>
    <mergeCell ref="A89:B89"/>
    <mergeCell ref="P61:R61"/>
    <mergeCell ref="P60:R60"/>
    <mergeCell ref="P59:R59"/>
    <mergeCell ref="L61:N61"/>
    <mergeCell ref="L60:N60"/>
    <mergeCell ref="L59:N59"/>
    <mergeCell ref="R71:T71"/>
    <mergeCell ref="N72:P72"/>
    <mergeCell ref="A10:B10"/>
    <mergeCell ref="J4:U6"/>
    <mergeCell ref="M33:AA33"/>
    <mergeCell ref="M35:Y35"/>
    <mergeCell ref="F48:G48"/>
    <mergeCell ref="N48:O48"/>
    <mergeCell ref="I49:J49"/>
    <mergeCell ref="I50:J50"/>
    <mergeCell ref="R50:S50"/>
    <mergeCell ref="R49:S49"/>
    <mergeCell ref="D12:V13"/>
    <mergeCell ref="E19:V20"/>
    <mergeCell ref="A37:B37"/>
    <mergeCell ref="C37:AD38"/>
    <mergeCell ref="A16:B16"/>
    <mergeCell ref="H42:AA42"/>
    <mergeCell ref="A46:B46"/>
    <mergeCell ref="G8:H8"/>
    <mergeCell ref="Q8:R8"/>
    <mergeCell ref="Y12:Z12"/>
    <mergeCell ref="Y18:Z18"/>
    <mergeCell ref="Y48:Z48"/>
    <mergeCell ref="B263:AD263"/>
    <mergeCell ref="B265:AD265"/>
    <mergeCell ref="B267:AD267"/>
    <mergeCell ref="B269:AD269"/>
    <mergeCell ref="B271:AD271"/>
    <mergeCell ref="B273:AD273"/>
    <mergeCell ref="B275:AD275"/>
    <mergeCell ref="B279:AD279"/>
    <mergeCell ref="B277:AD277"/>
    <mergeCell ref="Y145:Z145"/>
    <mergeCell ref="Y150:Z150"/>
    <mergeCell ref="J24:T24"/>
    <mergeCell ref="J30:AA30"/>
    <mergeCell ref="Y132:AA132"/>
    <mergeCell ref="Y135:AA135"/>
    <mergeCell ref="Y138:AA138"/>
    <mergeCell ref="I150:T150"/>
    <mergeCell ref="D83:V84"/>
    <mergeCell ref="R87:S87"/>
    <mergeCell ref="P78:Q78"/>
    <mergeCell ref="Y54:Z54"/>
    <mergeCell ref="Y64:Z64"/>
    <mergeCell ref="Y75:Z75"/>
    <mergeCell ref="H44:AA44"/>
    <mergeCell ref="R72:T72"/>
    <mergeCell ref="N71:P71"/>
    <mergeCell ref="Y83:Z83"/>
    <mergeCell ref="Y100:Z100"/>
    <mergeCell ref="Y141:Z141"/>
  </mergeCells>
  <phoneticPr fontId="3"/>
  <dataValidations count="6">
    <dataValidation type="list" allowBlank="1" showInputMessage="1" showErrorMessage="1" sqref="G8:H8 Q8:R8" xr:uid="{6C07C0EE-163F-4346-A684-A9B98CE127F5}">
      <formula1>元号</formula1>
    </dataValidation>
    <dataValidation type="list" allowBlank="1" showInputMessage="1" showErrorMessage="1" sqref="J8 T8" xr:uid="{B8F04780-F337-4FB1-9828-D87EF60DC5C4}">
      <formula1>年</formula1>
    </dataValidation>
    <dataValidation type="list" allowBlank="1" showInputMessage="1" showErrorMessage="1" sqref="L8 V8" xr:uid="{9503C25E-73F7-4402-9250-29B3387CD2B9}">
      <formula1>月</formula1>
    </dataValidation>
    <dataValidation type="list" allowBlank="1" showInputMessage="1" showErrorMessage="1" sqref="X8 N8" xr:uid="{AE5ABFDD-B67C-43DF-945D-ABF69C23CC3F}">
      <formula1>日</formula1>
    </dataValidation>
    <dataValidation type="list" allowBlank="1" showInputMessage="1" showErrorMessage="1" sqref="D113 D119 D125 D166:D167 D29 D31:D32 D34 D66:D67 D92:D93 D101:D103 D19 D21:D23" xr:uid="{8DEDEAB1-F5AD-43BD-A1F3-EF18DC9E6AC5}">
      <formula1>チェックボックス</formula1>
    </dataValidation>
    <dataValidation type="list" allowBlank="1" showInputMessage="1" showErrorMessage="1" sqref="L59:N61 P59:R61 N71:P72 R71:T72" xr:uid="{A967143B-7A30-40E0-BCAD-4FB557EECCB6}">
      <formula1>時刻</formula1>
    </dataValidation>
  </dataValidations>
  <pageMargins left="0.59055118110236227" right="0.51181102362204722" top="0.74803149606299213" bottom="0.74803149606299213" header="0.31496062992125984" footer="0.31496062992125984"/>
  <pageSetup paperSize="9" fitToHeight="0" orientation="portrait" r:id="rId1"/>
  <rowBreaks count="4" manualBreakCount="4">
    <brk id="68" max="29" man="1"/>
    <brk id="146" max="29" man="1"/>
    <brk id="238" max="29" man="1"/>
    <brk id="262"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058E-A347-4407-8571-5EEA6276BA6B}">
  <sheetPr codeName="Sheet6">
    <pageSetUpPr fitToPage="1"/>
  </sheetPr>
  <dimension ref="A1:AZ133"/>
  <sheetViews>
    <sheetView view="pageBreakPreview" zoomScaleNormal="100" zoomScaleSheetLayoutView="100" workbookViewId="0"/>
  </sheetViews>
  <sheetFormatPr defaultColWidth="2.69921875" defaultRowHeight="13.35" customHeight="1"/>
  <cols>
    <col min="1" max="25" width="2.69921875" style="81"/>
    <col min="26" max="26" width="2.69921875" style="81" customWidth="1"/>
    <col min="27" max="29" width="2.69921875" style="81"/>
    <col min="30" max="30" width="2.69921875" style="81" customWidth="1"/>
    <col min="31" max="40" width="2.69921875" style="81"/>
    <col min="41" max="41" width="2.69921875" style="81" customWidth="1"/>
    <col min="42" max="16384" width="2.69921875" style="81"/>
  </cols>
  <sheetData>
    <row r="1" spans="1:52" ht="13.35" customHeight="1">
      <c r="A1" s="81" t="s">
        <v>911</v>
      </c>
      <c r="AO1" s="134"/>
      <c r="AP1" s="134"/>
      <c r="AQ1" s="134"/>
      <c r="AR1" s="134"/>
      <c r="AS1" s="134"/>
      <c r="AT1" s="134"/>
      <c r="AU1" s="134"/>
      <c r="AV1" s="134"/>
      <c r="AW1" s="134"/>
    </row>
    <row r="2" spans="1:52" ht="3.6" customHeight="1">
      <c r="K2" s="517" t="s">
        <v>912</v>
      </c>
      <c r="L2" s="517"/>
      <c r="M2" s="517"/>
      <c r="N2" s="517"/>
      <c r="O2" s="517"/>
      <c r="P2" s="517"/>
      <c r="Q2" s="517"/>
      <c r="R2" s="517"/>
      <c r="S2" s="517"/>
      <c r="T2" s="517"/>
      <c r="U2" s="517"/>
    </row>
    <row r="3" spans="1:52" ht="13.35" customHeight="1">
      <c r="A3" s="135"/>
      <c r="B3" s="135"/>
      <c r="C3" s="135"/>
      <c r="D3" s="135"/>
      <c r="E3" s="135"/>
      <c r="F3" s="135"/>
      <c r="G3" s="135"/>
      <c r="H3" s="135"/>
      <c r="I3" s="135"/>
      <c r="K3" s="517"/>
      <c r="L3" s="517"/>
      <c r="M3" s="517"/>
      <c r="N3" s="517"/>
      <c r="O3" s="517"/>
      <c r="P3" s="517"/>
      <c r="Q3" s="517"/>
      <c r="R3" s="517"/>
      <c r="S3" s="517"/>
      <c r="T3" s="517"/>
      <c r="U3" s="517"/>
      <c r="AG3" s="136"/>
      <c r="AH3" s="136"/>
      <c r="AI3" s="137"/>
      <c r="AJ3" s="136"/>
      <c r="AK3" s="137"/>
      <c r="AL3" s="138"/>
      <c r="AM3" s="137"/>
      <c r="AN3" s="138"/>
      <c r="AO3" s="138"/>
      <c r="AP3" s="138"/>
      <c r="AQ3" s="138"/>
      <c r="AR3" s="138"/>
      <c r="AS3" s="138"/>
      <c r="AT3" s="138"/>
      <c r="AU3" s="138"/>
      <c r="AV3" s="138"/>
      <c r="AW3" s="138"/>
      <c r="AX3" s="138"/>
      <c r="AY3" s="136"/>
      <c r="AZ3" s="136"/>
    </row>
    <row r="4" spans="1:52" ht="3.6" customHeight="1">
      <c r="A4" s="135"/>
      <c r="B4" s="135"/>
      <c r="C4" s="135"/>
      <c r="D4" s="135"/>
      <c r="E4" s="135"/>
      <c r="F4" s="135"/>
      <c r="G4" s="135"/>
      <c r="H4" s="135"/>
      <c r="I4" s="135"/>
      <c r="J4" s="135"/>
      <c r="K4" s="518"/>
      <c r="L4" s="518"/>
      <c r="M4" s="518"/>
      <c r="N4" s="518"/>
      <c r="O4" s="518"/>
      <c r="P4" s="518"/>
      <c r="Q4" s="518"/>
      <c r="R4" s="518"/>
      <c r="S4" s="518"/>
      <c r="T4" s="518"/>
      <c r="U4" s="518"/>
      <c r="AJ4" s="136"/>
      <c r="AK4" s="136"/>
      <c r="AL4" s="136"/>
      <c r="AM4" s="138"/>
      <c r="AN4" s="138"/>
      <c r="AO4" s="138"/>
      <c r="AP4" s="138"/>
      <c r="AQ4" s="138"/>
      <c r="AR4" s="138"/>
      <c r="AS4" s="138"/>
      <c r="AT4" s="138"/>
      <c r="AU4" s="138"/>
      <c r="AV4" s="138"/>
      <c r="AW4" s="138"/>
      <c r="AX4" s="138"/>
      <c r="AY4" s="136"/>
      <c r="AZ4" s="136"/>
    </row>
    <row r="5" spans="1:52" ht="3.6" customHeight="1">
      <c r="A5" s="436" t="s">
        <v>431</v>
      </c>
      <c r="B5" s="437"/>
      <c r="C5" s="437"/>
      <c r="D5" s="437"/>
      <c r="E5" s="438"/>
      <c r="F5" s="445"/>
      <c r="G5" s="430"/>
      <c r="H5" s="430"/>
      <c r="I5" s="430"/>
      <c r="J5" s="430"/>
      <c r="K5" s="430"/>
      <c r="L5" s="430"/>
      <c r="M5" s="430"/>
      <c r="N5" s="430"/>
      <c r="O5" s="431"/>
      <c r="P5" s="436" t="s">
        <v>440</v>
      </c>
      <c r="Q5" s="437"/>
      <c r="R5" s="437"/>
      <c r="S5" s="437"/>
      <c r="T5" s="438"/>
      <c r="U5" s="139"/>
      <c r="V5" s="140"/>
      <c r="W5" s="140"/>
      <c r="X5" s="140"/>
      <c r="Y5" s="140"/>
      <c r="Z5" s="140"/>
      <c r="AA5" s="140"/>
      <c r="AB5" s="140"/>
      <c r="AC5" s="140"/>
      <c r="AD5" s="140"/>
      <c r="AE5" s="141"/>
    </row>
    <row r="6" spans="1:52" s="135" customFormat="1" ht="14.1" customHeight="1">
      <c r="A6" s="439"/>
      <c r="B6" s="440"/>
      <c r="C6" s="440"/>
      <c r="D6" s="440"/>
      <c r="E6" s="441"/>
      <c r="F6" s="446"/>
      <c r="G6" s="432"/>
      <c r="H6" s="432"/>
      <c r="I6" s="432"/>
      <c r="J6" s="432"/>
      <c r="K6" s="432"/>
      <c r="L6" s="432"/>
      <c r="M6" s="432"/>
      <c r="N6" s="432"/>
      <c r="O6" s="433"/>
      <c r="P6" s="439"/>
      <c r="Q6" s="440"/>
      <c r="R6" s="440"/>
      <c r="S6" s="440"/>
      <c r="T6" s="441"/>
      <c r="U6" s="142"/>
      <c r="V6" s="416"/>
      <c r="W6" s="417"/>
      <c r="X6" s="81"/>
      <c r="Y6" s="143"/>
      <c r="Z6" s="81" t="s">
        <v>13</v>
      </c>
      <c r="AA6" s="143"/>
      <c r="AB6" s="81" t="s">
        <v>654</v>
      </c>
      <c r="AC6" s="143"/>
      <c r="AD6" s="81" t="s">
        <v>481</v>
      </c>
      <c r="AE6" s="144"/>
      <c r="AI6" s="81"/>
      <c r="AJ6" s="81"/>
      <c r="AK6" s="81"/>
      <c r="AL6" s="81"/>
      <c r="AM6" s="81"/>
      <c r="AN6" s="81"/>
    </row>
    <row r="7" spans="1:52" ht="3.6" customHeight="1">
      <c r="A7" s="442"/>
      <c r="B7" s="443"/>
      <c r="C7" s="443"/>
      <c r="D7" s="443"/>
      <c r="E7" s="444"/>
      <c r="F7" s="447"/>
      <c r="G7" s="434"/>
      <c r="H7" s="434"/>
      <c r="I7" s="434"/>
      <c r="J7" s="434"/>
      <c r="K7" s="434"/>
      <c r="L7" s="434"/>
      <c r="M7" s="434"/>
      <c r="N7" s="434"/>
      <c r="O7" s="435"/>
      <c r="P7" s="442"/>
      <c r="Q7" s="443"/>
      <c r="R7" s="443"/>
      <c r="S7" s="443"/>
      <c r="T7" s="444"/>
      <c r="U7" s="145"/>
      <c r="V7" s="146"/>
      <c r="W7" s="146"/>
      <c r="X7" s="146"/>
      <c r="Y7" s="146"/>
      <c r="Z7" s="146"/>
      <c r="AA7" s="146"/>
      <c r="AB7" s="146"/>
      <c r="AC7" s="146"/>
      <c r="AD7" s="146"/>
      <c r="AE7" s="147"/>
    </row>
    <row r="8" spans="1:52" ht="3.6" customHeight="1">
      <c r="A8" s="436" t="s">
        <v>913</v>
      </c>
      <c r="B8" s="437"/>
      <c r="C8" s="437"/>
      <c r="D8" s="437"/>
      <c r="E8" s="438"/>
      <c r="F8" s="445"/>
      <c r="G8" s="430"/>
      <c r="H8" s="430"/>
      <c r="I8" s="430"/>
      <c r="J8" s="430"/>
      <c r="K8" s="430"/>
      <c r="L8" s="430"/>
      <c r="M8" s="430"/>
      <c r="N8" s="430"/>
      <c r="O8" s="431"/>
      <c r="P8" s="436" t="s">
        <v>914</v>
      </c>
      <c r="Q8" s="437"/>
      <c r="R8" s="437"/>
      <c r="S8" s="437"/>
      <c r="T8" s="438"/>
      <c r="U8" s="139"/>
      <c r="V8" s="140"/>
      <c r="W8" s="140"/>
      <c r="X8" s="140"/>
      <c r="Y8" s="140"/>
      <c r="Z8" s="140"/>
      <c r="AA8" s="140"/>
      <c r="AB8" s="140"/>
      <c r="AC8" s="140"/>
      <c r="AD8" s="140"/>
      <c r="AE8" s="141"/>
    </row>
    <row r="9" spans="1:52" s="135" customFormat="1" ht="14.1" customHeight="1">
      <c r="A9" s="439"/>
      <c r="B9" s="440"/>
      <c r="C9" s="440"/>
      <c r="D9" s="440"/>
      <c r="E9" s="441"/>
      <c r="F9" s="446"/>
      <c r="G9" s="432"/>
      <c r="H9" s="432"/>
      <c r="I9" s="432"/>
      <c r="J9" s="432"/>
      <c r="K9" s="432"/>
      <c r="L9" s="432"/>
      <c r="M9" s="432"/>
      <c r="N9" s="432"/>
      <c r="O9" s="433"/>
      <c r="P9" s="439"/>
      <c r="Q9" s="440"/>
      <c r="R9" s="440"/>
      <c r="S9" s="440"/>
      <c r="T9" s="441"/>
      <c r="U9" s="142"/>
      <c r="V9" s="416"/>
      <c r="W9" s="417"/>
      <c r="X9" s="81"/>
      <c r="Y9" s="143"/>
      <c r="Z9" s="81" t="s">
        <v>13</v>
      </c>
      <c r="AA9" s="143"/>
      <c r="AB9" s="81" t="s">
        <v>654</v>
      </c>
      <c r="AC9" s="143"/>
      <c r="AD9" s="81" t="s">
        <v>481</v>
      </c>
      <c r="AE9" s="144"/>
      <c r="AI9" s="81"/>
      <c r="AJ9" s="81"/>
      <c r="AK9" s="81"/>
      <c r="AL9" s="81"/>
      <c r="AM9" s="81"/>
      <c r="AN9" s="81"/>
    </row>
    <row r="10" spans="1:52" ht="3.6" customHeight="1">
      <c r="A10" s="442"/>
      <c r="B10" s="443"/>
      <c r="C10" s="443"/>
      <c r="D10" s="443"/>
      <c r="E10" s="444"/>
      <c r="F10" s="447"/>
      <c r="G10" s="434"/>
      <c r="H10" s="434"/>
      <c r="I10" s="434"/>
      <c r="J10" s="434"/>
      <c r="K10" s="434"/>
      <c r="L10" s="434"/>
      <c r="M10" s="434"/>
      <c r="N10" s="434"/>
      <c r="O10" s="435"/>
      <c r="P10" s="442"/>
      <c r="Q10" s="443"/>
      <c r="R10" s="443"/>
      <c r="S10" s="443"/>
      <c r="T10" s="444"/>
      <c r="U10" s="145"/>
      <c r="V10" s="146"/>
      <c r="W10" s="146"/>
      <c r="X10" s="146"/>
      <c r="Y10" s="146"/>
      <c r="Z10" s="146"/>
      <c r="AA10" s="146"/>
      <c r="AB10" s="146"/>
      <c r="AC10" s="146"/>
      <c r="AD10" s="146"/>
      <c r="AE10" s="147"/>
    </row>
    <row r="11" spans="1:52" ht="3.6" customHeight="1">
      <c r="A11" s="448" t="s">
        <v>615</v>
      </c>
      <c r="B11" s="448"/>
      <c r="C11" s="448"/>
      <c r="D11" s="448"/>
      <c r="E11" s="448"/>
      <c r="F11" s="448"/>
      <c r="G11" s="448"/>
      <c r="H11" s="448"/>
      <c r="I11" s="448"/>
      <c r="J11" s="448"/>
      <c r="K11" s="450"/>
      <c r="L11" s="450"/>
      <c r="M11" s="450"/>
      <c r="N11" s="450"/>
      <c r="O11" s="450"/>
      <c r="P11" s="450"/>
      <c r="Q11" s="450"/>
      <c r="R11" s="450"/>
      <c r="S11" s="450"/>
      <c r="T11" s="450"/>
      <c r="U11" s="450"/>
      <c r="V11" s="450"/>
      <c r="W11" s="450"/>
      <c r="X11" s="450"/>
      <c r="Y11" s="450"/>
      <c r="Z11" s="450"/>
      <c r="AA11" s="450"/>
      <c r="AB11" s="450"/>
      <c r="AC11" s="450"/>
      <c r="AD11" s="450"/>
      <c r="AE11" s="450"/>
      <c r="AF11" s="148"/>
      <c r="AG11" s="148"/>
      <c r="AH11" s="148"/>
      <c r="AI11" s="148"/>
      <c r="AJ11" s="148"/>
      <c r="AK11" s="148"/>
      <c r="AL11" s="148"/>
      <c r="AM11" s="148"/>
      <c r="AN11" s="148"/>
    </row>
    <row r="12" spans="1:52" ht="14.1" customHeight="1">
      <c r="A12" s="448"/>
      <c r="B12" s="448"/>
      <c r="C12" s="448"/>
      <c r="D12" s="448"/>
      <c r="E12" s="448"/>
      <c r="F12" s="448"/>
      <c r="G12" s="448"/>
      <c r="H12" s="448"/>
      <c r="I12" s="448"/>
      <c r="J12" s="448"/>
      <c r="K12" s="450"/>
      <c r="L12" s="450"/>
      <c r="M12" s="450"/>
      <c r="N12" s="450"/>
      <c r="O12" s="450"/>
      <c r="P12" s="450"/>
      <c r="Q12" s="450"/>
      <c r="R12" s="450"/>
      <c r="S12" s="450"/>
      <c r="T12" s="450"/>
      <c r="U12" s="450"/>
      <c r="V12" s="450"/>
      <c r="W12" s="450"/>
      <c r="X12" s="450"/>
      <c r="Y12" s="450"/>
      <c r="Z12" s="450"/>
      <c r="AA12" s="450"/>
      <c r="AB12" s="450"/>
      <c r="AC12" s="450"/>
      <c r="AD12" s="450"/>
      <c r="AE12" s="450"/>
      <c r="AF12" s="149"/>
      <c r="AG12" s="149"/>
      <c r="AH12" s="148"/>
      <c r="AI12" s="149"/>
      <c r="AJ12" s="148"/>
      <c r="AK12" s="149"/>
      <c r="AL12" s="148"/>
      <c r="AM12" s="149"/>
      <c r="AN12" s="148"/>
    </row>
    <row r="13" spans="1:52" ht="3.6" customHeight="1">
      <c r="A13" s="448"/>
      <c r="B13" s="448"/>
      <c r="C13" s="448"/>
      <c r="D13" s="448"/>
      <c r="E13" s="448"/>
      <c r="F13" s="448"/>
      <c r="G13" s="448"/>
      <c r="H13" s="448"/>
      <c r="I13" s="448"/>
      <c r="J13" s="448"/>
      <c r="K13" s="450"/>
      <c r="L13" s="450"/>
      <c r="M13" s="450"/>
      <c r="N13" s="451"/>
      <c r="O13" s="451"/>
      <c r="P13" s="451"/>
      <c r="Q13" s="451"/>
      <c r="R13" s="450"/>
      <c r="S13" s="451"/>
      <c r="T13" s="451"/>
      <c r="U13" s="451"/>
      <c r="V13" s="451"/>
      <c r="W13" s="450"/>
      <c r="X13" s="450"/>
      <c r="Y13" s="450"/>
      <c r="Z13" s="450"/>
      <c r="AA13" s="450"/>
      <c r="AB13" s="450"/>
      <c r="AC13" s="450"/>
      <c r="AD13" s="450"/>
      <c r="AE13" s="450"/>
      <c r="AF13" s="148"/>
      <c r="AG13" s="148"/>
      <c r="AH13" s="148"/>
      <c r="AI13" s="148"/>
      <c r="AJ13" s="148"/>
      <c r="AK13" s="148"/>
      <c r="AL13" s="148"/>
      <c r="AM13" s="148"/>
      <c r="AN13" s="148"/>
    </row>
    <row r="14" spans="1:52" ht="15" customHeight="1">
      <c r="A14" s="448" t="s">
        <v>629</v>
      </c>
      <c r="B14" s="448"/>
      <c r="C14" s="448"/>
      <c r="D14" s="448"/>
      <c r="E14" s="448"/>
      <c r="F14" s="448"/>
      <c r="G14" s="448"/>
      <c r="H14" s="448"/>
      <c r="I14" s="448"/>
      <c r="J14" s="448"/>
      <c r="K14" s="424" t="s">
        <v>266</v>
      </c>
      <c r="L14" s="424"/>
      <c r="M14" s="424"/>
      <c r="N14" s="422"/>
      <c r="O14" s="422"/>
      <c r="P14" s="422"/>
      <c r="Q14" s="422"/>
      <c r="R14" s="134" t="s">
        <v>604</v>
      </c>
      <c r="S14" s="422"/>
      <c r="T14" s="422"/>
      <c r="U14" s="422"/>
      <c r="V14" s="422"/>
      <c r="W14" s="151"/>
      <c r="X14" s="152"/>
      <c r="Y14" s="152"/>
      <c r="Z14" s="152"/>
      <c r="AA14" s="152"/>
      <c r="AB14" s="152"/>
      <c r="AC14" s="152"/>
      <c r="AD14" s="152"/>
      <c r="AE14" s="153"/>
    </row>
    <row r="15" spans="1:52" ht="15" customHeight="1">
      <c r="A15" s="448"/>
      <c r="B15" s="448"/>
      <c r="C15" s="448"/>
      <c r="D15" s="448"/>
      <c r="E15" s="448"/>
      <c r="F15" s="448"/>
      <c r="G15" s="448"/>
      <c r="H15" s="448"/>
      <c r="I15" s="448"/>
      <c r="J15" s="448"/>
      <c r="K15" s="424" t="s">
        <v>307</v>
      </c>
      <c r="L15" s="424"/>
      <c r="M15" s="424"/>
      <c r="N15" s="422"/>
      <c r="O15" s="422"/>
      <c r="P15" s="422"/>
      <c r="Q15" s="422"/>
      <c r="R15" s="422"/>
      <c r="S15" s="422"/>
      <c r="T15" s="422"/>
      <c r="U15" s="424" t="s">
        <v>268</v>
      </c>
      <c r="V15" s="424"/>
      <c r="W15" s="424"/>
      <c r="X15" s="453"/>
      <c r="Y15" s="453"/>
      <c r="Z15" s="453"/>
      <c r="AA15" s="453"/>
      <c r="AB15" s="453"/>
      <c r="AC15" s="453"/>
      <c r="AD15" s="453"/>
      <c r="AE15" s="453"/>
    </row>
    <row r="16" spans="1:52" ht="15" customHeight="1">
      <c r="A16" s="448"/>
      <c r="B16" s="448"/>
      <c r="C16" s="448"/>
      <c r="D16" s="448"/>
      <c r="E16" s="448"/>
      <c r="F16" s="448"/>
      <c r="G16" s="448"/>
      <c r="H16" s="448"/>
      <c r="I16" s="448"/>
      <c r="J16" s="448"/>
      <c r="K16" s="424" t="s">
        <v>670</v>
      </c>
      <c r="L16" s="424"/>
      <c r="M16" s="424"/>
      <c r="N16" s="422"/>
      <c r="O16" s="422"/>
      <c r="P16" s="422"/>
      <c r="Q16" s="422"/>
      <c r="R16" s="422"/>
      <c r="S16" s="422"/>
      <c r="T16" s="422"/>
      <c r="U16" s="424" t="s">
        <v>270</v>
      </c>
      <c r="V16" s="424"/>
      <c r="W16" s="424"/>
      <c r="X16" s="422"/>
      <c r="Y16" s="422"/>
      <c r="Z16" s="422"/>
      <c r="AA16" s="422"/>
      <c r="AB16" s="422"/>
      <c r="AC16" s="422"/>
      <c r="AD16" s="422"/>
      <c r="AE16" s="422"/>
    </row>
    <row r="17" spans="1:40" ht="15" customHeight="1">
      <c r="A17" s="448"/>
      <c r="B17" s="448"/>
      <c r="C17" s="448"/>
      <c r="D17" s="448"/>
      <c r="E17" s="448"/>
      <c r="F17" s="448"/>
      <c r="G17" s="448"/>
      <c r="H17" s="448"/>
      <c r="I17" s="448"/>
      <c r="J17" s="448"/>
      <c r="K17" s="424" t="s">
        <v>271</v>
      </c>
      <c r="L17" s="424"/>
      <c r="M17" s="424"/>
      <c r="N17" s="422"/>
      <c r="O17" s="422"/>
      <c r="P17" s="422"/>
      <c r="Q17" s="422"/>
      <c r="R17" s="422"/>
      <c r="S17" s="422"/>
      <c r="T17" s="422"/>
      <c r="U17" s="422"/>
      <c r="V17" s="422"/>
      <c r="W17" s="422"/>
      <c r="X17" s="422"/>
      <c r="Y17" s="422"/>
      <c r="Z17" s="422"/>
      <c r="AA17" s="422"/>
      <c r="AB17" s="422"/>
      <c r="AC17" s="422"/>
      <c r="AD17" s="422"/>
      <c r="AE17" s="422"/>
    </row>
    <row r="18" spans="1:40" ht="3.6" customHeight="1">
      <c r="A18" s="452" t="s">
        <v>645</v>
      </c>
      <c r="B18" s="448"/>
      <c r="C18" s="448"/>
      <c r="D18" s="448"/>
      <c r="E18" s="448"/>
      <c r="F18" s="448"/>
      <c r="G18" s="448"/>
      <c r="H18" s="448"/>
      <c r="I18" s="448"/>
      <c r="J18" s="448"/>
      <c r="K18" s="415"/>
      <c r="L18" s="415"/>
      <c r="M18" s="415"/>
      <c r="N18" s="423"/>
      <c r="O18" s="423"/>
      <c r="P18" s="423"/>
      <c r="Q18" s="423"/>
      <c r="R18" s="423"/>
      <c r="S18" s="423"/>
      <c r="T18" s="423"/>
      <c r="U18" s="423"/>
      <c r="V18" s="423"/>
      <c r="W18" s="423"/>
      <c r="X18" s="423"/>
      <c r="Y18" s="423"/>
      <c r="Z18" s="423"/>
      <c r="AA18" s="423"/>
      <c r="AB18" s="423"/>
      <c r="AC18" s="423"/>
      <c r="AD18" s="423"/>
      <c r="AE18" s="423"/>
      <c r="AF18" s="154"/>
      <c r="AG18" s="154"/>
      <c r="AH18" s="154"/>
      <c r="AI18" s="154"/>
      <c r="AJ18" s="154"/>
      <c r="AK18" s="154"/>
      <c r="AL18" s="154"/>
      <c r="AM18" s="154"/>
      <c r="AN18" s="154"/>
    </row>
    <row r="19" spans="1:40" ht="17.100000000000001" customHeight="1">
      <c r="A19" s="448"/>
      <c r="B19" s="448"/>
      <c r="C19" s="448"/>
      <c r="D19" s="448"/>
      <c r="E19" s="448"/>
      <c r="F19" s="448"/>
      <c r="G19" s="448"/>
      <c r="H19" s="448"/>
      <c r="I19" s="448"/>
      <c r="J19" s="448"/>
      <c r="K19" s="415"/>
      <c r="L19" s="415"/>
      <c r="M19" s="415"/>
      <c r="N19" s="415"/>
      <c r="O19" s="415"/>
      <c r="P19" s="415"/>
      <c r="Q19" s="415"/>
      <c r="R19" s="415"/>
      <c r="S19" s="415"/>
      <c r="T19" s="415"/>
      <c r="U19" s="415"/>
      <c r="V19" s="415"/>
      <c r="W19" s="415"/>
      <c r="X19" s="415"/>
      <c r="Y19" s="415"/>
      <c r="Z19" s="415"/>
      <c r="AA19" s="415"/>
      <c r="AB19" s="415"/>
      <c r="AC19" s="415"/>
      <c r="AD19" s="415"/>
      <c r="AE19" s="415"/>
      <c r="AF19" s="154"/>
      <c r="AG19" s="154"/>
      <c r="AH19" s="154"/>
      <c r="AI19" s="154"/>
      <c r="AJ19" s="154"/>
      <c r="AK19" s="154"/>
      <c r="AL19" s="154"/>
      <c r="AM19" s="154"/>
      <c r="AN19" s="154"/>
    </row>
    <row r="20" spans="1:40" ht="3.6" customHeight="1">
      <c r="A20" s="448"/>
      <c r="B20" s="448"/>
      <c r="C20" s="448"/>
      <c r="D20" s="448"/>
      <c r="E20" s="448"/>
      <c r="F20" s="448"/>
      <c r="G20" s="448"/>
      <c r="H20" s="448"/>
      <c r="I20" s="448"/>
      <c r="J20" s="448"/>
      <c r="K20" s="415"/>
      <c r="L20" s="415"/>
      <c r="M20" s="415"/>
      <c r="N20" s="415"/>
      <c r="O20" s="415"/>
      <c r="P20" s="415"/>
      <c r="Q20" s="415"/>
      <c r="R20" s="415"/>
      <c r="S20" s="415"/>
      <c r="T20" s="415"/>
      <c r="U20" s="415"/>
      <c r="V20" s="415"/>
      <c r="W20" s="415"/>
      <c r="X20" s="415"/>
      <c r="Y20" s="415"/>
      <c r="Z20" s="415"/>
      <c r="AA20" s="415"/>
      <c r="AB20" s="415"/>
      <c r="AC20" s="415"/>
      <c r="AD20" s="415"/>
      <c r="AE20" s="415"/>
      <c r="AF20" s="154"/>
      <c r="AG20" s="154"/>
      <c r="AH20" s="154"/>
      <c r="AI20" s="154"/>
      <c r="AJ20" s="154"/>
      <c r="AK20" s="154"/>
      <c r="AL20" s="154"/>
      <c r="AM20" s="154"/>
      <c r="AN20" s="154"/>
    </row>
    <row r="21" spans="1:40" ht="3.6" customHeight="1">
      <c r="A21" s="452" t="s">
        <v>646</v>
      </c>
      <c r="B21" s="448"/>
      <c r="C21" s="448"/>
      <c r="D21" s="448"/>
      <c r="E21" s="448"/>
      <c r="F21" s="448"/>
      <c r="G21" s="448"/>
      <c r="H21" s="448"/>
      <c r="I21" s="448"/>
      <c r="J21" s="448"/>
      <c r="K21" s="415"/>
      <c r="L21" s="415"/>
      <c r="M21" s="415"/>
      <c r="N21" s="415"/>
      <c r="O21" s="415"/>
      <c r="P21" s="415"/>
      <c r="Q21" s="415"/>
      <c r="R21" s="415"/>
      <c r="S21" s="415"/>
      <c r="T21" s="415"/>
      <c r="U21" s="415"/>
      <c r="V21" s="415"/>
      <c r="W21" s="415"/>
      <c r="X21" s="415"/>
      <c r="Y21" s="415"/>
      <c r="Z21" s="415"/>
      <c r="AA21" s="415"/>
      <c r="AB21" s="415"/>
      <c r="AC21" s="415"/>
      <c r="AD21" s="415"/>
      <c r="AE21" s="415"/>
      <c r="AF21" s="148"/>
      <c r="AG21" s="148"/>
      <c r="AH21" s="148"/>
      <c r="AI21" s="148"/>
      <c r="AJ21" s="148"/>
      <c r="AK21" s="148"/>
      <c r="AL21" s="148"/>
      <c r="AM21" s="148"/>
      <c r="AN21" s="148"/>
    </row>
    <row r="22" spans="1:40" ht="41.4" customHeight="1">
      <c r="A22" s="448"/>
      <c r="B22" s="448"/>
      <c r="C22" s="448"/>
      <c r="D22" s="448"/>
      <c r="E22" s="448"/>
      <c r="F22" s="448"/>
      <c r="G22" s="448"/>
      <c r="H22" s="448"/>
      <c r="I22" s="448"/>
      <c r="J22" s="448"/>
      <c r="K22" s="415"/>
      <c r="L22" s="415"/>
      <c r="M22" s="415"/>
      <c r="N22" s="415"/>
      <c r="O22" s="415"/>
      <c r="P22" s="415"/>
      <c r="Q22" s="415"/>
      <c r="R22" s="415"/>
      <c r="S22" s="415"/>
      <c r="T22" s="415"/>
      <c r="U22" s="415"/>
      <c r="V22" s="415"/>
      <c r="W22" s="415"/>
      <c r="X22" s="415"/>
      <c r="Y22" s="415"/>
      <c r="Z22" s="415"/>
      <c r="AA22" s="415"/>
      <c r="AB22" s="415"/>
      <c r="AC22" s="415"/>
      <c r="AD22" s="415"/>
      <c r="AE22" s="415"/>
      <c r="AF22" s="149"/>
      <c r="AG22" s="149"/>
      <c r="AH22" s="148"/>
      <c r="AI22" s="149"/>
      <c r="AJ22" s="148"/>
      <c r="AK22" s="149"/>
      <c r="AL22" s="148"/>
      <c r="AM22" s="149"/>
      <c r="AN22" s="148"/>
    </row>
    <row r="23" spans="1:40" ht="3" customHeight="1">
      <c r="A23" s="448"/>
      <c r="B23" s="448"/>
      <c r="C23" s="448"/>
      <c r="D23" s="448"/>
      <c r="E23" s="448"/>
      <c r="F23" s="448"/>
      <c r="G23" s="448"/>
      <c r="H23" s="448"/>
      <c r="I23" s="448"/>
      <c r="J23" s="448"/>
      <c r="K23" s="415"/>
      <c r="L23" s="415"/>
      <c r="M23" s="415"/>
      <c r="N23" s="415"/>
      <c r="O23" s="415"/>
      <c r="P23" s="415"/>
      <c r="Q23" s="415"/>
      <c r="R23" s="415"/>
      <c r="S23" s="415"/>
      <c r="T23" s="415"/>
      <c r="U23" s="415"/>
      <c r="V23" s="415"/>
      <c r="W23" s="415"/>
      <c r="X23" s="415"/>
      <c r="Y23" s="415"/>
      <c r="Z23" s="415"/>
      <c r="AA23" s="415"/>
      <c r="AB23" s="415"/>
      <c r="AC23" s="415"/>
      <c r="AD23" s="415"/>
      <c r="AE23" s="415"/>
      <c r="AF23" s="148"/>
      <c r="AG23" s="148"/>
      <c r="AH23" s="148"/>
      <c r="AI23" s="148"/>
      <c r="AJ23" s="148"/>
      <c r="AK23" s="148"/>
      <c r="AL23" s="148"/>
      <c r="AM23" s="148"/>
      <c r="AN23" s="148"/>
    </row>
    <row r="24" spans="1:40" ht="3.6" customHeight="1">
      <c r="A24" s="452" t="s">
        <v>651</v>
      </c>
      <c r="B24" s="448"/>
      <c r="C24" s="448"/>
      <c r="D24" s="448"/>
      <c r="E24" s="448"/>
      <c r="F24" s="448"/>
      <c r="G24" s="448"/>
      <c r="H24" s="448"/>
      <c r="I24" s="448"/>
      <c r="J24" s="448"/>
      <c r="K24" s="415"/>
      <c r="L24" s="415"/>
      <c r="M24" s="415"/>
      <c r="N24" s="415"/>
      <c r="O24" s="415"/>
      <c r="P24" s="415"/>
      <c r="Q24" s="415"/>
      <c r="R24" s="415"/>
      <c r="S24" s="415"/>
      <c r="T24" s="415"/>
      <c r="U24" s="415"/>
      <c r="V24" s="415"/>
      <c r="W24" s="415"/>
      <c r="X24" s="415"/>
      <c r="Y24" s="415"/>
      <c r="Z24" s="415"/>
      <c r="AA24" s="415"/>
      <c r="AB24" s="415"/>
      <c r="AC24" s="415"/>
      <c r="AD24" s="415"/>
      <c r="AE24" s="415"/>
      <c r="AF24" s="154"/>
      <c r="AG24" s="154"/>
      <c r="AH24" s="154"/>
      <c r="AI24" s="154"/>
      <c r="AJ24" s="154"/>
      <c r="AK24" s="154"/>
      <c r="AL24" s="154"/>
      <c r="AM24" s="154"/>
      <c r="AN24" s="154"/>
    </row>
    <row r="25" spans="1:40" ht="30" customHeight="1">
      <c r="A25" s="448"/>
      <c r="B25" s="448"/>
      <c r="C25" s="448"/>
      <c r="D25" s="448"/>
      <c r="E25" s="448"/>
      <c r="F25" s="448"/>
      <c r="G25" s="448"/>
      <c r="H25" s="448"/>
      <c r="I25" s="448"/>
      <c r="J25" s="448"/>
      <c r="K25" s="415"/>
      <c r="L25" s="415"/>
      <c r="M25" s="415"/>
      <c r="N25" s="415"/>
      <c r="O25" s="415"/>
      <c r="P25" s="415"/>
      <c r="Q25" s="415"/>
      <c r="R25" s="415"/>
      <c r="S25" s="415"/>
      <c r="T25" s="415"/>
      <c r="U25" s="415"/>
      <c r="V25" s="415"/>
      <c r="W25" s="415"/>
      <c r="X25" s="415"/>
      <c r="Y25" s="415"/>
      <c r="Z25" s="415"/>
      <c r="AA25" s="415"/>
      <c r="AB25" s="415"/>
      <c r="AC25" s="415"/>
      <c r="AD25" s="415"/>
      <c r="AE25" s="415"/>
      <c r="AF25" s="154"/>
      <c r="AG25" s="154"/>
      <c r="AH25" s="154"/>
      <c r="AI25" s="154"/>
      <c r="AJ25" s="154"/>
      <c r="AK25" s="154"/>
      <c r="AL25" s="154"/>
      <c r="AM25" s="154"/>
      <c r="AN25" s="154"/>
    </row>
    <row r="26" spans="1:40" ht="3.6" customHeight="1">
      <c r="A26" s="448"/>
      <c r="B26" s="448"/>
      <c r="C26" s="448"/>
      <c r="D26" s="448"/>
      <c r="E26" s="448"/>
      <c r="F26" s="448"/>
      <c r="G26" s="448"/>
      <c r="H26" s="448"/>
      <c r="I26" s="448"/>
      <c r="J26" s="448"/>
      <c r="K26" s="415"/>
      <c r="L26" s="415"/>
      <c r="M26" s="415"/>
      <c r="N26" s="415"/>
      <c r="O26" s="415"/>
      <c r="P26" s="415"/>
      <c r="Q26" s="415"/>
      <c r="R26" s="415"/>
      <c r="S26" s="415"/>
      <c r="T26" s="415"/>
      <c r="U26" s="415"/>
      <c r="V26" s="415"/>
      <c r="W26" s="415"/>
      <c r="X26" s="415"/>
      <c r="Y26" s="415"/>
      <c r="Z26" s="415"/>
      <c r="AA26" s="415"/>
      <c r="AB26" s="415"/>
      <c r="AC26" s="415"/>
      <c r="AD26" s="415"/>
      <c r="AE26" s="415"/>
      <c r="AF26" s="154"/>
      <c r="AG26" s="154"/>
      <c r="AH26" s="154"/>
      <c r="AI26" s="154"/>
      <c r="AJ26" s="154"/>
      <c r="AK26" s="154"/>
      <c r="AL26" s="154"/>
      <c r="AM26" s="154"/>
      <c r="AN26" s="154"/>
    </row>
    <row r="27" spans="1:40" ht="3.6" customHeight="1">
      <c r="A27" s="452" t="s">
        <v>652</v>
      </c>
      <c r="B27" s="448"/>
      <c r="C27" s="448"/>
      <c r="D27" s="448"/>
      <c r="E27" s="448"/>
      <c r="F27" s="448"/>
      <c r="G27" s="448"/>
      <c r="H27" s="448"/>
      <c r="I27" s="448"/>
      <c r="J27" s="448"/>
      <c r="K27" s="415"/>
      <c r="L27" s="415"/>
      <c r="M27" s="415"/>
      <c r="N27" s="415"/>
      <c r="O27" s="415"/>
      <c r="P27" s="415"/>
      <c r="Q27" s="415"/>
      <c r="R27" s="415"/>
      <c r="S27" s="415"/>
      <c r="T27" s="415"/>
      <c r="U27" s="415"/>
      <c r="V27" s="415"/>
      <c r="W27" s="415"/>
      <c r="X27" s="415"/>
      <c r="Y27" s="415"/>
      <c r="Z27" s="415"/>
      <c r="AA27" s="415"/>
      <c r="AB27" s="415"/>
      <c r="AC27" s="415"/>
      <c r="AD27" s="415"/>
      <c r="AE27" s="415"/>
      <c r="AF27" s="148"/>
      <c r="AG27" s="148"/>
      <c r="AH27" s="148"/>
      <c r="AI27" s="148"/>
      <c r="AJ27" s="148"/>
      <c r="AK27" s="148"/>
      <c r="AL27" s="148"/>
      <c r="AM27" s="148"/>
      <c r="AN27" s="148"/>
    </row>
    <row r="28" spans="1:40" ht="42.9" customHeight="1">
      <c r="A28" s="448"/>
      <c r="B28" s="448"/>
      <c r="C28" s="448"/>
      <c r="D28" s="448"/>
      <c r="E28" s="448"/>
      <c r="F28" s="448"/>
      <c r="G28" s="448"/>
      <c r="H28" s="448"/>
      <c r="I28" s="448"/>
      <c r="J28" s="448"/>
      <c r="K28" s="415"/>
      <c r="L28" s="415"/>
      <c r="M28" s="415"/>
      <c r="N28" s="415"/>
      <c r="O28" s="415"/>
      <c r="P28" s="415"/>
      <c r="Q28" s="415"/>
      <c r="R28" s="415"/>
      <c r="S28" s="415"/>
      <c r="T28" s="415"/>
      <c r="U28" s="415"/>
      <c r="V28" s="415"/>
      <c r="W28" s="415"/>
      <c r="X28" s="415"/>
      <c r="Y28" s="415"/>
      <c r="Z28" s="415"/>
      <c r="AA28" s="415"/>
      <c r="AB28" s="415"/>
      <c r="AC28" s="415"/>
      <c r="AD28" s="415"/>
      <c r="AE28" s="415"/>
      <c r="AF28" s="149"/>
      <c r="AG28" s="149"/>
      <c r="AH28" s="148"/>
      <c r="AI28" s="149"/>
      <c r="AJ28" s="148"/>
      <c r="AK28" s="149"/>
      <c r="AL28" s="148"/>
      <c r="AM28" s="149"/>
      <c r="AN28" s="148"/>
    </row>
    <row r="29" spans="1:40" ht="3" customHeight="1">
      <c r="A29" s="448"/>
      <c r="B29" s="448"/>
      <c r="C29" s="448"/>
      <c r="D29" s="448"/>
      <c r="E29" s="448"/>
      <c r="F29" s="448"/>
      <c r="G29" s="448"/>
      <c r="H29" s="448"/>
      <c r="I29" s="448"/>
      <c r="J29" s="448"/>
      <c r="K29" s="415"/>
      <c r="L29" s="415"/>
      <c r="M29" s="415"/>
      <c r="N29" s="415"/>
      <c r="O29" s="415"/>
      <c r="P29" s="415"/>
      <c r="Q29" s="415"/>
      <c r="R29" s="415"/>
      <c r="S29" s="415"/>
      <c r="T29" s="415"/>
      <c r="U29" s="415"/>
      <c r="V29" s="415"/>
      <c r="W29" s="415"/>
      <c r="X29" s="415"/>
      <c r="Y29" s="415"/>
      <c r="Z29" s="415"/>
      <c r="AA29" s="415"/>
      <c r="AB29" s="415"/>
      <c r="AC29" s="415"/>
      <c r="AD29" s="415"/>
      <c r="AE29" s="415"/>
      <c r="AF29" s="148"/>
      <c r="AG29" s="148"/>
      <c r="AH29" s="148"/>
      <c r="AI29" s="148"/>
      <c r="AJ29" s="148"/>
      <c r="AK29" s="148"/>
      <c r="AL29" s="148"/>
      <c r="AM29" s="148"/>
      <c r="AN29" s="148"/>
    </row>
    <row r="30" spans="1:40" ht="3.6" customHeight="1">
      <c r="A30" s="506" t="s">
        <v>894</v>
      </c>
      <c r="B30" s="507"/>
      <c r="C30" s="427" t="s">
        <v>895</v>
      </c>
      <c r="D30" s="512"/>
      <c r="E30" s="512"/>
      <c r="F30" s="512"/>
      <c r="G30" s="512"/>
      <c r="H30" s="512"/>
      <c r="I30" s="512"/>
      <c r="J30" s="513"/>
      <c r="K30" s="424" t="s">
        <v>915</v>
      </c>
      <c r="L30" s="424"/>
      <c r="M30" s="424"/>
      <c r="N30" s="424"/>
      <c r="O30" s="424"/>
      <c r="P30" s="424"/>
      <c r="Q30" s="424"/>
      <c r="R30" s="424"/>
      <c r="S30" s="424"/>
      <c r="T30" s="424"/>
      <c r="U30" s="424"/>
      <c r="V30" s="424" t="s">
        <v>896</v>
      </c>
      <c r="W30" s="424"/>
      <c r="X30" s="424"/>
      <c r="Y30" s="424"/>
      <c r="Z30" s="424"/>
      <c r="AA30" s="424"/>
      <c r="AB30" s="424"/>
      <c r="AC30" s="424"/>
      <c r="AD30" s="424"/>
      <c r="AE30" s="424"/>
    </row>
    <row r="31" spans="1:40" ht="13.35" customHeight="1">
      <c r="A31" s="508"/>
      <c r="B31" s="509"/>
      <c r="C31" s="428"/>
      <c r="D31" s="455"/>
      <c r="E31" s="455"/>
      <c r="F31" s="455"/>
      <c r="G31" s="455"/>
      <c r="H31" s="455"/>
      <c r="I31" s="455"/>
      <c r="J31" s="514"/>
      <c r="K31" s="424"/>
      <c r="L31" s="424"/>
      <c r="M31" s="424"/>
      <c r="N31" s="424"/>
      <c r="O31" s="424"/>
      <c r="P31" s="424"/>
      <c r="Q31" s="424"/>
      <c r="R31" s="424"/>
      <c r="S31" s="424"/>
      <c r="T31" s="424"/>
      <c r="U31" s="424"/>
      <c r="V31" s="424"/>
      <c r="W31" s="424"/>
      <c r="X31" s="424"/>
      <c r="Y31" s="424"/>
      <c r="Z31" s="424"/>
      <c r="AA31" s="424"/>
      <c r="AB31" s="424"/>
      <c r="AC31" s="424"/>
      <c r="AD31" s="424"/>
      <c r="AE31" s="424"/>
    </row>
    <row r="32" spans="1:40" ht="3.6" customHeight="1">
      <c r="A32" s="508"/>
      <c r="B32" s="509"/>
      <c r="C32" s="429"/>
      <c r="D32" s="515"/>
      <c r="E32" s="515"/>
      <c r="F32" s="515"/>
      <c r="G32" s="515"/>
      <c r="H32" s="515"/>
      <c r="I32" s="515"/>
      <c r="J32" s="516"/>
      <c r="K32" s="424"/>
      <c r="L32" s="424"/>
      <c r="M32" s="424"/>
      <c r="N32" s="424"/>
      <c r="O32" s="424"/>
      <c r="P32" s="424"/>
      <c r="Q32" s="424"/>
      <c r="R32" s="424"/>
      <c r="S32" s="424"/>
      <c r="T32" s="424"/>
      <c r="U32" s="424"/>
      <c r="V32" s="424"/>
      <c r="W32" s="424"/>
      <c r="X32" s="424"/>
      <c r="Y32" s="424"/>
      <c r="Z32" s="424"/>
      <c r="AA32" s="424"/>
      <c r="AB32" s="424"/>
      <c r="AC32" s="424"/>
      <c r="AD32" s="424"/>
      <c r="AE32" s="424"/>
    </row>
    <row r="33" spans="1:31" ht="3.6" customHeight="1">
      <c r="A33" s="508"/>
      <c r="B33" s="509"/>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row>
    <row r="34" spans="1:31" ht="39.9" customHeight="1">
      <c r="A34" s="508"/>
      <c r="B34" s="509"/>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row>
    <row r="35" spans="1:31" ht="3.6" customHeight="1">
      <c r="A35" s="510"/>
      <c r="B35" s="511"/>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row>
    <row r="36" spans="1:31" ht="3.6" customHeight="1">
      <c r="A36" s="470" t="s">
        <v>647</v>
      </c>
      <c r="B36" s="471"/>
      <c r="C36" s="471"/>
      <c r="D36" s="471"/>
      <c r="E36" s="471"/>
      <c r="F36" s="471"/>
      <c r="G36" s="471"/>
      <c r="H36" s="471"/>
      <c r="I36" s="471"/>
      <c r="J36" s="472"/>
      <c r="K36" s="427">
        <v>1</v>
      </c>
      <c r="L36" s="430"/>
      <c r="M36" s="430"/>
      <c r="N36" s="430"/>
      <c r="O36" s="430"/>
      <c r="P36" s="430"/>
      <c r="Q36" s="430"/>
      <c r="R36" s="430"/>
      <c r="S36" s="430"/>
      <c r="T36" s="430"/>
      <c r="U36" s="430"/>
      <c r="V36" s="430"/>
      <c r="W36" s="430"/>
      <c r="X36" s="430"/>
      <c r="Y36" s="430"/>
      <c r="Z36" s="430"/>
      <c r="AA36" s="430"/>
      <c r="AB36" s="430"/>
      <c r="AC36" s="430"/>
      <c r="AD36" s="430"/>
      <c r="AE36" s="431"/>
    </row>
    <row r="37" spans="1:31" ht="15" customHeight="1">
      <c r="A37" s="473"/>
      <c r="B37" s="467"/>
      <c r="C37" s="467"/>
      <c r="D37" s="467"/>
      <c r="E37" s="467"/>
      <c r="F37" s="467"/>
      <c r="G37" s="467"/>
      <c r="H37" s="467"/>
      <c r="I37" s="467"/>
      <c r="J37" s="474"/>
      <c r="K37" s="428"/>
      <c r="L37" s="432"/>
      <c r="M37" s="432"/>
      <c r="N37" s="432"/>
      <c r="O37" s="432"/>
      <c r="P37" s="432"/>
      <c r="Q37" s="432"/>
      <c r="R37" s="432"/>
      <c r="S37" s="432"/>
      <c r="T37" s="432"/>
      <c r="U37" s="432"/>
      <c r="V37" s="432"/>
      <c r="W37" s="432"/>
      <c r="X37" s="432"/>
      <c r="Y37" s="432"/>
      <c r="Z37" s="432"/>
      <c r="AA37" s="432"/>
      <c r="AB37" s="432"/>
      <c r="AC37" s="432"/>
      <c r="AD37" s="432"/>
      <c r="AE37" s="433"/>
    </row>
    <row r="38" spans="1:31" ht="3.6" customHeight="1">
      <c r="A38" s="473"/>
      <c r="B38" s="467"/>
      <c r="C38" s="467"/>
      <c r="D38" s="467"/>
      <c r="E38" s="467"/>
      <c r="F38" s="467"/>
      <c r="G38" s="467"/>
      <c r="H38" s="467"/>
      <c r="I38" s="467"/>
      <c r="J38" s="474"/>
      <c r="K38" s="429"/>
      <c r="L38" s="434"/>
      <c r="M38" s="434"/>
      <c r="N38" s="434"/>
      <c r="O38" s="434"/>
      <c r="P38" s="434"/>
      <c r="Q38" s="434"/>
      <c r="R38" s="434"/>
      <c r="S38" s="434"/>
      <c r="T38" s="434"/>
      <c r="U38" s="434"/>
      <c r="V38" s="434"/>
      <c r="W38" s="434"/>
      <c r="X38" s="434"/>
      <c r="Y38" s="434"/>
      <c r="Z38" s="434"/>
      <c r="AA38" s="434"/>
      <c r="AB38" s="434"/>
      <c r="AC38" s="434"/>
      <c r="AD38" s="434"/>
      <c r="AE38" s="435"/>
    </row>
    <row r="39" spans="1:31" ht="3.6" customHeight="1">
      <c r="A39" s="473"/>
      <c r="B39" s="467"/>
      <c r="C39" s="467"/>
      <c r="D39" s="467"/>
      <c r="E39" s="467"/>
      <c r="F39" s="467"/>
      <c r="G39" s="467"/>
      <c r="H39" s="467"/>
      <c r="I39" s="467"/>
      <c r="J39" s="474"/>
      <c r="K39" s="427">
        <v>2</v>
      </c>
      <c r="L39" s="430"/>
      <c r="M39" s="430"/>
      <c r="N39" s="430"/>
      <c r="O39" s="430"/>
      <c r="P39" s="430"/>
      <c r="Q39" s="430"/>
      <c r="R39" s="430"/>
      <c r="S39" s="430"/>
      <c r="T39" s="430"/>
      <c r="U39" s="430"/>
      <c r="V39" s="430"/>
      <c r="W39" s="430"/>
      <c r="X39" s="430"/>
      <c r="Y39" s="430"/>
      <c r="Z39" s="430"/>
      <c r="AA39" s="430"/>
      <c r="AB39" s="430"/>
      <c r="AC39" s="430"/>
      <c r="AD39" s="430"/>
      <c r="AE39" s="431"/>
    </row>
    <row r="40" spans="1:31" ht="15" customHeight="1">
      <c r="A40" s="473"/>
      <c r="B40" s="467"/>
      <c r="C40" s="467"/>
      <c r="D40" s="467"/>
      <c r="E40" s="467"/>
      <c r="F40" s="467"/>
      <c r="G40" s="467"/>
      <c r="H40" s="467"/>
      <c r="I40" s="467"/>
      <c r="J40" s="474"/>
      <c r="K40" s="428"/>
      <c r="L40" s="432"/>
      <c r="M40" s="432"/>
      <c r="N40" s="432"/>
      <c r="O40" s="432"/>
      <c r="P40" s="432"/>
      <c r="Q40" s="432"/>
      <c r="R40" s="432"/>
      <c r="S40" s="432"/>
      <c r="T40" s="432"/>
      <c r="U40" s="432"/>
      <c r="V40" s="432"/>
      <c r="W40" s="432"/>
      <c r="X40" s="432"/>
      <c r="Y40" s="432"/>
      <c r="Z40" s="432"/>
      <c r="AA40" s="432"/>
      <c r="AB40" s="432"/>
      <c r="AC40" s="432"/>
      <c r="AD40" s="432"/>
      <c r="AE40" s="433"/>
    </row>
    <row r="41" spans="1:31" ht="3.6" customHeight="1">
      <c r="A41" s="473"/>
      <c r="B41" s="467"/>
      <c r="C41" s="467"/>
      <c r="D41" s="467"/>
      <c r="E41" s="467"/>
      <c r="F41" s="467"/>
      <c r="G41" s="467"/>
      <c r="H41" s="467"/>
      <c r="I41" s="467"/>
      <c r="J41" s="474"/>
      <c r="K41" s="429"/>
      <c r="L41" s="434"/>
      <c r="M41" s="434"/>
      <c r="N41" s="434"/>
      <c r="O41" s="434"/>
      <c r="P41" s="434"/>
      <c r="Q41" s="434"/>
      <c r="R41" s="434"/>
      <c r="S41" s="434"/>
      <c r="T41" s="434"/>
      <c r="U41" s="434"/>
      <c r="V41" s="434"/>
      <c r="W41" s="434"/>
      <c r="X41" s="434"/>
      <c r="Y41" s="434"/>
      <c r="Z41" s="434"/>
      <c r="AA41" s="434"/>
      <c r="AB41" s="434"/>
      <c r="AC41" s="434"/>
      <c r="AD41" s="434"/>
      <c r="AE41" s="435"/>
    </row>
    <row r="42" spans="1:31" ht="3.6" customHeight="1">
      <c r="A42" s="473"/>
      <c r="B42" s="467"/>
      <c r="C42" s="467"/>
      <c r="D42" s="467"/>
      <c r="E42" s="467"/>
      <c r="F42" s="467"/>
      <c r="G42" s="467"/>
      <c r="H42" s="467"/>
      <c r="I42" s="467"/>
      <c r="J42" s="474"/>
      <c r="K42" s="427">
        <v>3</v>
      </c>
      <c r="L42" s="430"/>
      <c r="M42" s="430"/>
      <c r="N42" s="430"/>
      <c r="O42" s="430"/>
      <c r="P42" s="430"/>
      <c r="Q42" s="430"/>
      <c r="R42" s="430"/>
      <c r="S42" s="430"/>
      <c r="T42" s="430"/>
      <c r="U42" s="430"/>
      <c r="V42" s="430"/>
      <c r="W42" s="430"/>
      <c r="X42" s="430"/>
      <c r="Y42" s="430"/>
      <c r="Z42" s="430"/>
      <c r="AA42" s="430"/>
      <c r="AB42" s="430"/>
      <c r="AC42" s="430"/>
      <c r="AD42" s="430"/>
      <c r="AE42" s="431"/>
    </row>
    <row r="43" spans="1:31" ht="15" customHeight="1">
      <c r="A43" s="473"/>
      <c r="B43" s="467"/>
      <c r="C43" s="467"/>
      <c r="D43" s="467"/>
      <c r="E43" s="467"/>
      <c r="F43" s="467"/>
      <c r="G43" s="467"/>
      <c r="H43" s="467"/>
      <c r="I43" s="467"/>
      <c r="J43" s="474"/>
      <c r="K43" s="428"/>
      <c r="L43" s="432"/>
      <c r="M43" s="432"/>
      <c r="N43" s="432"/>
      <c r="O43" s="432"/>
      <c r="P43" s="432"/>
      <c r="Q43" s="432"/>
      <c r="R43" s="432"/>
      <c r="S43" s="432"/>
      <c r="T43" s="432"/>
      <c r="U43" s="432"/>
      <c r="V43" s="432"/>
      <c r="W43" s="432"/>
      <c r="X43" s="432"/>
      <c r="Y43" s="432"/>
      <c r="Z43" s="432"/>
      <c r="AA43" s="432"/>
      <c r="AB43" s="432"/>
      <c r="AC43" s="432"/>
      <c r="AD43" s="432"/>
      <c r="AE43" s="433"/>
    </row>
    <row r="44" spans="1:31" ht="3.6" customHeight="1">
      <c r="A44" s="473"/>
      <c r="B44" s="467"/>
      <c r="C44" s="467"/>
      <c r="D44" s="467"/>
      <c r="E44" s="467"/>
      <c r="F44" s="467"/>
      <c r="G44" s="467"/>
      <c r="H44" s="467"/>
      <c r="I44" s="467"/>
      <c r="J44" s="474"/>
      <c r="K44" s="429"/>
      <c r="L44" s="434"/>
      <c r="M44" s="434"/>
      <c r="N44" s="434"/>
      <c r="O44" s="434"/>
      <c r="P44" s="434"/>
      <c r="Q44" s="434"/>
      <c r="R44" s="434"/>
      <c r="S44" s="434"/>
      <c r="T44" s="434"/>
      <c r="U44" s="434"/>
      <c r="V44" s="434"/>
      <c r="W44" s="434"/>
      <c r="X44" s="434"/>
      <c r="Y44" s="434"/>
      <c r="Z44" s="434"/>
      <c r="AA44" s="434"/>
      <c r="AB44" s="434"/>
      <c r="AC44" s="434"/>
      <c r="AD44" s="434"/>
      <c r="AE44" s="435"/>
    </row>
    <row r="45" spans="1:31" ht="3.6" customHeight="1">
      <c r="A45" s="473"/>
      <c r="B45" s="467"/>
      <c r="C45" s="467"/>
      <c r="D45" s="467"/>
      <c r="E45" s="467"/>
      <c r="F45" s="467"/>
      <c r="G45" s="467"/>
      <c r="H45" s="467"/>
      <c r="I45" s="467"/>
      <c r="J45" s="474"/>
      <c r="K45" s="427">
        <v>4</v>
      </c>
      <c r="L45" s="430"/>
      <c r="M45" s="430"/>
      <c r="N45" s="430"/>
      <c r="O45" s="430"/>
      <c r="P45" s="430"/>
      <c r="Q45" s="430"/>
      <c r="R45" s="430"/>
      <c r="S45" s="430"/>
      <c r="T45" s="430"/>
      <c r="U45" s="430"/>
      <c r="V45" s="430"/>
      <c r="W45" s="430"/>
      <c r="X45" s="430"/>
      <c r="Y45" s="430"/>
      <c r="Z45" s="430"/>
      <c r="AA45" s="430"/>
      <c r="AB45" s="430"/>
      <c r="AC45" s="430"/>
      <c r="AD45" s="430"/>
      <c r="AE45" s="431"/>
    </row>
    <row r="46" spans="1:31" ht="15" customHeight="1">
      <c r="A46" s="473"/>
      <c r="B46" s="467"/>
      <c r="C46" s="467"/>
      <c r="D46" s="467"/>
      <c r="E46" s="467"/>
      <c r="F46" s="467"/>
      <c r="G46" s="467"/>
      <c r="H46" s="467"/>
      <c r="I46" s="467"/>
      <c r="J46" s="474"/>
      <c r="K46" s="428"/>
      <c r="L46" s="432"/>
      <c r="M46" s="432"/>
      <c r="N46" s="432"/>
      <c r="O46" s="432"/>
      <c r="P46" s="432"/>
      <c r="Q46" s="432"/>
      <c r="R46" s="432"/>
      <c r="S46" s="432"/>
      <c r="T46" s="432"/>
      <c r="U46" s="432"/>
      <c r="V46" s="432"/>
      <c r="W46" s="432"/>
      <c r="X46" s="432"/>
      <c r="Y46" s="432"/>
      <c r="Z46" s="432"/>
      <c r="AA46" s="432"/>
      <c r="AB46" s="432"/>
      <c r="AC46" s="432"/>
      <c r="AD46" s="432"/>
      <c r="AE46" s="433"/>
    </row>
    <row r="47" spans="1:31" ht="3.6" customHeight="1">
      <c r="A47" s="473"/>
      <c r="B47" s="467"/>
      <c r="C47" s="467"/>
      <c r="D47" s="467"/>
      <c r="E47" s="467"/>
      <c r="F47" s="467"/>
      <c r="G47" s="467"/>
      <c r="H47" s="467"/>
      <c r="I47" s="467"/>
      <c r="J47" s="474"/>
      <c r="K47" s="429"/>
      <c r="L47" s="434"/>
      <c r="M47" s="434"/>
      <c r="N47" s="434"/>
      <c r="O47" s="434"/>
      <c r="P47" s="434"/>
      <c r="Q47" s="434"/>
      <c r="R47" s="434"/>
      <c r="S47" s="434"/>
      <c r="T47" s="434"/>
      <c r="U47" s="434"/>
      <c r="V47" s="434"/>
      <c r="W47" s="434"/>
      <c r="X47" s="434"/>
      <c r="Y47" s="434"/>
      <c r="Z47" s="434"/>
      <c r="AA47" s="434"/>
      <c r="AB47" s="434"/>
      <c r="AC47" s="434"/>
      <c r="AD47" s="434"/>
      <c r="AE47" s="435"/>
    </row>
    <row r="48" spans="1:31" ht="3.6" customHeight="1">
      <c r="A48" s="473"/>
      <c r="B48" s="467"/>
      <c r="C48" s="467"/>
      <c r="D48" s="467"/>
      <c r="E48" s="467"/>
      <c r="F48" s="467"/>
      <c r="G48" s="467"/>
      <c r="H48" s="467"/>
      <c r="I48" s="467"/>
      <c r="J48" s="474"/>
      <c r="K48" s="427">
        <v>5</v>
      </c>
      <c r="L48" s="430"/>
      <c r="M48" s="430"/>
      <c r="N48" s="430"/>
      <c r="O48" s="430"/>
      <c r="P48" s="430"/>
      <c r="Q48" s="430"/>
      <c r="R48" s="430"/>
      <c r="S48" s="430"/>
      <c r="T48" s="430"/>
      <c r="U48" s="430"/>
      <c r="V48" s="430"/>
      <c r="W48" s="430"/>
      <c r="X48" s="430"/>
      <c r="Y48" s="430"/>
      <c r="Z48" s="430"/>
      <c r="AA48" s="430"/>
      <c r="AB48" s="430"/>
      <c r="AC48" s="430"/>
      <c r="AD48" s="430"/>
      <c r="AE48" s="431"/>
    </row>
    <row r="49" spans="1:31" ht="15" customHeight="1">
      <c r="A49" s="473"/>
      <c r="B49" s="467"/>
      <c r="C49" s="467"/>
      <c r="D49" s="467"/>
      <c r="E49" s="467"/>
      <c r="F49" s="467"/>
      <c r="G49" s="467"/>
      <c r="H49" s="467"/>
      <c r="I49" s="467"/>
      <c r="J49" s="474"/>
      <c r="K49" s="428"/>
      <c r="L49" s="432"/>
      <c r="M49" s="432"/>
      <c r="N49" s="432"/>
      <c r="O49" s="432"/>
      <c r="P49" s="432"/>
      <c r="Q49" s="432"/>
      <c r="R49" s="432"/>
      <c r="S49" s="432"/>
      <c r="T49" s="432"/>
      <c r="U49" s="432"/>
      <c r="V49" s="432"/>
      <c r="W49" s="432"/>
      <c r="X49" s="432"/>
      <c r="Y49" s="432"/>
      <c r="Z49" s="432"/>
      <c r="AA49" s="432"/>
      <c r="AB49" s="432"/>
      <c r="AC49" s="432"/>
      <c r="AD49" s="432"/>
      <c r="AE49" s="433"/>
    </row>
    <row r="50" spans="1:31" ht="3.6" customHeight="1">
      <c r="A50" s="473"/>
      <c r="B50" s="467"/>
      <c r="C50" s="467"/>
      <c r="D50" s="467"/>
      <c r="E50" s="467"/>
      <c r="F50" s="467"/>
      <c r="G50" s="467"/>
      <c r="H50" s="467"/>
      <c r="I50" s="467"/>
      <c r="J50" s="474"/>
      <c r="K50" s="429"/>
      <c r="L50" s="434"/>
      <c r="M50" s="434"/>
      <c r="N50" s="434"/>
      <c r="O50" s="434"/>
      <c r="P50" s="434"/>
      <c r="Q50" s="434"/>
      <c r="R50" s="434"/>
      <c r="S50" s="434"/>
      <c r="T50" s="434"/>
      <c r="U50" s="434"/>
      <c r="V50" s="434"/>
      <c r="W50" s="434"/>
      <c r="X50" s="434"/>
      <c r="Y50" s="434"/>
      <c r="Z50" s="434"/>
      <c r="AA50" s="434"/>
      <c r="AB50" s="434"/>
      <c r="AC50" s="434"/>
      <c r="AD50" s="434"/>
      <c r="AE50" s="435"/>
    </row>
    <row r="51" spans="1:31" ht="3.6" customHeight="1">
      <c r="A51" s="473"/>
      <c r="B51" s="467"/>
      <c r="C51" s="467"/>
      <c r="D51" s="467"/>
      <c r="E51" s="467"/>
      <c r="F51" s="467"/>
      <c r="G51" s="467"/>
      <c r="H51" s="467"/>
      <c r="I51" s="467"/>
      <c r="J51" s="474"/>
      <c r="K51" s="427">
        <v>6</v>
      </c>
      <c r="L51" s="430"/>
      <c r="M51" s="430"/>
      <c r="N51" s="430"/>
      <c r="O51" s="430"/>
      <c r="P51" s="430"/>
      <c r="Q51" s="430"/>
      <c r="R51" s="430"/>
      <c r="S51" s="430"/>
      <c r="T51" s="430"/>
      <c r="U51" s="430"/>
      <c r="V51" s="430"/>
      <c r="W51" s="430"/>
      <c r="X51" s="430"/>
      <c r="Y51" s="430"/>
      <c r="Z51" s="430"/>
      <c r="AA51" s="430"/>
      <c r="AB51" s="430"/>
      <c r="AC51" s="430"/>
      <c r="AD51" s="430"/>
      <c r="AE51" s="431"/>
    </row>
    <row r="52" spans="1:31" ht="15" customHeight="1">
      <c r="A52" s="473"/>
      <c r="B52" s="467"/>
      <c r="C52" s="467"/>
      <c r="D52" s="467"/>
      <c r="E52" s="467"/>
      <c r="F52" s="467"/>
      <c r="G52" s="467"/>
      <c r="H52" s="467"/>
      <c r="I52" s="467"/>
      <c r="J52" s="474"/>
      <c r="K52" s="428"/>
      <c r="L52" s="432"/>
      <c r="M52" s="432"/>
      <c r="N52" s="432"/>
      <c r="O52" s="432"/>
      <c r="P52" s="432"/>
      <c r="Q52" s="432"/>
      <c r="R52" s="432"/>
      <c r="S52" s="432"/>
      <c r="T52" s="432"/>
      <c r="U52" s="432"/>
      <c r="V52" s="432"/>
      <c r="W52" s="432"/>
      <c r="X52" s="432"/>
      <c r="Y52" s="432"/>
      <c r="Z52" s="432"/>
      <c r="AA52" s="432"/>
      <c r="AB52" s="432"/>
      <c r="AC52" s="432"/>
      <c r="AD52" s="432"/>
      <c r="AE52" s="433"/>
    </row>
    <row r="53" spans="1:31" ht="3.6" customHeight="1">
      <c r="A53" s="473"/>
      <c r="B53" s="467"/>
      <c r="C53" s="467"/>
      <c r="D53" s="467"/>
      <c r="E53" s="467"/>
      <c r="F53" s="467"/>
      <c r="G53" s="467"/>
      <c r="H53" s="467"/>
      <c r="I53" s="467"/>
      <c r="J53" s="474"/>
      <c r="K53" s="429"/>
      <c r="L53" s="434"/>
      <c r="M53" s="434"/>
      <c r="N53" s="434"/>
      <c r="O53" s="434"/>
      <c r="P53" s="434"/>
      <c r="Q53" s="434"/>
      <c r="R53" s="434"/>
      <c r="S53" s="434"/>
      <c r="T53" s="434"/>
      <c r="U53" s="434"/>
      <c r="V53" s="434"/>
      <c r="W53" s="434"/>
      <c r="X53" s="434"/>
      <c r="Y53" s="434"/>
      <c r="Z53" s="434"/>
      <c r="AA53" s="434"/>
      <c r="AB53" s="434"/>
      <c r="AC53" s="434"/>
      <c r="AD53" s="434"/>
      <c r="AE53" s="435"/>
    </row>
    <row r="54" spans="1:31" ht="3.6" customHeight="1">
      <c r="A54" s="473"/>
      <c r="B54" s="467"/>
      <c r="C54" s="467"/>
      <c r="D54" s="467"/>
      <c r="E54" s="467"/>
      <c r="F54" s="467"/>
      <c r="G54" s="467"/>
      <c r="H54" s="467"/>
      <c r="I54" s="467"/>
      <c r="J54" s="474"/>
      <c r="K54" s="427">
        <v>7</v>
      </c>
      <c r="L54" s="430"/>
      <c r="M54" s="430"/>
      <c r="N54" s="430"/>
      <c r="O54" s="430"/>
      <c r="P54" s="430"/>
      <c r="Q54" s="430"/>
      <c r="R54" s="430"/>
      <c r="S54" s="430"/>
      <c r="T54" s="430"/>
      <c r="U54" s="430"/>
      <c r="V54" s="430"/>
      <c r="W54" s="430"/>
      <c r="X54" s="430"/>
      <c r="Y54" s="430"/>
      <c r="Z54" s="430"/>
      <c r="AA54" s="430"/>
      <c r="AB54" s="430"/>
      <c r="AC54" s="430"/>
      <c r="AD54" s="430"/>
      <c r="AE54" s="431"/>
    </row>
    <row r="55" spans="1:31" ht="15" customHeight="1">
      <c r="A55" s="473"/>
      <c r="B55" s="467"/>
      <c r="C55" s="467"/>
      <c r="D55" s="467"/>
      <c r="E55" s="467"/>
      <c r="F55" s="467"/>
      <c r="G55" s="467"/>
      <c r="H55" s="467"/>
      <c r="I55" s="467"/>
      <c r="J55" s="474"/>
      <c r="K55" s="428"/>
      <c r="L55" s="432"/>
      <c r="M55" s="432"/>
      <c r="N55" s="432"/>
      <c r="O55" s="432"/>
      <c r="P55" s="432"/>
      <c r="Q55" s="432"/>
      <c r="R55" s="432"/>
      <c r="S55" s="432"/>
      <c r="T55" s="432"/>
      <c r="U55" s="432"/>
      <c r="V55" s="432"/>
      <c r="W55" s="432"/>
      <c r="X55" s="432"/>
      <c r="Y55" s="432"/>
      <c r="Z55" s="432"/>
      <c r="AA55" s="432"/>
      <c r="AB55" s="432"/>
      <c r="AC55" s="432"/>
      <c r="AD55" s="432"/>
      <c r="AE55" s="433"/>
    </row>
    <row r="56" spans="1:31" ht="3.6" customHeight="1">
      <c r="A56" s="473"/>
      <c r="B56" s="467"/>
      <c r="C56" s="467"/>
      <c r="D56" s="467"/>
      <c r="E56" s="467"/>
      <c r="F56" s="467"/>
      <c r="G56" s="467"/>
      <c r="H56" s="467"/>
      <c r="I56" s="467"/>
      <c r="J56" s="474"/>
      <c r="K56" s="429"/>
      <c r="L56" s="434"/>
      <c r="M56" s="434"/>
      <c r="N56" s="434"/>
      <c r="O56" s="434"/>
      <c r="P56" s="434"/>
      <c r="Q56" s="434"/>
      <c r="R56" s="434"/>
      <c r="S56" s="434"/>
      <c r="T56" s="434"/>
      <c r="U56" s="434"/>
      <c r="V56" s="434"/>
      <c r="W56" s="434"/>
      <c r="X56" s="434"/>
      <c r="Y56" s="434"/>
      <c r="Z56" s="434"/>
      <c r="AA56" s="434"/>
      <c r="AB56" s="434"/>
      <c r="AC56" s="434"/>
      <c r="AD56" s="434"/>
      <c r="AE56" s="435"/>
    </row>
    <row r="57" spans="1:31" ht="3.6" customHeight="1">
      <c r="A57" s="473"/>
      <c r="B57" s="467"/>
      <c r="C57" s="467"/>
      <c r="D57" s="467"/>
      <c r="E57" s="467"/>
      <c r="F57" s="467"/>
      <c r="G57" s="467"/>
      <c r="H57" s="467"/>
      <c r="I57" s="467"/>
      <c r="J57" s="474"/>
      <c r="K57" s="427">
        <v>8</v>
      </c>
      <c r="L57" s="430"/>
      <c r="M57" s="430"/>
      <c r="N57" s="430"/>
      <c r="O57" s="430"/>
      <c r="P57" s="430"/>
      <c r="Q57" s="430"/>
      <c r="R57" s="430"/>
      <c r="S57" s="430"/>
      <c r="T57" s="430"/>
      <c r="U57" s="430"/>
      <c r="V57" s="430"/>
      <c r="W57" s="430"/>
      <c r="X57" s="430"/>
      <c r="Y57" s="430"/>
      <c r="Z57" s="430"/>
      <c r="AA57" s="430"/>
      <c r="AB57" s="430"/>
      <c r="AC57" s="430"/>
      <c r="AD57" s="430"/>
      <c r="AE57" s="431"/>
    </row>
    <row r="58" spans="1:31" ht="15" customHeight="1">
      <c r="A58" s="473"/>
      <c r="B58" s="467"/>
      <c r="C58" s="467"/>
      <c r="D58" s="467"/>
      <c r="E58" s="467"/>
      <c r="F58" s="467"/>
      <c r="G58" s="467"/>
      <c r="H58" s="467"/>
      <c r="I58" s="467"/>
      <c r="J58" s="474"/>
      <c r="K58" s="428"/>
      <c r="L58" s="432"/>
      <c r="M58" s="432"/>
      <c r="N58" s="432"/>
      <c r="O58" s="432"/>
      <c r="P58" s="432"/>
      <c r="Q58" s="432"/>
      <c r="R58" s="432"/>
      <c r="S58" s="432"/>
      <c r="T58" s="432"/>
      <c r="U58" s="432"/>
      <c r="V58" s="432"/>
      <c r="W58" s="432"/>
      <c r="X58" s="432"/>
      <c r="Y58" s="432"/>
      <c r="Z58" s="432"/>
      <c r="AA58" s="432"/>
      <c r="AB58" s="432"/>
      <c r="AC58" s="432"/>
      <c r="AD58" s="432"/>
      <c r="AE58" s="433"/>
    </row>
    <row r="59" spans="1:31" ht="3.6" customHeight="1">
      <c r="A59" s="473"/>
      <c r="B59" s="467"/>
      <c r="C59" s="467"/>
      <c r="D59" s="467"/>
      <c r="E59" s="467"/>
      <c r="F59" s="467"/>
      <c r="G59" s="467"/>
      <c r="H59" s="467"/>
      <c r="I59" s="467"/>
      <c r="J59" s="474"/>
      <c r="K59" s="429"/>
      <c r="L59" s="434"/>
      <c r="M59" s="434"/>
      <c r="N59" s="434"/>
      <c r="O59" s="434"/>
      <c r="P59" s="434"/>
      <c r="Q59" s="434"/>
      <c r="R59" s="434"/>
      <c r="S59" s="434"/>
      <c r="T59" s="434"/>
      <c r="U59" s="434"/>
      <c r="V59" s="434"/>
      <c r="W59" s="434"/>
      <c r="X59" s="434"/>
      <c r="Y59" s="434"/>
      <c r="Z59" s="434"/>
      <c r="AA59" s="434"/>
      <c r="AB59" s="434"/>
      <c r="AC59" s="434"/>
      <c r="AD59" s="434"/>
      <c r="AE59" s="435"/>
    </row>
    <row r="60" spans="1:31" ht="3.6" customHeight="1">
      <c r="A60" s="473"/>
      <c r="B60" s="467"/>
      <c r="C60" s="467"/>
      <c r="D60" s="467"/>
      <c r="E60" s="467"/>
      <c r="F60" s="467"/>
      <c r="G60" s="467"/>
      <c r="H60" s="467"/>
      <c r="I60" s="467"/>
      <c r="J60" s="474"/>
      <c r="K60" s="427">
        <v>9</v>
      </c>
      <c r="L60" s="430"/>
      <c r="M60" s="430"/>
      <c r="N60" s="430"/>
      <c r="O60" s="430"/>
      <c r="P60" s="430"/>
      <c r="Q60" s="430"/>
      <c r="R60" s="430"/>
      <c r="S60" s="430"/>
      <c r="T60" s="430"/>
      <c r="U60" s="430"/>
      <c r="V60" s="430"/>
      <c r="W60" s="430"/>
      <c r="X60" s="430"/>
      <c r="Y60" s="430"/>
      <c r="Z60" s="430"/>
      <c r="AA60" s="430"/>
      <c r="AB60" s="430"/>
      <c r="AC60" s="430"/>
      <c r="AD60" s="430"/>
      <c r="AE60" s="431"/>
    </row>
    <row r="61" spans="1:31" ht="15" customHeight="1">
      <c r="A61" s="473"/>
      <c r="B61" s="467"/>
      <c r="C61" s="467"/>
      <c r="D61" s="467"/>
      <c r="E61" s="467"/>
      <c r="F61" s="467"/>
      <c r="G61" s="467"/>
      <c r="H61" s="467"/>
      <c r="I61" s="467"/>
      <c r="J61" s="474"/>
      <c r="K61" s="428"/>
      <c r="L61" s="432"/>
      <c r="M61" s="432"/>
      <c r="N61" s="432"/>
      <c r="O61" s="432"/>
      <c r="P61" s="432"/>
      <c r="Q61" s="432"/>
      <c r="R61" s="432"/>
      <c r="S61" s="432"/>
      <c r="T61" s="432"/>
      <c r="U61" s="432"/>
      <c r="V61" s="432"/>
      <c r="W61" s="432"/>
      <c r="X61" s="432"/>
      <c r="Y61" s="432"/>
      <c r="Z61" s="432"/>
      <c r="AA61" s="432"/>
      <c r="AB61" s="432"/>
      <c r="AC61" s="432"/>
      <c r="AD61" s="432"/>
      <c r="AE61" s="433"/>
    </row>
    <row r="62" spans="1:31" ht="3.6" customHeight="1">
      <c r="A62" s="473"/>
      <c r="B62" s="467"/>
      <c r="C62" s="467"/>
      <c r="D62" s="467"/>
      <c r="E62" s="467"/>
      <c r="F62" s="467"/>
      <c r="G62" s="467"/>
      <c r="H62" s="467"/>
      <c r="I62" s="467"/>
      <c r="J62" s="474"/>
      <c r="K62" s="429"/>
      <c r="L62" s="434"/>
      <c r="M62" s="434"/>
      <c r="N62" s="434"/>
      <c r="O62" s="434"/>
      <c r="P62" s="434"/>
      <c r="Q62" s="434"/>
      <c r="R62" s="434"/>
      <c r="S62" s="434"/>
      <c r="T62" s="434"/>
      <c r="U62" s="434"/>
      <c r="V62" s="434"/>
      <c r="W62" s="434"/>
      <c r="X62" s="434"/>
      <c r="Y62" s="434"/>
      <c r="Z62" s="434"/>
      <c r="AA62" s="434"/>
      <c r="AB62" s="434"/>
      <c r="AC62" s="434"/>
      <c r="AD62" s="434"/>
      <c r="AE62" s="435"/>
    </row>
    <row r="63" spans="1:31" ht="3.6" customHeight="1">
      <c r="A63" s="473"/>
      <c r="B63" s="467"/>
      <c r="C63" s="467"/>
      <c r="D63" s="467"/>
      <c r="E63" s="467"/>
      <c r="F63" s="467"/>
      <c r="G63" s="467"/>
      <c r="H63" s="467"/>
      <c r="I63" s="467"/>
      <c r="J63" s="474"/>
      <c r="K63" s="427">
        <v>10</v>
      </c>
      <c r="L63" s="430"/>
      <c r="M63" s="430"/>
      <c r="N63" s="430"/>
      <c r="O63" s="430"/>
      <c r="P63" s="430"/>
      <c r="Q63" s="430"/>
      <c r="R63" s="430"/>
      <c r="S63" s="430"/>
      <c r="T63" s="430"/>
      <c r="U63" s="430"/>
      <c r="V63" s="430"/>
      <c r="W63" s="430"/>
      <c r="X63" s="430"/>
      <c r="Y63" s="430"/>
      <c r="Z63" s="430"/>
      <c r="AA63" s="430"/>
      <c r="AB63" s="430"/>
      <c r="AC63" s="430"/>
      <c r="AD63" s="430"/>
      <c r="AE63" s="431"/>
    </row>
    <row r="64" spans="1:31" ht="15" customHeight="1">
      <c r="A64" s="473"/>
      <c r="B64" s="467"/>
      <c r="C64" s="467"/>
      <c r="D64" s="467"/>
      <c r="E64" s="467"/>
      <c r="F64" s="467"/>
      <c r="G64" s="467"/>
      <c r="H64" s="467"/>
      <c r="I64" s="467"/>
      <c r="J64" s="474"/>
      <c r="K64" s="428"/>
      <c r="L64" s="432"/>
      <c r="M64" s="432"/>
      <c r="N64" s="432"/>
      <c r="O64" s="432"/>
      <c r="P64" s="432"/>
      <c r="Q64" s="432"/>
      <c r="R64" s="432"/>
      <c r="S64" s="432"/>
      <c r="T64" s="432"/>
      <c r="U64" s="432"/>
      <c r="V64" s="432"/>
      <c r="W64" s="432"/>
      <c r="X64" s="432"/>
      <c r="Y64" s="432"/>
      <c r="Z64" s="432"/>
      <c r="AA64" s="432"/>
      <c r="AB64" s="432"/>
      <c r="AC64" s="432"/>
      <c r="AD64" s="432"/>
      <c r="AE64" s="433"/>
    </row>
    <row r="65" spans="1:36" ht="3.6" customHeight="1">
      <c r="A65" s="475"/>
      <c r="B65" s="476"/>
      <c r="C65" s="476"/>
      <c r="D65" s="476"/>
      <c r="E65" s="476"/>
      <c r="F65" s="476"/>
      <c r="G65" s="476"/>
      <c r="H65" s="476"/>
      <c r="I65" s="476"/>
      <c r="J65" s="477"/>
      <c r="K65" s="429"/>
      <c r="L65" s="434"/>
      <c r="M65" s="434"/>
      <c r="N65" s="434"/>
      <c r="O65" s="434"/>
      <c r="P65" s="434"/>
      <c r="Q65" s="434"/>
      <c r="R65" s="434"/>
      <c r="S65" s="434"/>
      <c r="T65" s="434"/>
      <c r="U65" s="434"/>
      <c r="V65" s="434"/>
      <c r="W65" s="434"/>
      <c r="X65" s="434"/>
      <c r="Y65" s="434"/>
      <c r="Z65" s="434"/>
      <c r="AA65" s="434"/>
      <c r="AB65" s="434"/>
      <c r="AC65" s="434"/>
      <c r="AD65" s="434"/>
      <c r="AE65" s="435"/>
    </row>
    <row r="66" spans="1:36" ht="3.6" customHeight="1">
      <c r="A66" s="468" t="s">
        <v>663</v>
      </c>
      <c r="B66" s="469"/>
      <c r="C66" s="469"/>
      <c r="D66" s="449" t="s">
        <v>655</v>
      </c>
      <c r="E66" s="449"/>
      <c r="F66" s="425" t="s">
        <v>648</v>
      </c>
      <c r="G66" s="425"/>
      <c r="H66" s="425"/>
      <c r="I66" s="425"/>
      <c r="J66" s="425"/>
      <c r="K66" s="425"/>
      <c r="L66" s="425"/>
      <c r="M66" s="425"/>
      <c r="N66" s="425"/>
      <c r="O66" s="425"/>
      <c r="P66" s="425"/>
      <c r="Q66" s="425"/>
      <c r="R66" s="425"/>
      <c r="S66" s="425"/>
      <c r="T66" s="425"/>
      <c r="U66" s="425"/>
      <c r="V66" s="425"/>
      <c r="W66" s="415"/>
      <c r="X66" s="415"/>
      <c r="Y66" s="415"/>
      <c r="Z66" s="415"/>
      <c r="AA66" s="415"/>
      <c r="AB66" s="415"/>
      <c r="AC66" s="415"/>
      <c r="AD66" s="415"/>
      <c r="AE66" s="415"/>
    </row>
    <row r="67" spans="1:36" ht="20.100000000000001" customHeight="1">
      <c r="A67" s="469"/>
      <c r="B67" s="469"/>
      <c r="C67" s="469"/>
      <c r="D67" s="449"/>
      <c r="E67" s="449"/>
      <c r="F67" s="425"/>
      <c r="G67" s="425"/>
      <c r="H67" s="425"/>
      <c r="I67" s="425"/>
      <c r="J67" s="425"/>
      <c r="K67" s="425"/>
      <c r="L67" s="425"/>
      <c r="M67" s="425"/>
      <c r="N67" s="425"/>
      <c r="O67" s="425"/>
      <c r="P67" s="425"/>
      <c r="Q67" s="425"/>
      <c r="R67" s="425"/>
      <c r="S67" s="425"/>
      <c r="T67" s="425"/>
      <c r="U67" s="425"/>
      <c r="V67" s="425"/>
      <c r="W67" s="415"/>
      <c r="X67" s="415"/>
      <c r="Y67" s="415"/>
      <c r="Z67" s="415"/>
      <c r="AA67" s="415"/>
      <c r="AB67" s="415"/>
      <c r="AC67" s="415"/>
      <c r="AD67" s="415"/>
      <c r="AE67" s="415"/>
      <c r="AH67" s="155"/>
      <c r="AJ67" s="155"/>
    </row>
    <row r="68" spans="1:36" ht="3.6" customHeight="1">
      <c r="A68" s="469"/>
      <c r="B68" s="469"/>
      <c r="C68" s="469"/>
      <c r="D68" s="449"/>
      <c r="E68" s="449"/>
      <c r="F68" s="425"/>
      <c r="G68" s="425"/>
      <c r="H68" s="425"/>
      <c r="I68" s="425"/>
      <c r="J68" s="425"/>
      <c r="K68" s="425"/>
      <c r="L68" s="425"/>
      <c r="M68" s="425"/>
      <c r="N68" s="425"/>
      <c r="O68" s="425"/>
      <c r="P68" s="425"/>
      <c r="Q68" s="425"/>
      <c r="R68" s="425"/>
      <c r="S68" s="425"/>
      <c r="T68" s="425"/>
      <c r="U68" s="425"/>
      <c r="V68" s="425"/>
      <c r="W68" s="415"/>
      <c r="X68" s="415"/>
      <c r="Y68" s="415"/>
      <c r="Z68" s="415"/>
      <c r="AA68" s="415"/>
      <c r="AB68" s="415"/>
      <c r="AC68" s="415"/>
      <c r="AD68" s="415"/>
      <c r="AE68" s="415"/>
    </row>
    <row r="69" spans="1:36" ht="3.6" customHeight="1">
      <c r="A69" s="469"/>
      <c r="B69" s="469"/>
      <c r="C69" s="469"/>
      <c r="D69" s="449" t="s">
        <v>656</v>
      </c>
      <c r="E69" s="449"/>
      <c r="F69" s="425" t="s">
        <v>650</v>
      </c>
      <c r="G69" s="425"/>
      <c r="H69" s="425"/>
      <c r="I69" s="425"/>
      <c r="J69" s="425"/>
      <c r="K69" s="425"/>
      <c r="L69" s="425"/>
      <c r="M69" s="425"/>
      <c r="N69" s="425"/>
      <c r="O69" s="425"/>
      <c r="P69" s="425"/>
      <c r="Q69" s="425"/>
      <c r="R69" s="425"/>
      <c r="S69" s="425"/>
      <c r="T69" s="425"/>
      <c r="U69" s="425"/>
      <c r="V69" s="425"/>
      <c r="W69" s="415"/>
      <c r="X69" s="415"/>
      <c r="Y69" s="415"/>
      <c r="Z69" s="415"/>
      <c r="AA69" s="415"/>
      <c r="AB69" s="415"/>
      <c r="AC69" s="415"/>
      <c r="AD69" s="415"/>
      <c r="AE69" s="415"/>
    </row>
    <row r="70" spans="1:36" ht="20.100000000000001" customHeight="1">
      <c r="A70" s="469"/>
      <c r="B70" s="469"/>
      <c r="C70" s="469"/>
      <c r="D70" s="449"/>
      <c r="E70" s="449"/>
      <c r="F70" s="425"/>
      <c r="G70" s="425"/>
      <c r="H70" s="425"/>
      <c r="I70" s="425"/>
      <c r="J70" s="425"/>
      <c r="K70" s="425"/>
      <c r="L70" s="425"/>
      <c r="M70" s="425"/>
      <c r="N70" s="425"/>
      <c r="O70" s="425"/>
      <c r="P70" s="425"/>
      <c r="Q70" s="425"/>
      <c r="R70" s="425"/>
      <c r="S70" s="425"/>
      <c r="T70" s="425"/>
      <c r="U70" s="425"/>
      <c r="V70" s="425"/>
      <c r="W70" s="415"/>
      <c r="X70" s="415"/>
      <c r="Y70" s="415"/>
      <c r="Z70" s="415"/>
      <c r="AA70" s="415"/>
      <c r="AB70" s="415"/>
      <c r="AC70" s="415"/>
      <c r="AD70" s="415"/>
      <c r="AE70" s="415"/>
      <c r="AJ70" s="155"/>
    </row>
    <row r="71" spans="1:36" ht="3.6" customHeight="1">
      <c r="A71" s="469"/>
      <c r="B71" s="469"/>
      <c r="C71" s="469"/>
      <c r="D71" s="449"/>
      <c r="E71" s="449"/>
      <c r="F71" s="425"/>
      <c r="G71" s="425"/>
      <c r="H71" s="425"/>
      <c r="I71" s="425"/>
      <c r="J71" s="425"/>
      <c r="K71" s="425"/>
      <c r="L71" s="425"/>
      <c r="M71" s="425"/>
      <c r="N71" s="425"/>
      <c r="O71" s="425"/>
      <c r="P71" s="425"/>
      <c r="Q71" s="425"/>
      <c r="R71" s="425"/>
      <c r="S71" s="425"/>
      <c r="T71" s="425"/>
      <c r="U71" s="425"/>
      <c r="V71" s="425"/>
      <c r="W71" s="415"/>
      <c r="X71" s="415"/>
      <c r="Y71" s="415"/>
      <c r="Z71" s="415"/>
      <c r="AA71" s="415"/>
      <c r="AB71" s="415"/>
      <c r="AC71" s="415"/>
      <c r="AD71" s="415"/>
      <c r="AE71" s="415"/>
    </row>
    <row r="72" spans="1:36" ht="3.6" customHeight="1">
      <c r="A72" s="469"/>
      <c r="B72" s="469"/>
      <c r="C72" s="469"/>
      <c r="D72" s="449" t="s">
        <v>657</v>
      </c>
      <c r="E72" s="449"/>
      <c r="F72" s="425" t="s">
        <v>2435</v>
      </c>
      <c r="G72" s="425"/>
      <c r="H72" s="425"/>
      <c r="I72" s="425"/>
      <c r="J72" s="425"/>
      <c r="K72" s="425"/>
      <c r="L72" s="425"/>
      <c r="M72" s="425"/>
      <c r="N72" s="425"/>
      <c r="O72" s="425"/>
      <c r="P72" s="425"/>
      <c r="Q72" s="425"/>
      <c r="R72" s="425"/>
      <c r="S72" s="425"/>
      <c r="T72" s="425"/>
      <c r="U72" s="425"/>
      <c r="V72" s="425"/>
      <c r="W72" s="415"/>
      <c r="X72" s="415"/>
      <c r="Y72" s="415"/>
      <c r="Z72" s="415"/>
      <c r="AA72" s="415"/>
      <c r="AB72" s="415"/>
      <c r="AC72" s="415"/>
      <c r="AD72" s="415"/>
      <c r="AE72" s="415"/>
    </row>
    <row r="73" spans="1:36" ht="35.4" customHeight="1">
      <c r="A73" s="469"/>
      <c r="B73" s="469"/>
      <c r="C73" s="469"/>
      <c r="D73" s="449"/>
      <c r="E73" s="449"/>
      <c r="F73" s="425"/>
      <c r="G73" s="425"/>
      <c r="H73" s="425"/>
      <c r="I73" s="425"/>
      <c r="J73" s="425"/>
      <c r="K73" s="425"/>
      <c r="L73" s="425"/>
      <c r="M73" s="425"/>
      <c r="N73" s="425"/>
      <c r="O73" s="425"/>
      <c r="P73" s="425"/>
      <c r="Q73" s="425"/>
      <c r="R73" s="425"/>
      <c r="S73" s="425"/>
      <c r="T73" s="425"/>
      <c r="U73" s="425"/>
      <c r="V73" s="425"/>
      <c r="W73" s="415"/>
      <c r="X73" s="415"/>
      <c r="Y73" s="415"/>
      <c r="Z73" s="415"/>
      <c r="AA73" s="415"/>
      <c r="AB73" s="415"/>
      <c r="AC73" s="415"/>
      <c r="AD73" s="415"/>
      <c r="AE73" s="415"/>
    </row>
    <row r="74" spans="1:36" ht="3.6" customHeight="1">
      <c r="A74" s="469"/>
      <c r="B74" s="469"/>
      <c r="C74" s="469"/>
      <c r="D74" s="449"/>
      <c r="E74" s="449"/>
      <c r="F74" s="425"/>
      <c r="G74" s="425"/>
      <c r="H74" s="425"/>
      <c r="I74" s="425"/>
      <c r="J74" s="425"/>
      <c r="K74" s="425"/>
      <c r="L74" s="425"/>
      <c r="M74" s="425"/>
      <c r="N74" s="425"/>
      <c r="O74" s="425"/>
      <c r="P74" s="425"/>
      <c r="Q74" s="425"/>
      <c r="R74" s="425"/>
      <c r="S74" s="425"/>
      <c r="T74" s="425"/>
      <c r="U74" s="425"/>
      <c r="V74" s="425"/>
      <c r="W74" s="415"/>
      <c r="X74" s="415"/>
      <c r="Y74" s="415"/>
      <c r="Z74" s="415"/>
      <c r="AA74" s="415"/>
      <c r="AB74" s="415"/>
      <c r="AC74" s="415"/>
      <c r="AD74" s="415"/>
      <c r="AE74" s="415"/>
    </row>
    <row r="75" spans="1:36" ht="3.6" customHeight="1">
      <c r="A75" s="469"/>
      <c r="B75" s="469"/>
      <c r="C75" s="469"/>
      <c r="D75" s="449" t="s">
        <v>658</v>
      </c>
      <c r="E75" s="449"/>
      <c r="F75" s="425" t="s">
        <v>2436</v>
      </c>
      <c r="G75" s="425"/>
      <c r="H75" s="425"/>
      <c r="I75" s="425"/>
      <c r="J75" s="425"/>
      <c r="K75" s="425"/>
      <c r="L75" s="425"/>
      <c r="M75" s="425"/>
      <c r="N75" s="425"/>
      <c r="O75" s="425"/>
      <c r="P75" s="425"/>
      <c r="Q75" s="425"/>
      <c r="R75" s="425"/>
      <c r="S75" s="425"/>
      <c r="T75" s="425"/>
      <c r="U75" s="425"/>
      <c r="V75" s="425"/>
      <c r="W75" s="415"/>
      <c r="X75" s="415"/>
      <c r="Y75" s="415"/>
      <c r="Z75" s="415"/>
      <c r="AA75" s="415"/>
      <c r="AB75" s="415"/>
      <c r="AC75" s="415"/>
      <c r="AD75" s="415"/>
      <c r="AE75" s="415"/>
    </row>
    <row r="76" spans="1:36" ht="37.799999999999997" customHeight="1">
      <c r="A76" s="469"/>
      <c r="B76" s="469"/>
      <c r="C76" s="469"/>
      <c r="D76" s="449"/>
      <c r="E76" s="449"/>
      <c r="F76" s="425"/>
      <c r="G76" s="425"/>
      <c r="H76" s="425"/>
      <c r="I76" s="425"/>
      <c r="J76" s="425"/>
      <c r="K76" s="425"/>
      <c r="L76" s="425"/>
      <c r="M76" s="425"/>
      <c r="N76" s="425"/>
      <c r="O76" s="425"/>
      <c r="P76" s="425"/>
      <c r="Q76" s="425"/>
      <c r="R76" s="425"/>
      <c r="S76" s="425"/>
      <c r="T76" s="425"/>
      <c r="U76" s="425"/>
      <c r="V76" s="425"/>
      <c r="W76" s="415"/>
      <c r="X76" s="415"/>
      <c r="Y76" s="415"/>
      <c r="Z76" s="415"/>
      <c r="AA76" s="415"/>
      <c r="AB76" s="415"/>
      <c r="AC76" s="415"/>
      <c r="AD76" s="415"/>
      <c r="AE76" s="415"/>
    </row>
    <row r="77" spans="1:36" ht="3.6" customHeight="1">
      <c r="A77" s="469"/>
      <c r="B77" s="469"/>
      <c r="C77" s="469"/>
      <c r="D77" s="449"/>
      <c r="E77" s="449"/>
      <c r="F77" s="425"/>
      <c r="G77" s="425"/>
      <c r="H77" s="425"/>
      <c r="I77" s="425"/>
      <c r="J77" s="425"/>
      <c r="K77" s="425"/>
      <c r="L77" s="425"/>
      <c r="M77" s="425"/>
      <c r="N77" s="425"/>
      <c r="O77" s="425"/>
      <c r="P77" s="425"/>
      <c r="Q77" s="425"/>
      <c r="R77" s="425"/>
      <c r="S77" s="425"/>
      <c r="T77" s="425"/>
      <c r="U77" s="425"/>
      <c r="V77" s="425"/>
      <c r="W77" s="415"/>
      <c r="X77" s="415"/>
      <c r="Y77" s="415"/>
      <c r="Z77" s="415"/>
      <c r="AA77" s="415"/>
      <c r="AB77" s="415"/>
      <c r="AC77" s="415"/>
      <c r="AD77" s="415"/>
      <c r="AE77" s="415"/>
    </row>
    <row r="78" spans="1:36" ht="3.6" customHeight="1">
      <c r="A78" s="469"/>
      <c r="B78" s="469"/>
      <c r="C78" s="469"/>
      <c r="D78" s="449" t="s">
        <v>659</v>
      </c>
      <c r="E78" s="449"/>
      <c r="F78" s="425" t="s">
        <v>2437</v>
      </c>
      <c r="G78" s="425"/>
      <c r="H78" s="425"/>
      <c r="I78" s="425"/>
      <c r="J78" s="425"/>
      <c r="K78" s="425"/>
      <c r="L78" s="425"/>
      <c r="M78" s="425"/>
      <c r="N78" s="425"/>
      <c r="O78" s="425"/>
      <c r="P78" s="425"/>
      <c r="Q78" s="425"/>
      <c r="R78" s="425"/>
      <c r="S78" s="425"/>
      <c r="T78" s="425"/>
      <c r="U78" s="425"/>
      <c r="V78" s="425"/>
      <c r="W78" s="456"/>
      <c r="X78" s="457"/>
      <c r="Y78" s="457"/>
      <c r="Z78" s="457"/>
      <c r="AA78" s="457"/>
      <c r="AB78" s="457"/>
      <c r="AC78" s="457"/>
      <c r="AD78" s="457"/>
      <c r="AE78" s="458"/>
    </row>
    <row r="79" spans="1:36" ht="44.4" customHeight="1">
      <c r="A79" s="469"/>
      <c r="B79" s="469"/>
      <c r="C79" s="469"/>
      <c r="D79" s="449"/>
      <c r="E79" s="449"/>
      <c r="F79" s="425"/>
      <c r="G79" s="425"/>
      <c r="H79" s="425"/>
      <c r="I79" s="425"/>
      <c r="J79" s="425"/>
      <c r="K79" s="425"/>
      <c r="L79" s="425"/>
      <c r="M79" s="425"/>
      <c r="N79" s="425"/>
      <c r="O79" s="425"/>
      <c r="P79" s="425"/>
      <c r="Q79" s="425"/>
      <c r="R79" s="425"/>
      <c r="S79" s="425"/>
      <c r="T79" s="425"/>
      <c r="U79" s="425"/>
      <c r="V79" s="425"/>
      <c r="W79" s="459"/>
      <c r="X79" s="460"/>
      <c r="Y79" s="460"/>
      <c r="Z79" s="460"/>
      <c r="AA79" s="460"/>
      <c r="AB79" s="460"/>
      <c r="AC79" s="460"/>
      <c r="AD79" s="460"/>
      <c r="AE79" s="461"/>
    </row>
    <row r="80" spans="1:36" ht="3.6" customHeight="1">
      <c r="A80" s="469"/>
      <c r="B80" s="469"/>
      <c r="C80" s="469"/>
      <c r="D80" s="449"/>
      <c r="E80" s="449"/>
      <c r="F80" s="425"/>
      <c r="G80" s="425"/>
      <c r="H80" s="425"/>
      <c r="I80" s="425"/>
      <c r="J80" s="425"/>
      <c r="K80" s="425"/>
      <c r="L80" s="425"/>
      <c r="M80" s="425"/>
      <c r="N80" s="425"/>
      <c r="O80" s="425"/>
      <c r="P80" s="425"/>
      <c r="Q80" s="425"/>
      <c r="R80" s="425"/>
      <c r="S80" s="425"/>
      <c r="T80" s="425"/>
      <c r="U80" s="425"/>
      <c r="V80" s="425"/>
      <c r="W80" s="462"/>
      <c r="X80" s="463"/>
      <c r="Y80" s="463"/>
      <c r="Z80" s="463"/>
      <c r="AA80" s="463"/>
      <c r="AB80" s="463"/>
      <c r="AC80" s="463"/>
      <c r="AD80" s="463"/>
      <c r="AE80" s="464"/>
    </row>
    <row r="81" spans="1:52" ht="3.6" customHeight="1">
      <c r="A81" s="469"/>
      <c r="B81" s="469"/>
      <c r="C81" s="469"/>
      <c r="D81" s="449" t="s">
        <v>660</v>
      </c>
      <c r="E81" s="449"/>
      <c r="F81" s="426" t="s">
        <v>649</v>
      </c>
      <c r="G81" s="426"/>
      <c r="H81" s="426"/>
      <c r="I81" s="426"/>
      <c r="J81" s="426"/>
      <c r="K81" s="426"/>
      <c r="L81" s="426"/>
      <c r="M81" s="426"/>
      <c r="N81" s="426"/>
      <c r="O81" s="426"/>
      <c r="P81" s="426"/>
      <c r="Q81" s="426"/>
      <c r="R81" s="426"/>
      <c r="S81" s="426"/>
      <c r="T81" s="426"/>
      <c r="U81" s="426"/>
      <c r="V81" s="426"/>
      <c r="W81" s="415"/>
      <c r="X81" s="415"/>
      <c r="Y81" s="415"/>
      <c r="Z81" s="415"/>
      <c r="AA81" s="415"/>
      <c r="AB81" s="415"/>
      <c r="AC81" s="415"/>
      <c r="AD81" s="415"/>
      <c r="AE81" s="415"/>
    </row>
    <row r="82" spans="1:52" ht="12.9" customHeight="1">
      <c r="A82" s="469"/>
      <c r="B82" s="469"/>
      <c r="C82" s="469"/>
      <c r="D82" s="449"/>
      <c r="E82" s="449"/>
      <c r="F82" s="426"/>
      <c r="G82" s="426"/>
      <c r="H82" s="426"/>
      <c r="I82" s="426"/>
      <c r="J82" s="426"/>
      <c r="K82" s="426"/>
      <c r="L82" s="426"/>
      <c r="M82" s="426"/>
      <c r="N82" s="426"/>
      <c r="O82" s="426"/>
      <c r="P82" s="426"/>
      <c r="Q82" s="426"/>
      <c r="R82" s="426"/>
      <c r="S82" s="426"/>
      <c r="T82" s="426"/>
      <c r="U82" s="426"/>
      <c r="V82" s="426"/>
      <c r="W82" s="415"/>
      <c r="X82" s="415"/>
      <c r="Y82" s="415"/>
      <c r="Z82" s="415"/>
      <c r="AA82" s="415"/>
      <c r="AB82" s="415"/>
      <c r="AC82" s="415"/>
      <c r="AD82" s="415"/>
      <c r="AE82" s="415"/>
    </row>
    <row r="83" spans="1:52" ht="3.6" customHeight="1">
      <c r="A83" s="469"/>
      <c r="B83" s="469"/>
      <c r="C83" s="469"/>
      <c r="D83" s="449"/>
      <c r="E83" s="449"/>
      <c r="F83" s="426"/>
      <c r="G83" s="426"/>
      <c r="H83" s="426"/>
      <c r="I83" s="426"/>
      <c r="J83" s="426"/>
      <c r="K83" s="426"/>
      <c r="L83" s="426"/>
      <c r="M83" s="426"/>
      <c r="N83" s="426"/>
      <c r="O83" s="426"/>
      <c r="P83" s="426"/>
      <c r="Q83" s="426"/>
      <c r="R83" s="426"/>
      <c r="S83" s="426"/>
      <c r="T83" s="426"/>
      <c r="U83" s="426"/>
      <c r="V83" s="426"/>
      <c r="W83" s="415"/>
      <c r="X83" s="415"/>
      <c r="Y83" s="415"/>
      <c r="Z83" s="415"/>
      <c r="AA83" s="415"/>
      <c r="AB83" s="415"/>
      <c r="AC83" s="415"/>
      <c r="AD83" s="415"/>
      <c r="AE83" s="415"/>
    </row>
    <row r="84" spans="1:52" ht="3.6" customHeight="1">
      <c r="A84" s="469"/>
      <c r="B84" s="469"/>
      <c r="C84" s="469"/>
      <c r="D84" s="449" t="s">
        <v>661</v>
      </c>
      <c r="E84" s="449"/>
      <c r="F84" s="425" t="s">
        <v>2438</v>
      </c>
      <c r="G84" s="425"/>
      <c r="H84" s="425"/>
      <c r="I84" s="425"/>
      <c r="J84" s="425"/>
      <c r="K84" s="425"/>
      <c r="L84" s="425"/>
      <c r="M84" s="425"/>
      <c r="N84" s="425"/>
      <c r="O84" s="425"/>
      <c r="P84" s="425"/>
      <c r="Q84" s="425"/>
      <c r="R84" s="425"/>
      <c r="S84" s="425"/>
      <c r="T84" s="425"/>
      <c r="U84" s="425"/>
      <c r="V84" s="425"/>
      <c r="W84" s="415"/>
      <c r="X84" s="415"/>
      <c r="Y84" s="415"/>
      <c r="Z84" s="415"/>
      <c r="AA84" s="415"/>
      <c r="AB84" s="415"/>
      <c r="AC84" s="415"/>
      <c r="AD84" s="415"/>
      <c r="AE84" s="415"/>
    </row>
    <row r="85" spans="1:52" ht="30.9" customHeight="1">
      <c r="A85" s="469"/>
      <c r="B85" s="469"/>
      <c r="C85" s="469"/>
      <c r="D85" s="449"/>
      <c r="E85" s="449"/>
      <c r="F85" s="425"/>
      <c r="G85" s="425"/>
      <c r="H85" s="425"/>
      <c r="I85" s="425"/>
      <c r="J85" s="425"/>
      <c r="K85" s="425"/>
      <c r="L85" s="425"/>
      <c r="M85" s="425"/>
      <c r="N85" s="425"/>
      <c r="O85" s="425"/>
      <c r="P85" s="425"/>
      <c r="Q85" s="425"/>
      <c r="R85" s="425"/>
      <c r="S85" s="425"/>
      <c r="T85" s="425"/>
      <c r="U85" s="425"/>
      <c r="V85" s="425"/>
      <c r="W85" s="415"/>
      <c r="X85" s="415"/>
      <c r="Y85" s="415"/>
      <c r="Z85" s="415"/>
      <c r="AA85" s="415"/>
      <c r="AB85" s="415"/>
      <c r="AC85" s="415"/>
      <c r="AD85" s="415"/>
      <c r="AE85" s="415"/>
    </row>
    <row r="86" spans="1:52" ht="3.6" customHeight="1">
      <c r="A86" s="469"/>
      <c r="B86" s="469"/>
      <c r="C86" s="469"/>
      <c r="D86" s="449"/>
      <c r="E86" s="449"/>
      <c r="F86" s="425"/>
      <c r="G86" s="425"/>
      <c r="H86" s="425"/>
      <c r="I86" s="425"/>
      <c r="J86" s="425"/>
      <c r="K86" s="425"/>
      <c r="L86" s="425"/>
      <c r="M86" s="425"/>
      <c r="N86" s="425"/>
      <c r="O86" s="425"/>
      <c r="P86" s="425"/>
      <c r="Q86" s="425"/>
      <c r="R86" s="425"/>
      <c r="S86" s="425"/>
      <c r="T86" s="425"/>
      <c r="U86" s="425"/>
      <c r="V86" s="425"/>
      <c r="W86" s="415"/>
      <c r="X86" s="415"/>
      <c r="Y86" s="415"/>
      <c r="Z86" s="415"/>
      <c r="AA86" s="415"/>
      <c r="AB86" s="415"/>
      <c r="AC86" s="415"/>
      <c r="AD86" s="415"/>
      <c r="AE86" s="415"/>
    </row>
    <row r="87" spans="1:52" ht="3.6" customHeight="1">
      <c r="A87" s="469"/>
      <c r="B87" s="469"/>
      <c r="C87" s="469"/>
      <c r="D87" s="449" t="s">
        <v>662</v>
      </c>
      <c r="E87" s="449"/>
      <c r="F87" s="425" t="s">
        <v>2439</v>
      </c>
      <c r="G87" s="425"/>
      <c r="H87" s="425"/>
      <c r="I87" s="425"/>
      <c r="J87" s="425"/>
      <c r="K87" s="425"/>
      <c r="L87" s="425"/>
      <c r="M87" s="425"/>
      <c r="N87" s="425"/>
      <c r="O87" s="425"/>
      <c r="P87" s="425"/>
      <c r="Q87" s="425"/>
      <c r="R87" s="425"/>
      <c r="S87" s="425"/>
      <c r="T87" s="425"/>
      <c r="U87" s="425"/>
      <c r="V87" s="425"/>
      <c r="W87" s="415"/>
      <c r="X87" s="415"/>
      <c r="Y87" s="415"/>
      <c r="Z87" s="415"/>
      <c r="AA87" s="415"/>
      <c r="AB87" s="415"/>
      <c r="AC87" s="415"/>
      <c r="AD87" s="415"/>
      <c r="AE87" s="415"/>
    </row>
    <row r="88" spans="1:52" ht="20.100000000000001" customHeight="1">
      <c r="A88" s="469"/>
      <c r="B88" s="469"/>
      <c r="C88" s="469"/>
      <c r="D88" s="449"/>
      <c r="E88" s="449"/>
      <c r="F88" s="425"/>
      <c r="G88" s="425"/>
      <c r="H88" s="425"/>
      <c r="I88" s="425"/>
      <c r="J88" s="425"/>
      <c r="K88" s="425"/>
      <c r="L88" s="425"/>
      <c r="M88" s="425"/>
      <c r="N88" s="425"/>
      <c r="O88" s="425"/>
      <c r="P88" s="425"/>
      <c r="Q88" s="425"/>
      <c r="R88" s="425"/>
      <c r="S88" s="425"/>
      <c r="T88" s="425"/>
      <c r="U88" s="425"/>
      <c r="V88" s="425"/>
      <c r="W88" s="415"/>
      <c r="X88" s="415"/>
      <c r="Y88" s="415"/>
      <c r="Z88" s="415"/>
      <c r="AA88" s="415"/>
      <c r="AB88" s="415"/>
      <c r="AC88" s="415"/>
      <c r="AD88" s="415"/>
      <c r="AE88" s="415"/>
    </row>
    <row r="89" spans="1:52" ht="3.6" customHeight="1">
      <c r="A89" s="469"/>
      <c r="B89" s="469"/>
      <c r="C89" s="469"/>
      <c r="D89" s="449"/>
      <c r="E89" s="449"/>
      <c r="F89" s="425"/>
      <c r="G89" s="425"/>
      <c r="H89" s="425"/>
      <c r="I89" s="425"/>
      <c r="J89" s="425"/>
      <c r="K89" s="425"/>
      <c r="L89" s="425"/>
      <c r="M89" s="425"/>
      <c r="N89" s="425"/>
      <c r="O89" s="425"/>
      <c r="P89" s="425"/>
      <c r="Q89" s="425"/>
      <c r="R89" s="425"/>
      <c r="S89" s="425"/>
      <c r="T89" s="425"/>
      <c r="U89" s="425"/>
      <c r="V89" s="425"/>
      <c r="W89" s="415"/>
      <c r="X89" s="415"/>
      <c r="Y89" s="415"/>
      <c r="Z89" s="415"/>
      <c r="AA89" s="415"/>
      <c r="AB89" s="415"/>
      <c r="AC89" s="415"/>
      <c r="AD89" s="415"/>
      <c r="AE89" s="415"/>
    </row>
    <row r="90" spans="1:52" ht="3.6" customHeight="1">
      <c r="A90" s="448" t="s">
        <v>318</v>
      </c>
      <c r="B90" s="448"/>
      <c r="C90" s="448"/>
      <c r="D90" s="448"/>
      <c r="E90" s="448"/>
      <c r="F90" s="448"/>
      <c r="G90" s="448"/>
      <c r="H90" s="448"/>
      <c r="I90" s="448"/>
      <c r="J90" s="448"/>
      <c r="K90" s="422"/>
      <c r="L90" s="422"/>
      <c r="M90" s="422"/>
      <c r="N90" s="422"/>
      <c r="O90" s="422"/>
      <c r="P90" s="422"/>
      <c r="Q90" s="422"/>
      <c r="R90" s="422"/>
      <c r="S90" s="422"/>
      <c r="T90" s="422"/>
      <c r="U90" s="422"/>
      <c r="V90" s="422"/>
      <c r="W90" s="422"/>
      <c r="X90" s="422"/>
      <c r="Y90" s="422"/>
      <c r="Z90" s="422"/>
      <c r="AA90" s="422"/>
      <c r="AB90" s="422"/>
      <c r="AC90" s="422"/>
      <c r="AD90" s="422"/>
      <c r="AE90" s="422"/>
    </row>
    <row r="91" spans="1:52" ht="23.1" customHeight="1">
      <c r="A91" s="448"/>
      <c r="B91" s="448"/>
      <c r="C91" s="448"/>
      <c r="D91" s="448"/>
      <c r="E91" s="448"/>
      <c r="F91" s="448"/>
      <c r="G91" s="448"/>
      <c r="H91" s="448"/>
      <c r="I91" s="448"/>
      <c r="J91" s="448"/>
      <c r="K91" s="422"/>
      <c r="L91" s="422"/>
      <c r="M91" s="422"/>
      <c r="N91" s="422"/>
      <c r="O91" s="422"/>
      <c r="P91" s="422"/>
      <c r="Q91" s="422"/>
      <c r="R91" s="422"/>
      <c r="S91" s="422"/>
      <c r="T91" s="422"/>
      <c r="U91" s="422"/>
      <c r="V91" s="422"/>
      <c r="W91" s="422"/>
      <c r="X91" s="422"/>
      <c r="Y91" s="422"/>
      <c r="Z91" s="422"/>
      <c r="AA91" s="422"/>
      <c r="AB91" s="422"/>
      <c r="AC91" s="422"/>
      <c r="AD91" s="422"/>
      <c r="AE91" s="422"/>
    </row>
    <row r="92" spans="1:52" ht="3.6" customHeight="1">
      <c r="A92" s="448"/>
      <c r="B92" s="448"/>
      <c r="C92" s="448"/>
      <c r="D92" s="448"/>
      <c r="E92" s="448"/>
      <c r="F92" s="448"/>
      <c r="G92" s="448"/>
      <c r="H92" s="448"/>
      <c r="I92" s="448"/>
      <c r="J92" s="448"/>
      <c r="K92" s="422"/>
      <c r="L92" s="422"/>
      <c r="M92" s="422"/>
      <c r="N92" s="422"/>
      <c r="O92" s="422"/>
      <c r="P92" s="422"/>
      <c r="Q92" s="422"/>
      <c r="R92" s="422"/>
      <c r="S92" s="422"/>
      <c r="T92" s="422"/>
      <c r="U92" s="422"/>
      <c r="V92" s="422"/>
      <c r="W92" s="422"/>
      <c r="X92" s="422"/>
      <c r="Y92" s="422"/>
      <c r="Z92" s="422"/>
      <c r="AA92" s="422"/>
      <c r="AB92" s="422"/>
      <c r="AC92" s="422"/>
      <c r="AD92" s="422"/>
      <c r="AE92" s="422"/>
    </row>
    <row r="93" spans="1:52" ht="3.6" customHeight="1">
      <c r="A93" s="135"/>
      <c r="B93" s="135"/>
      <c r="C93" s="135"/>
      <c r="D93" s="135"/>
      <c r="E93" s="135"/>
      <c r="F93" s="135"/>
      <c r="G93" s="135"/>
      <c r="H93" s="135"/>
      <c r="I93" s="135"/>
      <c r="J93" s="135"/>
      <c r="K93" s="231"/>
      <c r="L93" s="231"/>
      <c r="M93" s="231"/>
      <c r="N93" s="231"/>
      <c r="O93" s="231"/>
      <c r="P93" s="231"/>
      <c r="Q93" s="231"/>
      <c r="R93" s="231"/>
      <c r="S93" s="231"/>
      <c r="T93" s="231"/>
      <c r="U93" s="231"/>
      <c r="AJ93" s="136"/>
      <c r="AK93" s="136"/>
      <c r="AL93" s="136"/>
      <c r="AM93" s="138"/>
      <c r="AN93" s="138"/>
      <c r="AO93" s="138"/>
      <c r="AP93" s="138"/>
      <c r="AQ93" s="138"/>
      <c r="AR93" s="138"/>
      <c r="AS93" s="138"/>
      <c r="AT93" s="138"/>
      <c r="AU93" s="138"/>
      <c r="AV93" s="138"/>
      <c r="AW93" s="138"/>
      <c r="AX93" s="138"/>
      <c r="AY93" s="136"/>
      <c r="AZ93" s="136"/>
    </row>
    <row r="94" spans="1:52" ht="12.9" customHeight="1">
      <c r="B94" s="81" t="s">
        <v>916</v>
      </c>
      <c r="M94" s="156"/>
    </row>
    <row r="95" spans="1:52" ht="3.6" customHeight="1"/>
    <row r="96" spans="1:52" ht="15" customHeight="1">
      <c r="C96" s="416"/>
      <c r="D96" s="417"/>
      <c r="E96" s="153"/>
      <c r="F96" s="81" t="s">
        <v>13</v>
      </c>
      <c r="G96" s="143"/>
      <c r="H96" s="81" t="s">
        <v>654</v>
      </c>
      <c r="I96" s="157"/>
      <c r="J96" s="81" t="s">
        <v>481</v>
      </c>
    </row>
    <row r="97" spans="2:40" ht="3.6" customHeight="1">
      <c r="M97" s="134"/>
      <c r="N97" s="134"/>
      <c r="O97" s="134"/>
      <c r="P97" s="134"/>
    </row>
    <row r="98" spans="2:40" ht="15" customHeight="1">
      <c r="B98" s="455" t="s">
        <v>274</v>
      </c>
      <c r="C98" s="455"/>
      <c r="D98" s="455"/>
      <c r="E98" s="467" t="s">
        <v>2440</v>
      </c>
      <c r="F98" s="440"/>
      <c r="G98" s="440"/>
      <c r="H98" s="440"/>
      <c r="I98" s="440"/>
      <c r="J98" s="440"/>
      <c r="M98" s="158"/>
      <c r="N98" s="424" t="s">
        <v>266</v>
      </c>
      <c r="O98" s="424"/>
      <c r="P98" s="424"/>
      <c r="Q98" s="422"/>
      <c r="R98" s="422"/>
      <c r="S98" s="422"/>
      <c r="T98" s="150" t="s">
        <v>604</v>
      </c>
      <c r="U98" s="422"/>
      <c r="V98" s="422"/>
      <c r="W98" s="422"/>
      <c r="X98" s="140"/>
      <c r="Y98" s="140"/>
      <c r="Z98" s="140"/>
      <c r="AA98" s="159"/>
      <c r="AB98" s="140"/>
      <c r="AC98" s="141"/>
    </row>
    <row r="99" spans="2:40" ht="15" customHeight="1">
      <c r="B99" s="455"/>
      <c r="C99" s="455"/>
      <c r="D99" s="455"/>
      <c r="E99" s="440"/>
      <c r="F99" s="440"/>
      <c r="G99" s="440"/>
      <c r="H99" s="440"/>
      <c r="I99" s="440"/>
      <c r="J99" s="440"/>
      <c r="M99" s="158"/>
      <c r="N99" s="424" t="s">
        <v>307</v>
      </c>
      <c r="O99" s="424"/>
      <c r="P99" s="424"/>
      <c r="Q99" s="422"/>
      <c r="R99" s="422"/>
      <c r="S99" s="422"/>
      <c r="T99" s="422"/>
      <c r="U99" s="422"/>
      <c r="V99" s="424" t="s">
        <v>268</v>
      </c>
      <c r="W99" s="424"/>
      <c r="X99" s="424"/>
      <c r="Y99" s="422"/>
      <c r="Z99" s="422"/>
      <c r="AA99" s="422"/>
      <c r="AB99" s="422"/>
      <c r="AC99" s="422"/>
    </row>
    <row r="100" spans="2:40" ht="15" customHeight="1">
      <c r="B100" s="455"/>
      <c r="C100" s="455"/>
      <c r="D100" s="455"/>
      <c r="E100" s="440"/>
      <c r="F100" s="440"/>
      <c r="G100" s="440"/>
      <c r="H100" s="440"/>
      <c r="I100" s="440"/>
      <c r="J100" s="440"/>
      <c r="M100" s="158"/>
      <c r="N100" s="424" t="s">
        <v>670</v>
      </c>
      <c r="O100" s="424"/>
      <c r="P100" s="424"/>
      <c r="Q100" s="422"/>
      <c r="R100" s="422"/>
      <c r="S100" s="422"/>
      <c r="T100" s="422"/>
      <c r="U100" s="422"/>
      <c r="V100" s="424" t="s">
        <v>270</v>
      </c>
      <c r="W100" s="424"/>
      <c r="X100" s="424"/>
      <c r="Y100" s="422"/>
      <c r="Z100" s="422"/>
      <c r="AA100" s="422"/>
      <c r="AB100" s="422"/>
      <c r="AC100" s="422"/>
    </row>
    <row r="101" spans="2:40" ht="15" customHeight="1">
      <c r="B101" s="455"/>
      <c r="C101" s="455"/>
      <c r="D101" s="455"/>
      <c r="E101" s="440"/>
      <c r="F101" s="440"/>
      <c r="G101" s="440"/>
      <c r="H101" s="440"/>
      <c r="I101" s="440"/>
      <c r="J101" s="440"/>
      <c r="M101" s="158"/>
      <c r="N101" s="424" t="s">
        <v>271</v>
      </c>
      <c r="O101" s="424"/>
      <c r="P101" s="424"/>
      <c r="Q101" s="422"/>
      <c r="R101" s="422"/>
      <c r="S101" s="422"/>
      <c r="T101" s="422"/>
      <c r="U101" s="422"/>
      <c r="V101" s="422"/>
      <c r="W101" s="422"/>
      <c r="X101" s="422"/>
      <c r="Y101" s="422"/>
      <c r="Z101" s="422"/>
      <c r="AA101" s="422"/>
      <c r="AB101" s="422"/>
      <c r="AC101" s="422"/>
    </row>
    <row r="102" spans="2:40" ht="3.6" customHeight="1">
      <c r="M102" s="160"/>
      <c r="N102" s="134"/>
      <c r="O102" s="134"/>
      <c r="P102" s="134"/>
      <c r="AA102" s="156"/>
    </row>
    <row r="103" spans="2:40" ht="3.6" customHeight="1">
      <c r="M103" s="156"/>
      <c r="AA103" s="156"/>
    </row>
    <row r="104" spans="2:40" ht="17.100000000000001" customHeight="1">
      <c r="B104" s="455" t="s">
        <v>8</v>
      </c>
      <c r="C104" s="455"/>
      <c r="D104" s="455"/>
      <c r="E104" s="454" t="s">
        <v>2441</v>
      </c>
      <c r="F104" s="454"/>
      <c r="G104" s="454"/>
      <c r="H104" s="454"/>
      <c r="I104" s="454"/>
      <c r="J104" s="454"/>
      <c r="M104" s="156"/>
      <c r="N104" s="416" t="s">
        <v>2311</v>
      </c>
      <c r="O104" s="418"/>
      <c r="P104" s="418"/>
      <c r="Q104" s="418"/>
      <c r="R104" s="418"/>
      <c r="S104" s="418"/>
      <c r="T104" s="417"/>
      <c r="U104" s="503"/>
      <c r="V104" s="504"/>
      <c r="W104" s="504"/>
      <c r="X104" s="504"/>
      <c r="Y104" s="504"/>
      <c r="Z104" s="504"/>
      <c r="AA104" s="504"/>
      <c r="AB104" s="504"/>
      <c r="AC104" s="505"/>
    </row>
    <row r="105" spans="2:40" ht="17.100000000000001" customHeight="1">
      <c r="B105" s="455"/>
      <c r="C105" s="455"/>
      <c r="D105" s="455"/>
      <c r="E105" s="454"/>
      <c r="F105" s="454"/>
      <c r="G105" s="454"/>
      <c r="H105" s="454"/>
      <c r="I105" s="454"/>
      <c r="J105" s="454"/>
      <c r="M105" s="156"/>
      <c r="N105" s="416" t="s">
        <v>2312</v>
      </c>
      <c r="O105" s="418"/>
      <c r="P105" s="418"/>
      <c r="Q105" s="418"/>
      <c r="R105" s="418"/>
      <c r="S105" s="418"/>
      <c r="T105" s="417"/>
      <c r="U105" s="503"/>
      <c r="V105" s="504"/>
      <c r="W105" s="504"/>
      <c r="X105" s="504"/>
      <c r="Y105" s="504"/>
      <c r="Z105" s="504"/>
      <c r="AA105" s="504"/>
      <c r="AB105" s="504"/>
      <c r="AC105" s="505"/>
    </row>
    <row r="106" spans="2:40" ht="3.6" customHeight="1">
      <c r="M106" s="156"/>
      <c r="AA106" s="156"/>
    </row>
    <row r="107" spans="2:40" ht="3.6" customHeight="1">
      <c r="M107" s="156"/>
    </row>
    <row r="108" spans="2:40" ht="13.35" customHeight="1">
      <c r="B108" s="81" t="s">
        <v>664</v>
      </c>
      <c r="M108" s="161"/>
      <c r="S108" s="81" t="s">
        <v>668</v>
      </c>
      <c r="V108" s="503"/>
      <c r="W108" s="504"/>
      <c r="X108" s="504"/>
      <c r="Y108" s="504"/>
      <c r="Z108" s="504"/>
      <c r="AA108" s="504"/>
      <c r="AB108" s="504"/>
      <c r="AC108" s="505"/>
      <c r="AG108" s="155"/>
    </row>
    <row r="109" spans="2:40" ht="13.35" customHeight="1">
      <c r="B109" s="81" t="s">
        <v>667</v>
      </c>
      <c r="S109" s="81" t="s">
        <v>669</v>
      </c>
      <c r="V109" s="503"/>
      <c r="W109" s="504"/>
      <c r="X109" s="504"/>
      <c r="Y109" s="504"/>
      <c r="Z109" s="504"/>
      <c r="AA109" s="504"/>
      <c r="AB109" s="504"/>
      <c r="AC109" s="505"/>
    </row>
    <row r="110" spans="2:40" ht="3.6" customHeight="1">
      <c r="Q110" s="148"/>
      <c r="R110" s="148"/>
      <c r="S110" s="148"/>
      <c r="T110" s="148"/>
      <c r="U110" s="148"/>
      <c r="V110" s="148"/>
      <c r="W110" s="148"/>
      <c r="X110" s="148"/>
      <c r="Y110" s="148"/>
      <c r="Z110" s="148"/>
      <c r="AE110" s="148"/>
      <c r="AF110" s="148"/>
      <c r="AG110" s="148"/>
      <c r="AH110" s="148"/>
      <c r="AI110" s="148"/>
      <c r="AJ110" s="148"/>
      <c r="AK110" s="148"/>
      <c r="AL110" s="148"/>
      <c r="AM110" s="148"/>
      <c r="AN110" s="148"/>
    </row>
    <row r="111" spans="2:40" ht="13.35" customHeight="1">
      <c r="Q111" s="148"/>
      <c r="R111" s="149"/>
      <c r="S111" s="149"/>
      <c r="T111" s="148"/>
      <c r="U111" s="149"/>
      <c r="V111" s="148"/>
      <c r="W111" s="149"/>
      <c r="X111" s="148"/>
      <c r="Y111" s="149"/>
      <c r="Z111" s="148"/>
      <c r="AE111" s="148"/>
      <c r="AF111" s="149"/>
      <c r="AG111" s="149"/>
      <c r="AH111" s="148"/>
      <c r="AI111" s="149"/>
      <c r="AJ111" s="148"/>
      <c r="AK111" s="149"/>
      <c r="AL111" s="148"/>
      <c r="AM111" s="149"/>
      <c r="AN111" s="148"/>
    </row>
    <row r="112" spans="2:40" ht="3.6" customHeight="1">
      <c r="Q112" s="148"/>
      <c r="R112" s="148"/>
      <c r="S112" s="148"/>
      <c r="T112" s="148"/>
      <c r="U112" s="148"/>
      <c r="V112" s="148"/>
      <c r="W112" s="148"/>
      <c r="X112" s="148"/>
      <c r="Y112" s="148"/>
      <c r="Z112" s="148"/>
      <c r="AE112" s="148"/>
      <c r="AF112" s="148"/>
      <c r="AG112" s="148"/>
      <c r="AH112" s="148"/>
      <c r="AI112" s="148"/>
      <c r="AJ112" s="148"/>
      <c r="AK112" s="148"/>
      <c r="AL112" s="148"/>
      <c r="AM112" s="148"/>
      <c r="AN112" s="148"/>
    </row>
    <row r="113" spans="1:40" ht="3.6" customHeight="1">
      <c r="Q113" s="148"/>
      <c r="R113" s="148"/>
      <c r="S113" s="148"/>
      <c r="T113" s="148"/>
      <c r="U113" s="148"/>
      <c r="V113" s="148"/>
      <c r="W113" s="148"/>
      <c r="X113" s="148"/>
      <c r="Y113" s="148"/>
      <c r="Z113" s="148"/>
      <c r="AE113" s="148"/>
      <c r="AF113" s="148"/>
      <c r="AG113" s="148"/>
      <c r="AH113" s="148"/>
      <c r="AI113" s="148"/>
      <c r="AJ113" s="148"/>
      <c r="AK113" s="148"/>
      <c r="AL113" s="148"/>
      <c r="AM113" s="148"/>
      <c r="AN113" s="148"/>
    </row>
    <row r="114" spans="1:40" ht="13.35" customHeight="1">
      <c r="A114" s="81" t="s">
        <v>671</v>
      </c>
      <c r="Q114" s="148"/>
      <c r="R114" s="149"/>
      <c r="S114" s="149"/>
      <c r="T114" s="148"/>
      <c r="U114" s="149"/>
      <c r="V114" s="148"/>
      <c r="W114" s="149"/>
      <c r="X114" s="148"/>
      <c r="Y114" s="149"/>
      <c r="Z114" s="148"/>
      <c r="AE114" s="148"/>
      <c r="AF114" s="149"/>
      <c r="AG114" s="149"/>
      <c r="AH114" s="148"/>
      <c r="AI114" s="149"/>
      <c r="AJ114" s="148"/>
      <c r="AK114" s="149"/>
      <c r="AL114" s="148"/>
      <c r="AM114" s="149"/>
      <c r="AN114" s="148"/>
    </row>
    <row r="115" spans="1:40" ht="3.6" customHeight="1">
      <c r="Q115" s="148"/>
      <c r="R115" s="148"/>
      <c r="S115" s="148"/>
      <c r="T115" s="148"/>
      <c r="U115" s="148"/>
      <c r="V115" s="148"/>
      <c r="W115" s="148"/>
      <c r="X115" s="148"/>
      <c r="Y115" s="148"/>
      <c r="Z115" s="148"/>
      <c r="AE115" s="148"/>
      <c r="AF115" s="148"/>
      <c r="AG115" s="148"/>
      <c r="AH115" s="148"/>
      <c r="AI115" s="148"/>
      <c r="AJ115" s="148"/>
      <c r="AK115" s="148"/>
      <c r="AL115" s="148"/>
      <c r="AM115" s="148"/>
      <c r="AN115" s="148"/>
    </row>
    <row r="116" spans="1:40" ht="3.6" customHeight="1"/>
    <row r="117" spans="1:40" ht="13.35" customHeight="1">
      <c r="A117" s="162" t="s">
        <v>2393</v>
      </c>
      <c r="B117" s="465" t="s">
        <v>2365</v>
      </c>
      <c r="C117" s="465"/>
      <c r="D117" s="465"/>
      <c r="E117" s="465"/>
      <c r="F117" s="465"/>
      <c r="G117" s="465"/>
      <c r="H117" s="465"/>
      <c r="I117" s="465"/>
      <c r="J117" s="465"/>
      <c r="K117" s="465"/>
      <c r="L117" s="465"/>
      <c r="M117" s="465"/>
      <c r="N117" s="465"/>
      <c r="O117" s="465"/>
      <c r="P117" s="465"/>
      <c r="Q117" s="465"/>
      <c r="R117" s="465"/>
      <c r="S117" s="465"/>
      <c r="T117" s="465"/>
      <c r="U117" s="465"/>
      <c r="V117" s="465"/>
      <c r="W117" s="465"/>
      <c r="X117" s="465"/>
      <c r="Y117" s="465"/>
      <c r="Z117" s="465"/>
      <c r="AA117" s="465"/>
      <c r="AB117" s="465"/>
      <c r="AC117" s="465"/>
      <c r="AD117" s="465"/>
      <c r="AE117" s="465"/>
    </row>
    <row r="118" spans="1:40" ht="3.6" customHeight="1">
      <c r="A118" s="162"/>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row>
    <row r="119" spans="1:40" ht="13.35" customHeight="1">
      <c r="A119" s="162" t="s">
        <v>2394</v>
      </c>
      <c r="B119" s="465" t="s">
        <v>2367</v>
      </c>
      <c r="C119" s="465"/>
      <c r="D119" s="465"/>
      <c r="E119" s="465"/>
      <c r="F119" s="465"/>
      <c r="G119" s="465"/>
      <c r="H119" s="465"/>
      <c r="I119" s="465"/>
      <c r="J119" s="465"/>
      <c r="K119" s="465"/>
      <c r="L119" s="465"/>
      <c r="M119" s="465"/>
      <c r="N119" s="465"/>
      <c r="O119" s="465"/>
      <c r="P119" s="465"/>
      <c r="Q119" s="465"/>
      <c r="R119" s="465"/>
      <c r="S119" s="465"/>
      <c r="T119" s="465"/>
      <c r="U119" s="465"/>
      <c r="V119" s="465"/>
      <c r="W119" s="465"/>
      <c r="X119" s="465"/>
      <c r="Y119" s="465"/>
      <c r="Z119" s="465"/>
      <c r="AA119" s="465"/>
      <c r="AB119" s="465"/>
      <c r="AC119" s="465"/>
      <c r="AD119" s="465"/>
      <c r="AE119" s="465"/>
      <c r="AG119" s="155"/>
    </row>
    <row r="120" spans="1:40" ht="3.6" customHeight="1">
      <c r="A120" s="162"/>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row>
    <row r="121" spans="1:40" ht="24.9" customHeight="1">
      <c r="A121" s="163" t="s">
        <v>2395</v>
      </c>
      <c r="B121" s="465" t="s">
        <v>2368</v>
      </c>
      <c r="C121" s="465"/>
      <c r="D121" s="465"/>
      <c r="E121" s="465"/>
      <c r="F121" s="465"/>
      <c r="G121" s="465"/>
      <c r="H121" s="465"/>
      <c r="I121" s="465"/>
      <c r="J121" s="465"/>
      <c r="K121" s="465"/>
      <c r="L121" s="465"/>
      <c r="M121" s="465"/>
      <c r="N121" s="465"/>
      <c r="O121" s="465"/>
      <c r="P121" s="465"/>
      <c r="Q121" s="465"/>
      <c r="R121" s="465"/>
      <c r="S121" s="465"/>
      <c r="T121" s="465"/>
      <c r="U121" s="465"/>
      <c r="V121" s="465"/>
      <c r="W121" s="465"/>
      <c r="X121" s="465"/>
      <c r="Y121" s="465"/>
      <c r="Z121" s="465"/>
      <c r="AA121" s="465"/>
      <c r="AB121" s="465"/>
      <c r="AC121" s="465"/>
      <c r="AD121" s="465"/>
      <c r="AE121" s="465"/>
    </row>
    <row r="122" spans="1:40" ht="3.6" customHeight="1">
      <c r="A122" s="163"/>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48"/>
      <c r="AG122" s="148"/>
      <c r="AH122" s="148"/>
      <c r="AI122" s="148"/>
      <c r="AJ122" s="148"/>
      <c r="AK122" s="148"/>
      <c r="AL122" s="148"/>
      <c r="AM122" s="148"/>
      <c r="AN122" s="148"/>
    </row>
    <row r="123" spans="1:40" ht="24.9" customHeight="1">
      <c r="A123" s="162" t="s">
        <v>2396</v>
      </c>
      <c r="B123" s="465" t="s">
        <v>2369</v>
      </c>
      <c r="C123" s="465"/>
      <c r="D123" s="465"/>
      <c r="E123" s="465"/>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5"/>
      <c r="AC123" s="465"/>
      <c r="AD123" s="465"/>
      <c r="AE123" s="465"/>
      <c r="AF123" s="149"/>
      <c r="AG123" s="149"/>
      <c r="AH123" s="148"/>
      <c r="AI123" s="149"/>
      <c r="AJ123" s="148"/>
      <c r="AK123" s="149"/>
      <c r="AL123" s="148"/>
      <c r="AM123" s="149"/>
      <c r="AN123" s="148"/>
    </row>
    <row r="124" spans="1:40" ht="3.6" customHeight="1">
      <c r="A124" s="163"/>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row>
    <row r="125" spans="1:40" ht="24.9" customHeight="1">
      <c r="A125" s="162" t="s">
        <v>2397</v>
      </c>
      <c r="B125" s="465" t="s">
        <v>2370</v>
      </c>
      <c r="C125" s="465"/>
      <c r="D125" s="465"/>
      <c r="E125" s="465"/>
      <c r="F125" s="465"/>
      <c r="G125" s="465"/>
      <c r="H125" s="465"/>
      <c r="I125" s="465"/>
      <c r="J125" s="465"/>
      <c r="K125" s="465"/>
      <c r="L125" s="465"/>
      <c r="M125" s="465"/>
      <c r="N125" s="465"/>
      <c r="O125" s="465"/>
      <c r="P125" s="465"/>
      <c r="Q125" s="465"/>
      <c r="R125" s="465"/>
      <c r="S125" s="465"/>
      <c r="T125" s="465"/>
      <c r="U125" s="465"/>
      <c r="V125" s="465"/>
      <c r="W125" s="465"/>
      <c r="X125" s="465"/>
      <c r="Y125" s="465"/>
      <c r="Z125" s="465"/>
      <c r="AA125" s="465"/>
      <c r="AB125" s="465"/>
      <c r="AC125" s="465"/>
      <c r="AD125" s="465"/>
      <c r="AE125" s="465"/>
    </row>
    <row r="126" spans="1:40" ht="3.6" customHeight="1">
      <c r="A126" s="162"/>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row>
    <row r="127" spans="1:40" ht="39.6" customHeight="1">
      <c r="A127" s="162" t="s">
        <v>2398</v>
      </c>
      <c r="B127" s="465" t="s">
        <v>2371</v>
      </c>
      <c r="C127" s="465"/>
      <c r="D127" s="465"/>
      <c r="E127" s="465"/>
      <c r="F127" s="465"/>
      <c r="G127" s="465"/>
      <c r="H127" s="465"/>
      <c r="I127" s="465"/>
      <c r="J127" s="465"/>
      <c r="K127" s="465"/>
      <c r="L127" s="465"/>
      <c r="M127" s="465"/>
      <c r="N127" s="465"/>
      <c r="O127" s="465"/>
      <c r="P127" s="465"/>
      <c r="Q127" s="465"/>
      <c r="R127" s="465"/>
      <c r="S127" s="465"/>
      <c r="T127" s="465"/>
      <c r="U127" s="465"/>
      <c r="V127" s="465"/>
      <c r="W127" s="465"/>
      <c r="X127" s="465"/>
      <c r="Y127" s="465"/>
      <c r="Z127" s="465"/>
      <c r="AA127" s="465"/>
      <c r="AB127" s="465"/>
      <c r="AC127" s="465"/>
      <c r="AD127" s="465"/>
      <c r="AE127" s="465"/>
      <c r="AG127" s="155"/>
    </row>
    <row r="128" spans="1:40" ht="3.6" customHeight="1">
      <c r="A128" s="162"/>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c r="AB128" s="164"/>
      <c r="AC128" s="164"/>
      <c r="AD128" s="164"/>
      <c r="AE128" s="164"/>
    </row>
    <row r="129" spans="1:33" ht="27.6" customHeight="1">
      <c r="A129" s="162" t="s">
        <v>2399</v>
      </c>
      <c r="B129" s="465" t="s">
        <v>2476</v>
      </c>
      <c r="C129" s="465"/>
      <c r="D129" s="465"/>
      <c r="E129" s="465"/>
      <c r="F129" s="465"/>
      <c r="G129" s="465"/>
      <c r="H129" s="465"/>
      <c r="I129" s="465"/>
      <c r="J129" s="465"/>
      <c r="K129" s="465"/>
      <c r="L129" s="465"/>
      <c r="M129" s="465"/>
      <c r="N129" s="465"/>
      <c r="O129" s="465"/>
      <c r="P129" s="465"/>
      <c r="Q129" s="465"/>
      <c r="R129" s="465"/>
      <c r="S129" s="465"/>
      <c r="T129" s="465"/>
      <c r="U129" s="465"/>
      <c r="V129" s="465"/>
      <c r="W129" s="465"/>
      <c r="X129" s="465"/>
      <c r="Y129" s="465"/>
      <c r="Z129" s="465"/>
      <c r="AA129" s="465"/>
      <c r="AB129" s="465"/>
      <c r="AC129" s="465"/>
      <c r="AD129" s="465"/>
      <c r="AE129" s="465"/>
    </row>
    <row r="130" spans="1:33" ht="3.6" customHeight="1">
      <c r="A130" s="162"/>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row>
    <row r="131" spans="1:33" ht="31.2" customHeight="1">
      <c r="A131" s="162" t="s">
        <v>726</v>
      </c>
      <c r="B131" s="465" t="s">
        <v>2474</v>
      </c>
      <c r="C131" s="465"/>
      <c r="D131" s="465"/>
      <c r="E131" s="465"/>
      <c r="F131" s="465"/>
      <c r="G131" s="465"/>
      <c r="H131" s="465"/>
      <c r="I131" s="465"/>
      <c r="J131" s="465"/>
      <c r="K131" s="465"/>
      <c r="L131" s="465"/>
      <c r="M131" s="465"/>
      <c r="N131" s="465"/>
      <c r="O131" s="465"/>
      <c r="P131" s="465"/>
      <c r="Q131" s="465"/>
      <c r="R131" s="465"/>
      <c r="S131" s="465"/>
      <c r="T131" s="465"/>
      <c r="U131" s="465"/>
      <c r="V131" s="465"/>
      <c r="W131" s="465"/>
      <c r="X131" s="465"/>
      <c r="Y131" s="465"/>
      <c r="Z131" s="465"/>
      <c r="AA131" s="465"/>
      <c r="AB131" s="465"/>
      <c r="AC131" s="465"/>
      <c r="AD131" s="465"/>
      <c r="AE131" s="465"/>
      <c r="AG131" s="155"/>
    </row>
    <row r="132" spans="1:33" ht="3.6" customHeight="1">
      <c r="A132" s="162"/>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row>
    <row r="133" spans="1:33" ht="80.400000000000006" customHeight="1">
      <c r="A133" s="162" t="s">
        <v>731</v>
      </c>
      <c r="B133" s="465" t="s">
        <v>2475</v>
      </c>
      <c r="C133" s="465"/>
      <c r="D133" s="465"/>
      <c r="E133" s="465"/>
      <c r="F133" s="465"/>
      <c r="G133" s="465"/>
      <c r="H133" s="465"/>
      <c r="I133" s="465"/>
      <c r="J133" s="465"/>
      <c r="K133" s="465"/>
      <c r="L133" s="465"/>
      <c r="M133" s="465"/>
      <c r="N133" s="465"/>
      <c r="O133" s="465"/>
      <c r="P133" s="465"/>
      <c r="Q133" s="465"/>
      <c r="R133" s="465"/>
      <c r="S133" s="465"/>
      <c r="T133" s="465"/>
      <c r="U133" s="465"/>
      <c r="V133" s="465"/>
      <c r="W133" s="465"/>
      <c r="X133" s="465"/>
      <c r="Y133" s="465"/>
      <c r="Z133" s="465"/>
      <c r="AA133" s="465"/>
      <c r="AB133" s="465"/>
      <c r="AC133" s="465"/>
      <c r="AD133" s="465"/>
      <c r="AE133" s="465"/>
    </row>
  </sheetData>
  <mergeCells count="121">
    <mergeCell ref="K51:K53"/>
    <mergeCell ref="L51:AE53"/>
    <mergeCell ref="K54:K56"/>
    <mergeCell ref="L54:AE56"/>
    <mergeCell ref="K57:K59"/>
    <mergeCell ref="L57:AE59"/>
    <mergeCell ref="K60:K62"/>
    <mergeCell ref="L60:AE62"/>
    <mergeCell ref="K63:K65"/>
    <mergeCell ref="L63:AE65"/>
    <mergeCell ref="K36:K38"/>
    <mergeCell ref="L36:AE38"/>
    <mergeCell ref="K39:K41"/>
    <mergeCell ref="L39:AE41"/>
    <mergeCell ref="K42:K44"/>
    <mergeCell ref="L42:AE44"/>
    <mergeCell ref="K45:K47"/>
    <mergeCell ref="L45:AE47"/>
    <mergeCell ref="K48:K50"/>
    <mergeCell ref="L48:AE50"/>
    <mergeCell ref="B121:AE121"/>
    <mergeCell ref="B123:AE123"/>
    <mergeCell ref="B125:AE125"/>
    <mergeCell ref="B127:AE127"/>
    <mergeCell ref="B129:AE129"/>
    <mergeCell ref="B117:AE117"/>
    <mergeCell ref="B119:AE119"/>
    <mergeCell ref="K2:U4"/>
    <mergeCell ref="A5:E7"/>
    <mergeCell ref="F5:O7"/>
    <mergeCell ref="P5:T7"/>
    <mergeCell ref="V6:W6"/>
    <mergeCell ref="A11:J13"/>
    <mergeCell ref="K11:AE13"/>
    <mergeCell ref="A8:E10"/>
    <mergeCell ref="F8:O10"/>
    <mergeCell ref="P8:T10"/>
    <mergeCell ref="V9:W9"/>
    <mergeCell ref="A18:J20"/>
    <mergeCell ref="K18:AE20"/>
    <mergeCell ref="A21:J23"/>
    <mergeCell ref="K21:AE23"/>
    <mergeCell ref="A24:J26"/>
    <mergeCell ref="K24:AE26"/>
    <mergeCell ref="K17:M17"/>
    <mergeCell ref="N17:AE17"/>
    <mergeCell ref="A14:J17"/>
    <mergeCell ref="K14:M14"/>
    <mergeCell ref="N14:Q14"/>
    <mergeCell ref="S14:V14"/>
    <mergeCell ref="K15:M15"/>
    <mergeCell ref="N15:T15"/>
    <mergeCell ref="U15:W15"/>
    <mergeCell ref="X15:AE15"/>
    <mergeCell ref="K16:M16"/>
    <mergeCell ref="N16:T16"/>
    <mergeCell ref="U16:W16"/>
    <mergeCell ref="X16:AE16"/>
    <mergeCell ref="A27:J29"/>
    <mergeCell ref="K27:AE29"/>
    <mergeCell ref="A66:C89"/>
    <mergeCell ref="D66:E68"/>
    <mergeCell ref="F66:V68"/>
    <mergeCell ref="W66:AE68"/>
    <mergeCell ref="D69:E71"/>
    <mergeCell ref="F69:V71"/>
    <mergeCell ref="W69:AE71"/>
    <mergeCell ref="D72:E74"/>
    <mergeCell ref="F72:V74"/>
    <mergeCell ref="W72:AE74"/>
    <mergeCell ref="D75:E77"/>
    <mergeCell ref="F75:V77"/>
    <mergeCell ref="A30:B35"/>
    <mergeCell ref="C30:J32"/>
    <mergeCell ref="C33:J35"/>
    <mergeCell ref="K30:U32"/>
    <mergeCell ref="V30:AE32"/>
    <mergeCell ref="V33:AE35"/>
    <mergeCell ref="K33:U35"/>
    <mergeCell ref="D84:E86"/>
    <mergeCell ref="W75:AE77"/>
    <mergeCell ref="A36:J65"/>
    <mergeCell ref="U105:AC105"/>
    <mergeCell ref="N100:P100"/>
    <mergeCell ref="Q100:U100"/>
    <mergeCell ref="V100:X100"/>
    <mergeCell ref="Y100:AC100"/>
    <mergeCell ref="N101:P101"/>
    <mergeCell ref="Q101:AC101"/>
    <mergeCell ref="V108:AC108"/>
    <mergeCell ref="B98:D101"/>
    <mergeCell ref="E98:J101"/>
    <mergeCell ref="N98:P98"/>
    <mergeCell ref="Q98:S98"/>
    <mergeCell ref="U98:W98"/>
    <mergeCell ref="N99:P99"/>
    <mergeCell ref="Q99:U99"/>
    <mergeCell ref="B131:AE131"/>
    <mergeCell ref="B133:AE133"/>
    <mergeCell ref="F87:V89"/>
    <mergeCell ref="W87:AE89"/>
    <mergeCell ref="F78:V80"/>
    <mergeCell ref="W78:AE80"/>
    <mergeCell ref="F81:V83"/>
    <mergeCell ref="W81:AE83"/>
    <mergeCell ref="F84:V86"/>
    <mergeCell ref="C96:D96"/>
    <mergeCell ref="W84:AE86"/>
    <mergeCell ref="D87:E89"/>
    <mergeCell ref="A90:J92"/>
    <mergeCell ref="K90:AE92"/>
    <mergeCell ref="D78:E80"/>
    <mergeCell ref="D81:E83"/>
    <mergeCell ref="V109:AC109"/>
    <mergeCell ref="V99:X99"/>
    <mergeCell ref="Y99:AC99"/>
    <mergeCell ref="B104:D105"/>
    <mergeCell ref="E104:J105"/>
    <mergeCell ref="N104:T104"/>
    <mergeCell ref="U104:AC104"/>
    <mergeCell ref="N105:T105"/>
  </mergeCells>
  <phoneticPr fontId="3"/>
  <dataValidations count="4">
    <dataValidation type="list" allowBlank="1" showInputMessage="1" showErrorMessage="1" sqref="AC6 I96 AC9" xr:uid="{F62C26FB-F6C4-4545-8310-FB47E26E630D}">
      <formula1>日</formula1>
    </dataValidation>
    <dataValidation type="list" allowBlank="1" showInputMessage="1" showErrorMessage="1" sqref="AA6 G96 AA9" xr:uid="{5E6E7271-6051-4893-A2F0-59DECA69793B}">
      <formula1>月</formula1>
    </dataValidation>
    <dataValidation type="list" allowBlank="1" showInputMessage="1" showErrorMessage="1" sqref="Y6 E96 Y9" xr:uid="{0DAD06F4-FCBC-48E0-B75B-CAF2D98BC778}">
      <formula1>年</formula1>
    </dataValidation>
    <dataValidation type="list" allowBlank="1" showInputMessage="1" showErrorMessage="1" sqref="V6:W6 V9:W9 C96:D96" xr:uid="{0CA4E914-AD2A-40EE-AE4B-DEEC8D0D9391}">
      <formula1>元号</formula1>
    </dataValidation>
  </dataValidations>
  <pageMargins left="0.59055118110236227" right="0.51181102362204722" top="0.74803149606299213" bottom="0.74803149606299213" header="0.31496062992125984" footer="0.31496062992125984"/>
  <pageSetup paperSize="9" fitToHeight="0" orientation="portrait" r:id="rId1"/>
  <rowBreaks count="2" manualBreakCount="2">
    <brk id="65" max="30" man="1"/>
    <brk id="113" max="3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9529A-14C2-4A14-9AFC-FD76012934FE}">
  <sheetPr codeName="Sheet7">
    <pageSetUpPr fitToPage="1"/>
  </sheetPr>
  <dimension ref="A1:AZ279"/>
  <sheetViews>
    <sheetView view="pageBreakPreview" zoomScaleNormal="100" zoomScaleSheetLayoutView="100" workbookViewId="0"/>
  </sheetViews>
  <sheetFormatPr defaultColWidth="2.69921875" defaultRowHeight="13.35" customHeight="1"/>
  <cols>
    <col min="1" max="1" width="2.69921875" style="166" customWidth="1"/>
    <col min="2" max="25" width="2.69921875" style="166"/>
    <col min="26" max="26" width="2.69921875" style="166" customWidth="1"/>
    <col min="27" max="29" width="2.69921875" style="166"/>
    <col min="30" max="30" width="2.69921875" style="166" customWidth="1"/>
    <col min="31" max="40" width="2.69921875" style="166"/>
    <col min="41" max="41" width="2.69921875" style="166" customWidth="1"/>
    <col min="42" max="16384" width="2.69921875" style="166"/>
  </cols>
  <sheetData>
    <row r="1" spans="1:52" ht="3.6" customHeight="1"/>
    <row r="2" spans="1:52" ht="13.35" customHeight="1">
      <c r="A2" s="166" t="s">
        <v>672</v>
      </c>
      <c r="AO2" s="167"/>
      <c r="AP2" s="167"/>
      <c r="AQ2" s="167"/>
      <c r="AR2" s="167"/>
      <c r="AS2" s="167"/>
      <c r="AT2" s="167"/>
      <c r="AU2" s="167"/>
      <c r="AV2" s="167"/>
      <c r="AW2" s="167"/>
    </row>
    <row r="3" spans="1:52" ht="3.6" customHeight="1"/>
    <row r="4" spans="1:52" ht="3.6" customHeight="1">
      <c r="J4" s="489" t="s">
        <v>673</v>
      </c>
      <c r="K4" s="489"/>
      <c r="L4" s="489"/>
      <c r="M4" s="489"/>
      <c r="N4" s="489"/>
      <c r="O4" s="489"/>
      <c r="P4" s="489"/>
      <c r="Q4" s="489"/>
      <c r="R4" s="489"/>
      <c r="S4" s="489"/>
      <c r="T4" s="489"/>
      <c r="U4" s="489"/>
    </row>
    <row r="5" spans="1:52" ht="13.35" customHeight="1">
      <c r="A5" s="168"/>
      <c r="B5" s="168"/>
      <c r="C5" s="168"/>
      <c r="D5" s="168"/>
      <c r="E5" s="168"/>
      <c r="F5" s="168"/>
      <c r="G5" s="168"/>
      <c r="H5" s="168"/>
      <c r="J5" s="489"/>
      <c r="K5" s="489"/>
      <c r="L5" s="489"/>
      <c r="M5" s="489"/>
      <c r="N5" s="489"/>
      <c r="O5" s="489"/>
      <c r="P5" s="489"/>
      <c r="Q5" s="489"/>
      <c r="R5" s="489"/>
      <c r="S5" s="489"/>
      <c r="T5" s="489"/>
      <c r="U5" s="489"/>
      <c r="AG5" s="169"/>
      <c r="AH5" s="169"/>
      <c r="AI5" s="170"/>
      <c r="AJ5" s="169"/>
      <c r="AK5" s="170"/>
      <c r="AL5" s="171"/>
      <c r="AM5" s="170"/>
      <c r="AN5" s="171"/>
      <c r="AO5" s="171"/>
      <c r="AP5" s="171"/>
      <c r="AQ5" s="171"/>
      <c r="AR5" s="171"/>
      <c r="AS5" s="171"/>
      <c r="AT5" s="171"/>
      <c r="AU5" s="171"/>
      <c r="AV5" s="171"/>
      <c r="AW5" s="171"/>
      <c r="AX5" s="171"/>
      <c r="AY5" s="169"/>
      <c r="AZ5" s="169"/>
    </row>
    <row r="6" spans="1:52" ht="3.6" customHeight="1">
      <c r="A6" s="168"/>
      <c r="B6" s="168"/>
      <c r="C6" s="168"/>
      <c r="D6" s="168"/>
      <c r="E6" s="168"/>
      <c r="F6" s="168"/>
      <c r="G6" s="168"/>
      <c r="H6" s="168"/>
      <c r="I6" s="168"/>
      <c r="J6" s="489"/>
      <c r="K6" s="489"/>
      <c r="L6" s="489"/>
      <c r="M6" s="489"/>
      <c r="N6" s="489"/>
      <c r="O6" s="489"/>
      <c r="P6" s="489"/>
      <c r="Q6" s="489"/>
      <c r="R6" s="489"/>
      <c r="S6" s="489"/>
      <c r="T6" s="489"/>
      <c r="U6" s="489"/>
      <c r="AJ6" s="169"/>
      <c r="AK6" s="169"/>
      <c r="AL6" s="169"/>
      <c r="AM6" s="171"/>
      <c r="AN6" s="171"/>
      <c r="AO6" s="171"/>
      <c r="AP6" s="171"/>
      <c r="AQ6" s="171"/>
      <c r="AR6" s="171"/>
      <c r="AS6" s="171"/>
      <c r="AT6" s="171"/>
      <c r="AU6" s="171"/>
      <c r="AV6" s="171"/>
      <c r="AW6" s="171"/>
      <c r="AX6" s="171"/>
      <c r="AY6" s="169"/>
      <c r="AZ6" s="169"/>
    </row>
    <row r="7" spans="1:52" ht="3.6" customHeight="1">
      <c r="S7" s="172"/>
      <c r="T7" s="172"/>
      <c r="U7" s="173"/>
      <c r="V7" s="173"/>
      <c r="W7" s="173"/>
      <c r="X7" s="173"/>
      <c r="Y7" s="173"/>
      <c r="Z7" s="173"/>
      <c r="AB7" s="172"/>
      <c r="AC7" s="172"/>
      <c r="AD7" s="172"/>
      <c r="AE7" s="172"/>
    </row>
    <row r="8" spans="1:52" s="168" customFormat="1" ht="13.35" customHeight="1">
      <c r="A8" s="168" t="s">
        <v>766</v>
      </c>
      <c r="F8" s="166"/>
      <c r="G8" s="498"/>
      <c r="H8" s="499"/>
      <c r="J8" s="174"/>
      <c r="K8" s="168" t="s">
        <v>13</v>
      </c>
      <c r="L8" s="175"/>
      <c r="M8" s="166" t="s">
        <v>654</v>
      </c>
      <c r="N8" s="176"/>
      <c r="O8" s="168" t="s">
        <v>481</v>
      </c>
      <c r="P8" s="168" t="s">
        <v>718</v>
      </c>
      <c r="Q8" s="498"/>
      <c r="R8" s="499"/>
      <c r="S8" s="177"/>
      <c r="T8" s="176"/>
      <c r="U8" s="173" t="s">
        <v>13</v>
      </c>
      <c r="V8" s="178"/>
      <c r="W8" s="173" t="s">
        <v>654</v>
      </c>
      <c r="X8" s="178"/>
      <c r="Y8" s="173" t="s">
        <v>481</v>
      </c>
      <c r="Z8" s="173"/>
      <c r="AA8" s="177"/>
      <c r="AC8" s="177"/>
      <c r="AE8" s="179"/>
      <c r="AI8" s="166"/>
      <c r="AJ8" s="166"/>
      <c r="AK8" s="166"/>
      <c r="AL8" s="166"/>
      <c r="AM8" s="166"/>
      <c r="AN8" s="166"/>
    </row>
    <row r="9" spans="1:52" ht="3.6" customHeight="1">
      <c r="S9" s="172"/>
      <c r="T9" s="172"/>
      <c r="U9" s="173"/>
      <c r="V9" s="173"/>
      <c r="W9" s="173"/>
      <c r="X9" s="173"/>
      <c r="Y9" s="173"/>
      <c r="Z9" s="173"/>
      <c r="AB9" s="172"/>
      <c r="AC9" s="172"/>
      <c r="AD9" s="172"/>
      <c r="AE9" s="180"/>
    </row>
    <row r="10" spans="1:52" ht="14.1" customHeight="1">
      <c r="A10" s="487" t="s">
        <v>677</v>
      </c>
      <c r="B10" s="488"/>
      <c r="C10" s="181" t="s">
        <v>676</v>
      </c>
      <c r="D10" s="182"/>
      <c r="E10" s="183"/>
      <c r="F10" s="183"/>
      <c r="G10" s="182"/>
      <c r="H10" s="184"/>
      <c r="I10" s="184"/>
      <c r="J10" s="184"/>
      <c r="K10" s="184"/>
      <c r="L10" s="184"/>
      <c r="M10" s="184"/>
      <c r="N10" s="182"/>
      <c r="O10" s="183"/>
      <c r="P10" s="183"/>
      <c r="Q10" s="185"/>
      <c r="R10" s="185"/>
      <c r="S10" s="183"/>
      <c r="T10" s="185"/>
      <c r="U10" s="185"/>
      <c r="V10" s="185"/>
      <c r="W10" s="185"/>
      <c r="X10" s="182"/>
      <c r="Y10" s="185"/>
      <c r="Z10" s="185"/>
      <c r="AA10" s="185"/>
      <c r="AB10" s="185"/>
      <c r="AC10" s="185"/>
      <c r="AD10" s="186"/>
      <c r="AE10" s="187"/>
      <c r="AF10" s="188"/>
      <c r="AG10" s="188"/>
      <c r="AH10" s="189"/>
      <c r="AI10" s="188"/>
      <c r="AJ10" s="189"/>
      <c r="AK10" s="188"/>
      <c r="AL10" s="189"/>
      <c r="AM10" s="188"/>
      <c r="AN10" s="189"/>
    </row>
    <row r="11" spans="1:52" ht="3.6" customHeight="1">
      <c r="A11" s="190"/>
      <c r="B11" s="191"/>
      <c r="C11" s="192"/>
      <c r="W11" s="190"/>
      <c r="AD11" s="191"/>
      <c r="AE11" s="190"/>
    </row>
    <row r="12" spans="1:52" ht="13.65" customHeight="1">
      <c r="A12" s="190"/>
      <c r="B12" s="191"/>
      <c r="C12" s="190"/>
      <c r="D12" s="482" t="s">
        <v>674</v>
      </c>
      <c r="E12" s="491"/>
      <c r="F12" s="491"/>
      <c r="G12" s="491"/>
      <c r="H12" s="491"/>
      <c r="I12" s="491"/>
      <c r="J12" s="491"/>
      <c r="K12" s="491"/>
      <c r="L12" s="491"/>
      <c r="M12" s="491"/>
      <c r="N12" s="491"/>
      <c r="O12" s="491"/>
      <c r="P12" s="491"/>
      <c r="Q12" s="491"/>
      <c r="R12" s="491"/>
      <c r="S12" s="491"/>
      <c r="T12" s="491"/>
      <c r="U12" s="491"/>
      <c r="V12" s="492"/>
      <c r="W12" s="190" t="s">
        <v>767</v>
      </c>
      <c r="Y12" s="478"/>
      <c r="Z12" s="478"/>
      <c r="AA12" s="166" t="s">
        <v>686</v>
      </c>
      <c r="AD12" s="191"/>
      <c r="AE12" s="190"/>
    </row>
    <row r="13" spans="1:52" ht="13.65" customHeight="1">
      <c r="A13" s="190"/>
      <c r="B13" s="191"/>
      <c r="C13" s="190"/>
      <c r="D13" s="482"/>
      <c r="E13" s="491"/>
      <c r="F13" s="491"/>
      <c r="G13" s="491"/>
      <c r="H13" s="491"/>
      <c r="I13" s="491"/>
      <c r="J13" s="491"/>
      <c r="K13" s="491"/>
      <c r="L13" s="491"/>
      <c r="M13" s="491"/>
      <c r="N13" s="491"/>
      <c r="O13" s="491"/>
      <c r="P13" s="491"/>
      <c r="Q13" s="491"/>
      <c r="R13" s="491"/>
      <c r="S13" s="491"/>
      <c r="T13" s="491"/>
      <c r="U13" s="491"/>
      <c r="V13" s="492"/>
      <c r="W13" s="190"/>
      <c r="AD13" s="191"/>
      <c r="AE13" s="190"/>
    </row>
    <row r="14" spans="1:52" ht="13.65" customHeight="1">
      <c r="A14" s="190"/>
      <c r="B14" s="191"/>
      <c r="C14" s="190"/>
      <c r="D14" s="190" t="s">
        <v>675</v>
      </c>
      <c r="W14" s="190"/>
      <c r="AC14" s="193"/>
      <c r="AD14" s="194"/>
      <c r="AE14" s="195"/>
      <c r="AF14" s="173"/>
      <c r="AG14" s="173"/>
      <c r="AH14" s="173"/>
      <c r="AI14" s="173"/>
      <c r="AJ14" s="173"/>
      <c r="AK14" s="173"/>
      <c r="AL14" s="173"/>
      <c r="AM14" s="173"/>
      <c r="AN14" s="173"/>
    </row>
    <row r="15" spans="1:52" ht="3.6" customHeight="1">
      <c r="A15" s="196"/>
      <c r="B15" s="197"/>
      <c r="C15" s="190"/>
      <c r="D15" s="190"/>
      <c r="W15" s="190"/>
      <c r="AC15" s="193"/>
      <c r="AD15" s="194"/>
      <c r="AE15" s="195"/>
      <c r="AF15" s="173"/>
      <c r="AG15" s="173"/>
      <c r="AH15" s="173"/>
      <c r="AI15" s="173"/>
      <c r="AJ15" s="173"/>
      <c r="AK15" s="173"/>
      <c r="AL15" s="173"/>
      <c r="AM15" s="173"/>
      <c r="AN15" s="173"/>
    </row>
    <row r="16" spans="1:52" ht="14.1" customHeight="1">
      <c r="A16" s="493" t="s">
        <v>678</v>
      </c>
      <c r="B16" s="494"/>
      <c r="C16" s="181" t="s">
        <v>679</v>
      </c>
      <c r="D16" s="182"/>
      <c r="E16" s="183"/>
      <c r="F16" s="183"/>
      <c r="G16" s="182"/>
      <c r="H16" s="184"/>
      <c r="I16" s="184"/>
      <c r="J16" s="184"/>
      <c r="K16" s="184"/>
      <c r="L16" s="184"/>
      <c r="M16" s="184"/>
      <c r="N16" s="182"/>
      <c r="O16" s="183"/>
      <c r="P16" s="183"/>
      <c r="Q16" s="185"/>
      <c r="R16" s="185"/>
      <c r="S16" s="183"/>
      <c r="T16" s="185"/>
      <c r="U16" s="185"/>
      <c r="V16" s="185"/>
      <c r="W16" s="185"/>
      <c r="X16" s="182"/>
      <c r="Y16" s="185"/>
      <c r="Z16" s="185"/>
      <c r="AA16" s="185"/>
      <c r="AB16" s="185"/>
      <c r="AC16" s="185"/>
      <c r="AD16" s="186"/>
      <c r="AE16" s="187"/>
      <c r="AF16" s="188"/>
      <c r="AG16" s="188"/>
      <c r="AH16" s="189"/>
      <c r="AI16" s="188"/>
      <c r="AJ16" s="189"/>
      <c r="AK16" s="188"/>
      <c r="AL16" s="189"/>
      <c r="AM16" s="188"/>
      <c r="AN16" s="189"/>
    </row>
    <row r="17" spans="1:40" ht="3.6" customHeight="1">
      <c r="A17" s="190"/>
      <c r="B17" s="191"/>
      <c r="C17" s="192"/>
      <c r="D17" s="190"/>
      <c r="W17" s="190"/>
      <c r="AD17" s="191"/>
      <c r="AE17" s="190"/>
    </row>
    <row r="18" spans="1:40" ht="13.65" customHeight="1">
      <c r="A18" s="190"/>
      <c r="B18" s="191"/>
      <c r="C18" s="190"/>
      <c r="D18" s="200" t="s">
        <v>680</v>
      </c>
      <c r="W18" s="190" t="s">
        <v>767</v>
      </c>
      <c r="Y18" s="478"/>
      <c r="Z18" s="478"/>
      <c r="AA18" s="166" t="s">
        <v>686</v>
      </c>
      <c r="AD18" s="191"/>
      <c r="AE18" s="190"/>
    </row>
    <row r="19" spans="1:40" ht="13.65" customHeight="1">
      <c r="A19" s="190"/>
      <c r="B19" s="191"/>
      <c r="C19" s="190"/>
      <c r="D19" s="201" t="s">
        <v>681</v>
      </c>
      <c r="E19" s="491" t="s">
        <v>682</v>
      </c>
      <c r="F19" s="491"/>
      <c r="G19" s="491"/>
      <c r="H19" s="491"/>
      <c r="I19" s="491"/>
      <c r="J19" s="491"/>
      <c r="K19" s="491"/>
      <c r="L19" s="491"/>
      <c r="M19" s="491"/>
      <c r="N19" s="491"/>
      <c r="O19" s="491"/>
      <c r="P19" s="491"/>
      <c r="Q19" s="491"/>
      <c r="R19" s="491"/>
      <c r="S19" s="491"/>
      <c r="T19" s="491"/>
      <c r="U19" s="491"/>
      <c r="V19" s="491"/>
      <c r="W19" s="202"/>
      <c r="X19" s="203"/>
      <c r="Y19" s="203"/>
      <c r="Z19" s="203"/>
      <c r="AA19" s="203"/>
      <c r="AB19" s="203"/>
      <c r="AD19" s="191"/>
      <c r="AE19" s="190"/>
    </row>
    <row r="20" spans="1:40" ht="13.65" customHeight="1">
      <c r="A20" s="190"/>
      <c r="B20" s="191"/>
      <c r="C20" s="190"/>
      <c r="D20" s="190"/>
      <c r="E20" s="491"/>
      <c r="F20" s="491"/>
      <c r="G20" s="491"/>
      <c r="H20" s="491"/>
      <c r="I20" s="491"/>
      <c r="J20" s="491"/>
      <c r="K20" s="491"/>
      <c r="L20" s="491"/>
      <c r="M20" s="491"/>
      <c r="N20" s="491"/>
      <c r="O20" s="491"/>
      <c r="P20" s="491"/>
      <c r="Q20" s="491"/>
      <c r="R20" s="491"/>
      <c r="S20" s="491"/>
      <c r="T20" s="491"/>
      <c r="U20" s="491"/>
      <c r="V20" s="491"/>
      <c r="W20" s="202"/>
      <c r="X20" s="203"/>
      <c r="Y20" s="203"/>
      <c r="Z20" s="203"/>
      <c r="AA20" s="203"/>
      <c r="AB20" s="203"/>
      <c r="AD20" s="191"/>
      <c r="AE20" s="190"/>
    </row>
    <row r="21" spans="1:40" ht="13.65" customHeight="1">
      <c r="A21" s="190"/>
      <c r="B21" s="191"/>
      <c r="C21" s="190"/>
      <c r="D21" s="201" t="s">
        <v>681</v>
      </c>
      <c r="E21" s="166" t="s">
        <v>683</v>
      </c>
      <c r="W21" s="190"/>
      <c r="AD21" s="191"/>
      <c r="AE21" s="190"/>
    </row>
    <row r="22" spans="1:40" ht="13.65" customHeight="1">
      <c r="A22" s="190"/>
      <c r="B22" s="191"/>
      <c r="C22" s="190"/>
      <c r="D22" s="201" t="s">
        <v>681</v>
      </c>
      <c r="E22" s="166" t="s">
        <v>684</v>
      </c>
      <c r="W22" s="190"/>
      <c r="AD22" s="191"/>
      <c r="AE22" s="190"/>
    </row>
    <row r="23" spans="1:40" ht="13.65" customHeight="1">
      <c r="A23" s="190"/>
      <c r="B23" s="191"/>
      <c r="C23" s="190"/>
      <c r="D23" s="201" t="s">
        <v>681</v>
      </c>
      <c r="E23" s="166" t="s">
        <v>685</v>
      </c>
      <c r="W23" s="190"/>
      <c r="AD23" s="191"/>
      <c r="AE23" s="190"/>
    </row>
    <row r="24" spans="1:40" ht="13.65" customHeight="1">
      <c r="A24" s="190"/>
      <c r="B24" s="191"/>
      <c r="C24" s="190"/>
      <c r="D24" s="190"/>
      <c r="E24" s="166" t="s">
        <v>769</v>
      </c>
      <c r="J24" s="479"/>
      <c r="K24" s="479"/>
      <c r="L24" s="479"/>
      <c r="M24" s="479"/>
      <c r="N24" s="479"/>
      <c r="O24" s="479"/>
      <c r="P24" s="479"/>
      <c r="Q24" s="479"/>
      <c r="R24" s="479"/>
      <c r="S24" s="479"/>
      <c r="T24" s="479"/>
      <c r="U24" s="166" t="s">
        <v>10</v>
      </c>
      <c r="W24" s="190"/>
      <c r="AC24" s="193"/>
      <c r="AD24" s="194"/>
      <c r="AE24" s="195"/>
      <c r="AF24" s="173"/>
      <c r="AG24" s="173"/>
      <c r="AH24" s="173"/>
      <c r="AI24" s="173"/>
      <c r="AJ24" s="173"/>
      <c r="AK24" s="173"/>
      <c r="AL24" s="173"/>
      <c r="AM24" s="173"/>
      <c r="AN24" s="173"/>
    </row>
    <row r="25" spans="1:40" ht="3.6" customHeight="1">
      <c r="A25" s="196"/>
      <c r="B25" s="197"/>
      <c r="C25" s="190"/>
      <c r="D25" s="190"/>
      <c r="W25" s="190"/>
      <c r="AC25" s="193"/>
      <c r="AD25" s="194"/>
      <c r="AE25" s="195"/>
      <c r="AF25" s="173"/>
      <c r="AG25" s="173"/>
      <c r="AH25" s="173"/>
      <c r="AI25" s="173"/>
      <c r="AJ25" s="173"/>
      <c r="AK25" s="173"/>
      <c r="AL25" s="173"/>
      <c r="AM25" s="173"/>
      <c r="AN25" s="173"/>
    </row>
    <row r="26" spans="1:40" ht="14.1" customHeight="1">
      <c r="A26" s="493" t="s">
        <v>687</v>
      </c>
      <c r="B26" s="494"/>
      <c r="C26" s="181" t="s">
        <v>688</v>
      </c>
      <c r="D26" s="182"/>
      <c r="E26" s="183"/>
      <c r="F26" s="183"/>
      <c r="G26" s="182"/>
      <c r="H26" s="184"/>
      <c r="I26" s="184"/>
      <c r="J26" s="184"/>
      <c r="K26" s="184"/>
      <c r="L26" s="184"/>
      <c r="M26" s="184"/>
      <c r="N26" s="182"/>
      <c r="O26" s="183"/>
      <c r="P26" s="183"/>
      <c r="Q26" s="185"/>
      <c r="R26" s="185"/>
      <c r="S26" s="183"/>
      <c r="T26" s="185"/>
      <c r="U26" s="185"/>
      <c r="V26" s="185"/>
      <c r="W26" s="185"/>
      <c r="X26" s="182"/>
      <c r="Y26" s="185"/>
      <c r="Z26" s="185"/>
      <c r="AA26" s="185"/>
      <c r="AB26" s="185"/>
      <c r="AC26" s="185"/>
      <c r="AD26" s="186"/>
      <c r="AE26" s="187"/>
      <c r="AF26" s="188"/>
      <c r="AG26" s="188"/>
      <c r="AH26" s="189"/>
      <c r="AI26" s="188"/>
      <c r="AJ26" s="189"/>
      <c r="AK26" s="188"/>
      <c r="AL26" s="189"/>
      <c r="AM26" s="188"/>
      <c r="AN26" s="189"/>
    </row>
    <row r="27" spans="1:40" ht="3.6" customHeight="1">
      <c r="A27" s="190"/>
      <c r="B27" s="191"/>
      <c r="C27" s="192"/>
      <c r="D27" s="190"/>
      <c r="AD27" s="191"/>
      <c r="AE27" s="190"/>
    </row>
    <row r="28" spans="1:40" ht="13.65" customHeight="1">
      <c r="A28" s="190"/>
      <c r="B28" s="191"/>
      <c r="C28" s="190"/>
      <c r="D28" s="200" t="s">
        <v>689</v>
      </c>
      <c r="AD28" s="191"/>
      <c r="AE28" s="190"/>
    </row>
    <row r="29" spans="1:40" ht="13.65" customHeight="1">
      <c r="A29" s="190"/>
      <c r="B29" s="191"/>
      <c r="C29" s="190"/>
      <c r="D29" s="201" t="s">
        <v>681</v>
      </c>
      <c r="E29" s="166" t="s">
        <v>690</v>
      </c>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D29" s="191"/>
      <c r="AE29" s="190"/>
    </row>
    <row r="30" spans="1:40" ht="13.65" customHeight="1">
      <c r="A30" s="190"/>
      <c r="B30" s="191"/>
      <c r="C30" s="190"/>
      <c r="D30" s="190"/>
      <c r="E30" s="203"/>
      <c r="F30" s="168" t="s">
        <v>691</v>
      </c>
      <c r="G30" s="203"/>
      <c r="H30" s="203"/>
      <c r="I30" s="204"/>
      <c r="J30" s="480"/>
      <c r="K30" s="480"/>
      <c r="L30" s="480"/>
      <c r="M30" s="480"/>
      <c r="N30" s="480"/>
      <c r="O30" s="480"/>
      <c r="P30" s="480"/>
      <c r="Q30" s="480"/>
      <c r="R30" s="480"/>
      <c r="S30" s="480"/>
      <c r="T30" s="480"/>
      <c r="U30" s="480"/>
      <c r="V30" s="480"/>
      <c r="W30" s="480"/>
      <c r="X30" s="480"/>
      <c r="Y30" s="480"/>
      <c r="Z30" s="480"/>
      <c r="AA30" s="480"/>
      <c r="AB30" s="166" t="s">
        <v>10</v>
      </c>
      <c r="AD30" s="191"/>
      <c r="AE30" s="190"/>
    </row>
    <row r="31" spans="1:40" ht="13.65" customHeight="1">
      <c r="A31" s="190"/>
      <c r="B31" s="191"/>
      <c r="C31" s="190"/>
      <c r="D31" s="201" t="s">
        <v>681</v>
      </c>
      <c r="E31" s="166" t="s">
        <v>693</v>
      </c>
      <c r="AD31" s="191"/>
      <c r="AE31" s="190"/>
    </row>
    <row r="32" spans="1:40" ht="13.65" customHeight="1">
      <c r="A32" s="190"/>
      <c r="B32" s="191"/>
      <c r="C32" s="190"/>
      <c r="D32" s="201" t="s">
        <v>681</v>
      </c>
      <c r="E32" s="166" t="s">
        <v>619</v>
      </c>
      <c r="AD32" s="191"/>
      <c r="AE32" s="190"/>
    </row>
    <row r="33" spans="1:40" ht="13.65" customHeight="1">
      <c r="A33" s="190"/>
      <c r="B33" s="191"/>
      <c r="C33" s="190"/>
      <c r="D33" s="190"/>
      <c r="F33" s="168" t="s">
        <v>694</v>
      </c>
      <c r="L33" s="205"/>
      <c r="M33" s="479"/>
      <c r="N33" s="479"/>
      <c r="O33" s="479"/>
      <c r="P33" s="479"/>
      <c r="Q33" s="479"/>
      <c r="R33" s="479"/>
      <c r="S33" s="479"/>
      <c r="T33" s="479"/>
      <c r="U33" s="479"/>
      <c r="V33" s="479"/>
      <c r="W33" s="479"/>
      <c r="X33" s="479"/>
      <c r="Y33" s="479"/>
      <c r="Z33" s="479"/>
      <c r="AA33" s="479"/>
      <c r="AB33" s="166" t="s">
        <v>10</v>
      </c>
      <c r="AD33" s="191"/>
      <c r="AE33" s="190"/>
    </row>
    <row r="34" spans="1:40" ht="13.65" customHeight="1">
      <c r="A34" s="190"/>
      <c r="B34" s="191"/>
      <c r="C34" s="190"/>
      <c r="D34" s="201" t="s">
        <v>681</v>
      </c>
      <c r="E34" s="166" t="s">
        <v>695</v>
      </c>
      <c r="AD34" s="191"/>
      <c r="AE34" s="190"/>
    </row>
    <row r="35" spans="1:40" ht="13.65" customHeight="1">
      <c r="A35" s="190"/>
      <c r="B35" s="191"/>
      <c r="C35" s="190"/>
      <c r="D35" s="190"/>
      <c r="F35" s="166" t="s">
        <v>696</v>
      </c>
      <c r="L35" s="206" t="s">
        <v>692</v>
      </c>
      <c r="M35" s="479"/>
      <c r="N35" s="479"/>
      <c r="O35" s="479"/>
      <c r="P35" s="479"/>
      <c r="Q35" s="479"/>
      <c r="R35" s="479"/>
      <c r="S35" s="479"/>
      <c r="T35" s="479"/>
      <c r="U35" s="479"/>
      <c r="V35" s="479"/>
      <c r="W35" s="479"/>
      <c r="X35" s="479"/>
      <c r="Y35" s="479"/>
      <c r="Z35" s="166" t="s">
        <v>10</v>
      </c>
      <c r="AC35" s="193"/>
      <c r="AD35" s="194"/>
      <c r="AE35" s="195"/>
      <c r="AF35" s="173"/>
      <c r="AG35" s="173"/>
      <c r="AH35" s="173"/>
      <c r="AI35" s="173"/>
      <c r="AJ35" s="173"/>
      <c r="AK35" s="173"/>
      <c r="AL35" s="173"/>
      <c r="AM35" s="173"/>
      <c r="AN35" s="173"/>
    </row>
    <row r="36" spans="1:40" ht="3.6" customHeight="1">
      <c r="A36" s="196"/>
      <c r="B36" s="197"/>
      <c r="C36" s="190"/>
      <c r="D36" s="190"/>
      <c r="AC36" s="193"/>
      <c r="AD36" s="194"/>
      <c r="AE36" s="195"/>
      <c r="AF36" s="173"/>
      <c r="AG36" s="173"/>
      <c r="AH36" s="173"/>
      <c r="AI36" s="173"/>
      <c r="AJ36" s="173"/>
      <c r="AK36" s="173"/>
      <c r="AL36" s="173"/>
      <c r="AM36" s="173"/>
      <c r="AN36" s="173"/>
    </row>
    <row r="37" spans="1:40" ht="14.1" customHeight="1">
      <c r="A37" s="493" t="s">
        <v>697</v>
      </c>
      <c r="B37" s="494"/>
      <c r="C37" s="495" t="s">
        <v>725</v>
      </c>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7"/>
      <c r="AE37" s="187"/>
      <c r="AF37" s="188"/>
      <c r="AG37" s="188"/>
      <c r="AH37" s="189"/>
      <c r="AI37" s="188"/>
      <c r="AJ37" s="189"/>
      <c r="AK37" s="188"/>
      <c r="AL37" s="189"/>
      <c r="AM37" s="188"/>
      <c r="AN37" s="189"/>
    </row>
    <row r="38" spans="1:40" ht="14.1" customHeight="1">
      <c r="A38" s="198"/>
      <c r="B38" s="199"/>
      <c r="C38" s="485"/>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4"/>
      <c r="AE38" s="187"/>
      <c r="AF38" s="188"/>
      <c r="AG38" s="188"/>
      <c r="AH38" s="189"/>
      <c r="AI38" s="188"/>
      <c r="AJ38" s="189"/>
      <c r="AK38" s="188"/>
      <c r="AL38" s="189"/>
      <c r="AM38" s="188"/>
      <c r="AN38" s="189"/>
    </row>
    <row r="39" spans="1:40" ht="3.6" customHeight="1">
      <c r="A39" s="190"/>
      <c r="B39" s="191"/>
      <c r="C39" s="192"/>
      <c r="D39" s="181"/>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8"/>
      <c r="AE39" s="190"/>
    </row>
    <row r="40" spans="1:40" ht="13.65" customHeight="1">
      <c r="A40" s="190"/>
      <c r="B40" s="191"/>
      <c r="C40" s="190"/>
      <c r="D40" s="190" t="s">
        <v>698</v>
      </c>
      <c r="AD40" s="191"/>
      <c r="AE40" s="190"/>
    </row>
    <row r="41" spans="1:40" ht="13.65" customHeight="1">
      <c r="A41" s="190"/>
      <c r="B41" s="191"/>
      <c r="C41" s="190"/>
      <c r="D41" s="190"/>
      <c r="E41" s="166" t="s">
        <v>699</v>
      </c>
      <c r="H41" s="479"/>
      <c r="I41" s="479"/>
      <c r="J41" s="479"/>
      <c r="K41" s="479"/>
      <c r="L41" s="479"/>
      <c r="M41" s="479"/>
      <c r="N41" s="479"/>
      <c r="O41" s="479"/>
      <c r="P41" s="479"/>
      <c r="Q41" s="479"/>
      <c r="R41" s="479"/>
      <c r="S41" s="479"/>
      <c r="T41" s="479"/>
      <c r="U41" s="479"/>
      <c r="V41" s="479"/>
      <c r="W41" s="479"/>
      <c r="X41" s="479"/>
      <c r="Y41" s="479"/>
      <c r="Z41" s="479"/>
      <c r="AA41" s="479"/>
      <c r="AD41" s="191"/>
      <c r="AE41" s="190"/>
    </row>
    <row r="42" spans="1:40" ht="13.65" customHeight="1">
      <c r="A42" s="190"/>
      <c r="B42" s="191"/>
      <c r="C42" s="190"/>
      <c r="D42" s="190"/>
      <c r="E42" s="166" t="s">
        <v>700</v>
      </c>
      <c r="F42" s="168"/>
      <c r="H42" s="479"/>
      <c r="I42" s="479"/>
      <c r="J42" s="479"/>
      <c r="K42" s="479"/>
      <c r="L42" s="479"/>
      <c r="M42" s="479"/>
      <c r="N42" s="479"/>
      <c r="O42" s="479"/>
      <c r="P42" s="479"/>
      <c r="Q42" s="479"/>
      <c r="R42" s="479"/>
      <c r="S42" s="479"/>
      <c r="T42" s="479"/>
      <c r="U42" s="479"/>
      <c r="V42" s="479"/>
      <c r="W42" s="479"/>
      <c r="X42" s="479"/>
      <c r="Y42" s="479"/>
      <c r="Z42" s="479"/>
      <c r="AA42" s="479"/>
      <c r="AC42" s="203"/>
      <c r="AD42" s="191"/>
      <c r="AE42" s="190"/>
    </row>
    <row r="43" spans="1:40" ht="13.65" customHeight="1">
      <c r="A43" s="190"/>
      <c r="B43" s="191"/>
      <c r="C43" s="190"/>
      <c r="D43" s="190"/>
      <c r="E43" s="166" t="s">
        <v>701</v>
      </c>
      <c r="H43" s="479"/>
      <c r="I43" s="479"/>
      <c r="J43" s="479"/>
      <c r="K43" s="479"/>
      <c r="L43" s="479"/>
      <c r="M43" s="479"/>
      <c r="N43" s="479"/>
      <c r="O43" s="479"/>
      <c r="P43" s="479"/>
      <c r="Q43" s="479"/>
      <c r="R43" s="479"/>
      <c r="S43" s="479"/>
      <c r="T43" s="479"/>
      <c r="U43" s="479"/>
      <c r="V43" s="479"/>
      <c r="W43" s="479"/>
      <c r="X43" s="479"/>
      <c r="Y43" s="479"/>
      <c r="Z43" s="479"/>
      <c r="AA43" s="479"/>
      <c r="AC43" s="203"/>
      <c r="AD43" s="191"/>
      <c r="AE43" s="190"/>
    </row>
    <row r="44" spans="1:40" ht="13.65" customHeight="1">
      <c r="A44" s="190"/>
      <c r="B44" s="191"/>
      <c r="C44" s="190"/>
      <c r="D44" s="190"/>
      <c r="E44" s="166" t="s">
        <v>702</v>
      </c>
      <c r="H44" s="479"/>
      <c r="I44" s="479"/>
      <c r="J44" s="479"/>
      <c r="K44" s="479"/>
      <c r="L44" s="479"/>
      <c r="M44" s="479"/>
      <c r="N44" s="479"/>
      <c r="O44" s="479"/>
      <c r="P44" s="479"/>
      <c r="Q44" s="479"/>
      <c r="R44" s="479"/>
      <c r="S44" s="479"/>
      <c r="T44" s="479"/>
      <c r="U44" s="479"/>
      <c r="V44" s="479"/>
      <c r="W44" s="479"/>
      <c r="X44" s="479"/>
      <c r="Y44" s="479"/>
      <c r="Z44" s="479"/>
      <c r="AA44" s="479"/>
      <c r="AC44" s="203"/>
      <c r="AD44" s="191"/>
      <c r="AE44" s="190"/>
    </row>
    <row r="45" spans="1:40" ht="3.6" customHeight="1">
      <c r="A45" s="196"/>
      <c r="B45" s="197"/>
      <c r="C45" s="190"/>
      <c r="D45" s="190"/>
      <c r="AC45" s="193"/>
      <c r="AD45" s="194"/>
      <c r="AE45" s="195"/>
      <c r="AF45" s="173"/>
      <c r="AG45" s="173"/>
      <c r="AH45" s="173"/>
      <c r="AI45" s="173"/>
      <c r="AJ45" s="173"/>
      <c r="AK45" s="173"/>
      <c r="AL45" s="173"/>
      <c r="AM45" s="173"/>
      <c r="AN45" s="173"/>
    </row>
    <row r="46" spans="1:40" ht="14.1" customHeight="1">
      <c r="A46" s="493" t="s">
        <v>703</v>
      </c>
      <c r="B46" s="494"/>
      <c r="C46" s="181" t="s">
        <v>704</v>
      </c>
      <c r="D46" s="182"/>
      <c r="E46" s="183"/>
      <c r="F46" s="183"/>
      <c r="G46" s="182"/>
      <c r="H46" s="184"/>
      <c r="I46" s="184"/>
      <c r="J46" s="184"/>
      <c r="K46" s="184"/>
      <c r="L46" s="184"/>
      <c r="M46" s="184"/>
      <c r="N46" s="182"/>
      <c r="O46" s="183"/>
      <c r="P46" s="183"/>
      <c r="Q46" s="185"/>
      <c r="R46" s="185"/>
      <c r="S46" s="183"/>
      <c r="T46" s="185"/>
      <c r="U46" s="185"/>
      <c r="V46" s="185"/>
      <c r="W46" s="185"/>
      <c r="X46" s="182"/>
      <c r="Y46" s="185"/>
      <c r="Z46" s="185"/>
      <c r="AA46" s="185"/>
      <c r="AB46" s="185"/>
      <c r="AC46" s="185"/>
      <c r="AD46" s="186"/>
      <c r="AE46" s="187"/>
      <c r="AF46" s="188"/>
      <c r="AG46" s="188"/>
      <c r="AH46" s="189"/>
      <c r="AI46" s="188"/>
      <c r="AJ46" s="189"/>
      <c r="AK46" s="188"/>
      <c r="AL46" s="189"/>
      <c r="AM46" s="188"/>
      <c r="AN46" s="189"/>
    </row>
    <row r="47" spans="1:40" ht="3.6" customHeight="1">
      <c r="A47" s="190"/>
      <c r="B47" s="191"/>
      <c r="C47" s="192"/>
      <c r="D47" s="190"/>
      <c r="W47" s="190"/>
      <c r="AD47" s="191"/>
      <c r="AE47" s="190"/>
    </row>
    <row r="48" spans="1:40" ht="13.65" customHeight="1">
      <c r="A48" s="190"/>
      <c r="B48" s="191"/>
      <c r="C48" s="190"/>
      <c r="D48" s="190" t="s">
        <v>770</v>
      </c>
      <c r="F48" s="481"/>
      <c r="G48" s="481"/>
      <c r="H48" s="205" t="s">
        <v>710</v>
      </c>
      <c r="I48" s="205"/>
      <c r="J48" s="166" t="s">
        <v>779</v>
      </c>
      <c r="M48" s="205"/>
      <c r="N48" s="481"/>
      <c r="O48" s="481"/>
      <c r="P48" s="205" t="s">
        <v>705</v>
      </c>
      <c r="Q48" s="205"/>
      <c r="W48" s="190" t="s">
        <v>767</v>
      </c>
      <c r="Y48" s="478"/>
      <c r="Z48" s="478"/>
      <c r="AA48" s="166" t="s">
        <v>686</v>
      </c>
      <c r="AD48" s="191"/>
      <c r="AE48" s="190"/>
    </row>
    <row r="49" spans="1:40" ht="13.65" customHeight="1">
      <c r="A49" s="190"/>
      <c r="B49" s="191"/>
      <c r="C49" s="190"/>
      <c r="D49" s="190" t="s">
        <v>707</v>
      </c>
      <c r="F49" s="166" t="s">
        <v>708</v>
      </c>
      <c r="H49" s="209"/>
      <c r="I49" s="481"/>
      <c r="J49" s="481"/>
      <c r="K49" s="205" t="s">
        <v>777</v>
      </c>
      <c r="L49" s="205"/>
      <c r="Q49" s="205"/>
      <c r="R49" s="481"/>
      <c r="S49" s="481"/>
      <c r="T49" s="205" t="s">
        <v>706</v>
      </c>
      <c r="U49" s="205"/>
      <c r="W49" s="202"/>
      <c r="X49" s="203"/>
      <c r="Y49" s="203"/>
      <c r="Z49" s="203"/>
      <c r="AA49" s="203"/>
      <c r="AB49" s="203"/>
      <c r="AD49" s="191"/>
      <c r="AE49" s="190"/>
    </row>
    <row r="50" spans="1:40" ht="13.65" customHeight="1">
      <c r="A50" s="190"/>
      <c r="B50" s="191"/>
      <c r="C50" s="190"/>
      <c r="D50" s="190"/>
      <c r="F50" s="166" t="s">
        <v>709</v>
      </c>
      <c r="H50" s="185"/>
      <c r="I50" s="490"/>
      <c r="J50" s="490"/>
      <c r="K50" s="185" t="s">
        <v>778</v>
      </c>
      <c r="L50" s="185"/>
      <c r="Q50" s="185"/>
      <c r="R50" s="481"/>
      <c r="S50" s="481"/>
      <c r="T50" s="185" t="s">
        <v>710</v>
      </c>
      <c r="U50" s="185"/>
      <c r="W50" s="202"/>
      <c r="X50" s="203"/>
      <c r="Y50" s="203"/>
      <c r="Z50" s="203"/>
      <c r="AA50" s="203"/>
      <c r="AB50" s="203"/>
      <c r="AD50" s="191"/>
      <c r="AE50" s="190"/>
    </row>
    <row r="51" spans="1:40" ht="3.6" customHeight="1">
      <c r="A51" s="196"/>
      <c r="B51" s="197"/>
      <c r="C51" s="190"/>
      <c r="D51" s="196"/>
      <c r="E51" s="205"/>
      <c r="F51" s="205"/>
      <c r="G51" s="205"/>
      <c r="H51" s="205"/>
      <c r="I51" s="205"/>
      <c r="J51" s="205"/>
      <c r="K51" s="205"/>
      <c r="L51" s="205"/>
      <c r="M51" s="205"/>
      <c r="N51" s="205"/>
      <c r="O51" s="205"/>
      <c r="P51" s="205"/>
      <c r="Q51" s="205"/>
      <c r="R51" s="205"/>
      <c r="S51" s="205"/>
      <c r="T51" s="205"/>
      <c r="U51" s="205"/>
      <c r="V51" s="205"/>
      <c r="W51" s="196"/>
      <c r="X51" s="205"/>
      <c r="Y51" s="205"/>
      <c r="Z51" s="205"/>
      <c r="AA51" s="205"/>
      <c r="AB51" s="205"/>
      <c r="AC51" s="210"/>
      <c r="AD51" s="211"/>
      <c r="AE51" s="195"/>
      <c r="AF51" s="173"/>
      <c r="AG51" s="173"/>
      <c r="AH51" s="173"/>
      <c r="AI51" s="173"/>
      <c r="AJ51" s="173"/>
      <c r="AK51" s="173"/>
      <c r="AL51" s="173"/>
      <c r="AM51" s="173"/>
      <c r="AN51" s="173"/>
    </row>
    <row r="52" spans="1:40" ht="14.1" customHeight="1">
      <c r="A52" s="493" t="s">
        <v>712</v>
      </c>
      <c r="B52" s="494"/>
      <c r="C52" s="181" t="s">
        <v>713</v>
      </c>
      <c r="D52" s="182"/>
      <c r="E52" s="183"/>
      <c r="F52" s="183"/>
      <c r="G52" s="182"/>
      <c r="H52" s="184"/>
      <c r="I52" s="184"/>
      <c r="J52" s="184"/>
      <c r="K52" s="184"/>
      <c r="L52" s="184"/>
      <c r="M52" s="184"/>
      <c r="N52" s="182"/>
      <c r="O52" s="183"/>
      <c r="P52" s="183"/>
      <c r="Q52" s="185"/>
      <c r="R52" s="185"/>
      <c r="S52" s="183"/>
      <c r="T52" s="185"/>
      <c r="U52" s="185"/>
      <c r="V52" s="185"/>
      <c r="W52" s="185"/>
      <c r="X52" s="182"/>
      <c r="Y52" s="185"/>
      <c r="Z52" s="185"/>
      <c r="AA52" s="185"/>
      <c r="AB52" s="185"/>
      <c r="AC52" s="185"/>
      <c r="AD52" s="186"/>
      <c r="AE52" s="187"/>
      <c r="AF52" s="188"/>
      <c r="AG52" s="188"/>
      <c r="AH52" s="189"/>
      <c r="AI52" s="188"/>
      <c r="AJ52" s="189"/>
      <c r="AK52" s="188"/>
      <c r="AL52" s="189"/>
      <c r="AM52" s="188"/>
      <c r="AN52" s="189"/>
    </row>
    <row r="53" spans="1:40" ht="3.6" customHeight="1">
      <c r="A53" s="190"/>
      <c r="B53" s="191"/>
      <c r="C53" s="192"/>
      <c r="D53" s="181"/>
      <c r="E53" s="207"/>
      <c r="F53" s="207"/>
      <c r="G53" s="207"/>
      <c r="H53" s="207"/>
      <c r="I53" s="207"/>
      <c r="J53" s="207"/>
      <c r="K53" s="207"/>
      <c r="L53" s="207"/>
      <c r="M53" s="207"/>
      <c r="N53" s="207"/>
      <c r="O53" s="207"/>
      <c r="P53" s="207"/>
      <c r="Q53" s="207"/>
      <c r="R53" s="207"/>
      <c r="S53" s="207"/>
      <c r="T53" s="207"/>
      <c r="U53" s="207"/>
      <c r="W53" s="190"/>
      <c r="AD53" s="191"/>
      <c r="AE53" s="190"/>
    </row>
    <row r="54" spans="1:40" ht="13.65" customHeight="1">
      <c r="A54" s="190"/>
      <c r="B54" s="191"/>
      <c r="C54" s="190"/>
      <c r="D54" s="482" t="s">
        <v>714</v>
      </c>
      <c r="E54" s="483"/>
      <c r="F54" s="483"/>
      <c r="G54" s="483"/>
      <c r="H54" s="483"/>
      <c r="I54" s="483"/>
      <c r="J54" s="483"/>
      <c r="K54" s="483"/>
      <c r="L54" s="483"/>
      <c r="M54" s="483"/>
      <c r="N54" s="483"/>
      <c r="O54" s="483"/>
      <c r="P54" s="483"/>
      <c r="Q54" s="483"/>
      <c r="R54" s="483"/>
      <c r="S54" s="483"/>
      <c r="T54" s="483"/>
      <c r="U54" s="483"/>
      <c r="V54" s="484"/>
      <c r="W54" s="190" t="s">
        <v>767</v>
      </c>
      <c r="Y54" s="478"/>
      <c r="Z54" s="478"/>
      <c r="AA54" s="166" t="s">
        <v>686</v>
      </c>
      <c r="AD54" s="191"/>
      <c r="AE54" s="190"/>
    </row>
    <row r="55" spans="1:40" ht="13.65" customHeight="1">
      <c r="A55" s="190"/>
      <c r="B55" s="191"/>
      <c r="C55" s="190"/>
      <c r="D55" s="485"/>
      <c r="E55" s="483"/>
      <c r="F55" s="483"/>
      <c r="G55" s="483"/>
      <c r="H55" s="483"/>
      <c r="I55" s="483"/>
      <c r="J55" s="483"/>
      <c r="K55" s="483"/>
      <c r="L55" s="483"/>
      <c r="M55" s="483"/>
      <c r="N55" s="483"/>
      <c r="O55" s="483"/>
      <c r="P55" s="483"/>
      <c r="Q55" s="483"/>
      <c r="R55" s="483"/>
      <c r="S55" s="483"/>
      <c r="T55" s="483"/>
      <c r="U55" s="483"/>
      <c r="V55" s="484"/>
      <c r="W55" s="202"/>
      <c r="X55" s="203"/>
      <c r="Y55" s="203"/>
      <c r="Z55" s="203"/>
      <c r="AA55" s="203"/>
      <c r="AB55" s="203"/>
      <c r="AD55" s="191"/>
      <c r="AE55" s="190"/>
    </row>
    <row r="56" spans="1:40" ht="3.6" customHeight="1">
      <c r="A56" s="196"/>
      <c r="B56" s="197"/>
      <c r="C56" s="190"/>
      <c r="D56" s="196"/>
      <c r="E56" s="205"/>
      <c r="F56" s="205"/>
      <c r="G56" s="205"/>
      <c r="H56" s="205"/>
      <c r="I56" s="205"/>
      <c r="J56" s="205"/>
      <c r="K56" s="205"/>
      <c r="L56" s="205"/>
      <c r="M56" s="205"/>
      <c r="N56" s="205"/>
      <c r="O56" s="205"/>
      <c r="P56" s="205"/>
      <c r="Q56" s="205"/>
      <c r="R56" s="205"/>
      <c r="S56" s="205"/>
      <c r="T56" s="205"/>
      <c r="U56" s="205"/>
      <c r="V56" s="205"/>
      <c r="W56" s="196"/>
      <c r="X56" s="205"/>
      <c r="Y56" s="205"/>
      <c r="Z56" s="205"/>
      <c r="AA56" s="205"/>
      <c r="AB56" s="205"/>
      <c r="AC56" s="210"/>
      <c r="AD56" s="211"/>
      <c r="AE56" s="195"/>
      <c r="AF56" s="173"/>
      <c r="AG56" s="173"/>
      <c r="AH56" s="173"/>
      <c r="AI56" s="173"/>
      <c r="AJ56" s="173"/>
      <c r="AK56" s="173"/>
      <c r="AL56" s="173"/>
      <c r="AM56" s="173"/>
      <c r="AN56" s="173"/>
    </row>
    <row r="57" spans="1:40" ht="14.1" customHeight="1">
      <c r="A57" s="487" t="s">
        <v>715</v>
      </c>
      <c r="B57" s="488"/>
      <c r="C57" s="181" t="s">
        <v>716</v>
      </c>
      <c r="D57" s="182"/>
      <c r="E57" s="183"/>
      <c r="F57" s="183"/>
      <c r="G57" s="182"/>
      <c r="H57" s="184"/>
      <c r="I57" s="184"/>
      <c r="J57" s="184"/>
      <c r="K57" s="184"/>
      <c r="L57" s="184"/>
      <c r="M57" s="184"/>
      <c r="N57" s="182"/>
      <c r="O57" s="183"/>
      <c r="P57" s="183"/>
      <c r="Q57" s="185"/>
      <c r="R57" s="185"/>
      <c r="S57" s="183"/>
      <c r="T57" s="185"/>
      <c r="U57" s="185"/>
      <c r="V57" s="185"/>
      <c r="W57" s="185"/>
      <c r="X57" s="182"/>
      <c r="Y57" s="185"/>
      <c r="Z57" s="185"/>
      <c r="AA57" s="185"/>
      <c r="AB57" s="185"/>
      <c r="AC57" s="185"/>
      <c r="AD57" s="186"/>
      <c r="AE57" s="187"/>
      <c r="AF57" s="188"/>
      <c r="AG57" s="188"/>
      <c r="AH57" s="189"/>
      <c r="AI57" s="188"/>
      <c r="AJ57" s="189"/>
      <c r="AK57" s="188"/>
      <c r="AL57" s="189"/>
      <c r="AM57" s="188"/>
      <c r="AN57" s="189"/>
    </row>
    <row r="58" spans="1:40" ht="3.6" customHeight="1">
      <c r="A58" s="190"/>
      <c r="B58" s="191"/>
      <c r="C58" s="192"/>
      <c r="D58" s="190"/>
      <c r="V58" s="207"/>
      <c r="W58" s="207"/>
      <c r="X58" s="207"/>
      <c r="Y58" s="207"/>
      <c r="Z58" s="207"/>
      <c r="AA58" s="207"/>
      <c r="AB58" s="207"/>
      <c r="AC58" s="207"/>
      <c r="AD58" s="208"/>
      <c r="AE58" s="190"/>
    </row>
    <row r="59" spans="1:40" ht="13.65" customHeight="1">
      <c r="A59" s="190"/>
      <c r="B59" s="191"/>
      <c r="C59" s="190"/>
      <c r="D59" s="190" t="s">
        <v>486</v>
      </c>
      <c r="H59" s="489" t="s">
        <v>717</v>
      </c>
      <c r="I59" s="489"/>
      <c r="J59" s="489"/>
      <c r="L59" s="501" t="s">
        <v>771</v>
      </c>
      <c r="M59" s="501"/>
      <c r="N59" s="501"/>
      <c r="O59" s="166" t="s">
        <v>718</v>
      </c>
      <c r="P59" s="501" t="s">
        <v>771</v>
      </c>
      <c r="Q59" s="501"/>
      <c r="R59" s="501"/>
      <c r="AD59" s="191"/>
      <c r="AE59" s="190"/>
    </row>
    <row r="60" spans="1:40" ht="13.65" customHeight="1">
      <c r="A60" s="190"/>
      <c r="B60" s="191"/>
      <c r="C60" s="190"/>
      <c r="D60" s="190"/>
      <c r="H60" s="489" t="s">
        <v>719</v>
      </c>
      <c r="I60" s="489"/>
      <c r="J60" s="489"/>
      <c r="L60" s="501" t="s">
        <v>771</v>
      </c>
      <c r="M60" s="501"/>
      <c r="N60" s="501"/>
      <c r="O60" s="166" t="s">
        <v>718</v>
      </c>
      <c r="P60" s="501" t="s">
        <v>771</v>
      </c>
      <c r="Q60" s="501"/>
      <c r="R60" s="501"/>
      <c r="AD60" s="191"/>
      <c r="AE60" s="190"/>
    </row>
    <row r="61" spans="1:40" ht="13.65" customHeight="1">
      <c r="A61" s="190"/>
      <c r="B61" s="191"/>
      <c r="C61" s="190"/>
      <c r="D61" s="190"/>
      <c r="H61" s="489" t="s">
        <v>720</v>
      </c>
      <c r="I61" s="489"/>
      <c r="J61" s="489"/>
      <c r="L61" s="501" t="s">
        <v>771</v>
      </c>
      <c r="M61" s="501"/>
      <c r="N61" s="501"/>
      <c r="O61" s="166" t="s">
        <v>718</v>
      </c>
      <c r="P61" s="501" t="s">
        <v>771</v>
      </c>
      <c r="Q61" s="501"/>
      <c r="R61" s="501"/>
      <c r="AD61" s="191"/>
      <c r="AE61" s="190"/>
    </row>
    <row r="62" spans="1:40" ht="3.75" customHeight="1">
      <c r="A62" s="190"/>
      <c r="B62" s="191"/>
      <c r="C62" s="190"/>
      <c r="D62" s="196"/>
      <c r="E62" s="205"/>
      <c r="F62" s="205"/>
      <c r="G62" s="205"/>
      <c r="H62" s="212"/>
      <c r="I62" s="212"/>
      <c r="J62" s="212"/>
      <c r="K62" s="205"/>
      <c r="L62" s="205"/>
      <c r="M62" s="205"/>
      <c r="N62" s="205"/>
      <c r="O62" s="205"/>
      <c r="P62" s="205"/>
      <c r="Q62" s="205"/>
      <c r="R62" s="205"/>
      <c r="S62" s="205"/>
      <c r="T62" s="205"/>
      <c r="U62" s="205"/>
      <c r="V62" s="205"/>
      <c r="W62" s="205"/>
      <c r="X62" s="205"/>
      <c r="Y62" s="205"/>
      <c r="Z62" s="205"/>
      <c r="AA62" s="205"/>
      <c r="AB62" s="205"/>
      <c r="AC62" s="205"/>
      <c r="AD62" s="197"/>
      <c r="AE62" s="190"/>
    </row>
    <row r="63" spans="1:40" ht="3.6" customHeight="1">
      <c r="A63" s="190"/>
      <c r="B63" s="191"/>
      <c r="C63" s="190"/>
      <c r="D63" s="190"/>
      <c r="V63" s="208"/>
      <c r="AD63" s="191"/>
      <c r="AE63" s="195"/>
      <c r="AF63" s="173"/>
      <c r="AG63" s="173"/>
      <c r="AH63" s="173"/>
      <c r="AI63" s="173"/>
      <c r="AJ63" s="173"/>
      <c r="AK63" s="173"/>
      <c r="AL63" s="173"/>
      <c r="AM63" s="173"/>
      <c r="AN63" s="173"/>
    </row>
    <row r="64" spans="1:40" ht="13.65" customHeight="1">
      <c r="A64" s="190"/>
      <c r="B64" s="191"/>
      <c r="C64" s="190"/>
      <c r="D64" s="190" t="s">
        <v>721</v>
      </c>
      <c r="O64" s="189"/>
      <c r="P64" s="188"/>
      <c r="Q64" s="188"/>
      <c r="R64" s="189"/>
      <c r="S64" s="188"/>
      <c r="T64" s="189"/>
      <c r="U64" s="188"/>
      <c r="V64" s="213"/>
      <c r="W64" s="190" t="s">
        <v>767</v>
      </c>
      <c r="Y64" s="478"/>
      <c r="Z64" s="478"/>
      <c r="AA64" s="166" t="s">
        <v>686</v>
      </c>
      <c r="AD64" s="191"/>
      <c r="AE64" s="187"/>
      <c r="AF64" s="188"/>
      <c r="AG64" s="188"/>
      <c r="AH64" s="189"/>
      <c r="AI64" s="188"/>
      <c r="AJ64" s="189"/>
      <c r="AK64" s="188"/>
      <c r="AL64" s="189"/>
      <c r="AM64" s="188"/>
      <c r="AN64" s="189"/>
    </row>
    <row r="65" spans="1:40" ht="13.65" customHeight="1">
      <c r="A65" s="190"/>
      <c r="B65" s="191"/>
      <c r="C65" s="190"/>
      <c r="D65" s="200" t="s">
        <v>722</v>
      </c>
      <c r="O65" s="189"/>
      <c r="P65" s="188"/>
      <c r="Q65" s="188"/>
      <c r="R65" s="189"/>
      <c r="S65" s="188"/>
      <c r="T65" s="189"/>
      <c r="U65" s="188"/>
      <c r="V65" s="213"/>
      <c r="AD65" s="191"/>
      <c r="AE65" s="187"/>
      <c r="AF65" s="188"/>
      <c r="AG65" s="188"/>
      <c r="AH65" s="189"/>
      <c r="AI65" s="188"/>
      <c r="AJ65" s="189"/>
      <c r="AK65" s="188"/>
      <c r="AL65" s="189"/>
      <c r="AM65" s="188"/>
      <c r="AN65" s="189"/>
    </row>
    <row r="66" spans="1:40" ht="13.65" customHeight="1">
      <c r="A66" s="190"/>
      <c r="B66" s="191"/>
      <c r="C66" s="190"/>
      <c r="D66" s="201" t="s">
        <v>681</v>
      </c>
      <c r="E66" s="166" t="s">
        <v>723</v>
      </c>
      <c r="O66" s="189"/>
      <c r="P66" s="188"/>
      <c r="Q66" s="188"/>
      <c r="R66" s="189"/>
      <c r="S66" s="188"/>
      <c r="T66" s="189"/>
      <c r="U66" s="188"/>
      <c r="V66" s="213"/>
      <c r="AD66" s="191"/>
      <c r="AE66" s="187"/>
      <c r="AF66" s="188"/>
      <c r="AG66" s="188"/>
      <c r="AH66" s="189"/>
      <c r="AI66" s="188"/>
      <c r="AJ66" s="189"/>
      <c r="AK66" s="188"/>
      <c r="AL66" s="189"/>
      <c r="AM66" s="188"/>
      <c r="AN66" s="189"/>
    </row>
    <row r="67" spans="1:40" ht="13.65" customHeight="1">
      <c r="A67" s="190"/>
      <c r="B67" s="191"/>
      <c r="C67" s="190"/>
      <c r="D67" s="201" t="s">
        <v>681</v>
      </c>
      <c r="E67" s="166" t="s">
        <v>724</v>
      </c>
      <c r="O67" s="189"/>
      <c r="P67" s="188"/>
      <c r="Q67" s="188"/>
      <c r="R67" s="189"/>
      <c r="S67" s="188"/>
      <c r="T67" s="189"/>
      <c r="U67" s="188"/>
      <c r="V67" s="213"/>
      <c r="AD67" s="191"/>
      <c r="AE67" s="187"/>
      <c r="AF67" s="188"/>
      <c r="AG67" s="188"/>
      <c r="AH67" s="189"/>
      <c r="AI67" s="188"/>
      <c r="AJ67" s="189"/>
      <c r="AK67" s="188"/>
      <c r="AL67" s="189"/>
      <c r="AM67" s="188"/>
      <c r="AN67" s="189"/>
    </row>
    <row r="68" spans="1:40" ht="3.6" customHeight="1">
      <c r="A68" s="196"/>
      <c r="B68" s="197"/>
      <c r="C68" s="196"/>
      <c r="D68" s="196"/>
      <c r="E68" s="205"/>
      <c r="F68" s="205"/>
      <c r="G68" s="205"/>
      <c r="H68" s="205"/>
      <c r="I68" s="205"/>
      <c r="J68" s="205"/>
      <c r="K68" s="205"/>
      <c r="L68" s="205"/>
      <c r="M68" s="205"/>
      <c r="N68" s="205"/>
      <c r="O68" s="205"/>
      <c r="P68" s="205"/>
      <c r="Q68" s="205"/>
      <c r="R68" s="205"/>
      <c r="S68" s="205"/>
      <c r="T68" s="205"/>
      <c r="U68" s="205"/>
      <c r="V68" s="197"/>
      <c r="W68" s="205"/>
      <c r="X68" s="205"/>
      <c r="Y68" s="205"/>
      <c r="Z68" s="205"/>
      <c r="AA68" s="205"/>
      <c r="AB68" s="205"/>
      <c r="AC68" s="205"/>
      <c r="AD68" s="197"/>
      <c r="AE68" s="190"/>
    </row>
    <row r="69" spans="1:40" ht="13.65" customHeight="1">
      <c r="A69" s="487" t="s">
        <v>726</v>
      </c>
      <c r="B69" s="488"/>
      <c r="C69" s="181" t="s">
        <v>727</v>
      </c>
      <c r="D69" s="182"/>
      <c r="E69" s="183"/>
      <c r="F69" s="183"/>
      <c r="G69" s="182"/>
      <c r="H69" s="184"/>
      <c r="I69" s="184"/>
      <c r="J69" s="184"/>
      <c r="K69" s="184"/>
      <c r="L69" s="184"/>
      <c r="M69" s="184"/>
      <c r="N69" s="182"/>
      <c r="O69" s="183"/>
      <c r="P69" s="183"/>
      <c r="Q69" s="185"/>
      <c r="R69" s="185"/>
      <c r="S69" s="183"/>
      <c r="T69" s="185"/>
      <c r="U69" s="185"/>
      <c r="V69" s="185"/>
      <c r="W69" s="185"/>
      <c r="X69" s="182"/>
      <c r="Y69" s="185"/>
      <c r="Z69" s="185"/>
      <c r="AA69" s="185"/>
      <c r="AB69" s="185"/>
      <c r="AC69" s="185"/>
      <c r="AD69" s="186"/>
      <c r="AE69" s="189"/>
      <c r="AF69" s="188"/>
      <c r="AG69" s="188"/>
      <c r="AH69" s="189"/>
      <c r="AI69" s="188"/>
      <c r="AJ69" s="189"/>
      <c r="AK69" s="188"/>
      <c r="AL69" s="189"/>
      <c r="AM69" s="188"/>
      <c r="AN69" s="189"/>
    </row>
    <row r="70" spans="1:40" ht="3.6" customHeight="1">
      <c r="A70" s="190"/>
      <c r="B70" s="191"/>
      <c r="C70" s="192"/>
      <c r="D70" s="190"/>
      <c r="V70" s="207"/>
      <c r="W70" s="207"/>
      <c r="X70" s="207"/>
      <c r="Y70" s="207"/>
      <c r="Z70" s="207"/>
      <c r="AA70" s="207"/>
      <c r="AB70" s="207"/>
      <c r="AC70" s="207"/>
      <c r="AD70" s="208"/>
    </row>
    <row r="71" spans="1:40" ht="13.65" customHeight="1">
      <c r="A71" s="190"/>
      <c r="B71" s="191"/>
      <c r="C71" s="190"/>
      <c r="D71" s="190" t="s">
        <v>728</v>
      </c>
      <c r="K71" s="489" t="s">
        <v>717</v>
      </c>
      <c r="L71" s="489"/>
      <c r="N71" s="478" t="s">
        <v>771</v>
      </c>
      <c r="O71" s="478"/>
      <c r="P71" s="478"/>
      <c r="Q71" s="166" t="s">
        <v>718</v>
      </c>
      <c r="R71" s="478" t="s">
        <v>771</v>
      </c>
      <c r="S71" s="478"/>
      <c r="T71" s="478"/>
      <c r="AD71" s="191"/>
    </row>
    <row r="72" spans="1:40" ht="13.65" customHeight="1">
      <c r="A72" s="190"/>
      <c r="B72" s="191"/>
      <c r="C72" s="190"/>
      <c r="D72" s="190"/>
      <c r="K72" s="489" t="s">
        <v>729</v>
      </c>
      <c r="L72" s="489"/>
      <c r="N72" s="478" t="s">
        <v>771</v>
      </c>
      <c r="O72" s="478"/>
      <c r="P72" s="478"/>
      <c r="Q72" s="166" t="s">
        <v>718</v>
      </c>
      <c r="R72" s="478" t="s">
        <v>771</v>
      </c>
      <c r="S72" s="478"/>
      <c r="T72" s="478"/>
      <c r="AD72" s="191"/>
    </row>
    <row r="73" spans="1:40" ht="3.75" customHeight="1">
      <c r="A73" s="190"/>
      <c r="B73" s="191"/>
      <c r="C73" s="190"/>
      <c r="D73" s="190"/>
      <c r="AD73" s="191"/>
    </row>
    <row r="74" spans="1:40" ht="3.75" customHeight="1">
      <c r="A74" s="190"/>
      <c r="B74" s="191"/>
      <c r="C74" s="190"/>
      <c r="D74" s="181"/>
      <c r="E74" s="207"/>
      <c r="F74" s="207"/>
      <c r="G74" s="207"/>
      <c r="H74" s="207"/>
      <c r="I74" s="207"/>
      <c r="J74" s="207"/>
      <c r="K74" s="207"/>
      <c r="L74" s="207"/>
      <c r="M74" s="207"/>
      <c r="N74" s="207"/>
      <c r="O74" s="207"/>
      <c r="P74" s="207"/>
      <c r="Q74" s="207"/>
      <c r="R74" s="207"/>
      <c r="S74" s="207"/>
      <c r="T74" s="207"/>
      <c r="U74" s="207"/>
      <c r="V74" s="208"/>
      <c r="W74" s="207"/>
      <c r="X74" s="207"/>
      <c r="Y74" s="207"/>
      <c r="Z74" s="207"/>
      <c r="AA74" s="207"/>
      <c r="AB74" s="207"/>
      <c r="AC74" s="207"/>
      <c r="AD74" s="208"/>
      <c r="AE74" s="173"/>
      <c r="AF74" s="173"/>
      <c r="AG74" s="173"/>
      <c r="AH74" s="173"/>
      <c r="AI74" s="173"/>
      <c r="AJ74" s="173"/>
      <c r="AK74" s="173"/>
      <c r="AL74" s="173"/>
      <c r="AM74" s="173"/>
      <c r="AN74" s="173"/>
    </row>
    <row r="75" spans="1:40" ht="13.65" customHeight="1">
      <c r="A75" s="190"/>
      <c r="B75" s="191"/>
      <c r="C75" s="190"/>
      <c r="D75" s="190" t="s">
        <v>730</v>
      </c>
      <c r="O75" s="189"/>
      <c r="P75" s="188"/>
      <c r="Q75" s="188"/>
      <c r="R75" s="189"/>
      <c r="S75" s="188"/>
      <c r="T75" s="189"/>
      <c r="U75" s="188"/>
      <c r="V75" s="213"/>
      <c r="W75" s="190" t="s">
        <v>767</v>
      </c>
      <c r="Y75" s="478"/>
      <c r="Z75" s="478"/>
      <c r="AA75" s="166" t="s">
        <v>686</v>
      </c>
      <c r="AD75" s="191"/>
      <c r="AE75" s="189"/>
      <c r="AF75" s="188"/>
      <c r="AG75" s="188"/>
      <c r="AH75" s="189"/>
      <c r="AI75" s="188"/>
      <c r="AJ75" s="189"/>
      <c r="AK75" s="188"/>
      <c r="AL75" s="189"/>
      <c r="AM75" s="188"/>
      <c r="AN75" s="189"/>
    </row>
    <row r="76" spans="1:40" ht="3.75" customHeight="1">
      <c r="A76" s="190"/>
      <c r="B76" s="191"/>
      <c r="C76" s="190"/>
      <c r="D76" s="196"/>
      <c r="E76" s="205"/>
      <c r="F76" s="205"/>
      <c r="G76" s="205"/>
      <c r="H76" s="205"/>
      <c r="I76" s="205"/>
      <c r="J76" s="205"/>
      <c r="K76" s="205"/>
      <c r="L76" s="205"/>
      <c r="M76" s="205"/>
      <c r="N76" s="205"/>
      <c r="O76" s="205"/>
      <c r="P76" s="205"/>
      <c r="Q76" s="205"/>
      <c r="R76" s="205"/>
      <c r="S76" s="205"/>
      <c r="T76" s="205"/>
      <c r="U76" s="205"/>
      <c r="V76" s="197"/>
      <c r="W76" s="205"/>
      <c r="X76" s="205"/>
      <c r="Y76" s="205"/>
      <c r="Z76" s="205"/>
      <c r="AA76" s="205"/>
      <c r="AB76" s="205"/>
      <c r="AC76" s="205"/>
      <c r="AD76" s="197"/>
      <c r="AE76" s="173"/>
      <c r="AF76" s="173"/>
      <c r="AG76" s="173"/>
      <c r="AH76" s="173"/>
      <c r="AI76" s="173"/>
      <c r="AJ76" s="173"/>
      <c r="AK76" s="173"/>
      <c r="AL76" s="173"/>
      <c r="AM76" s="173"/>
      <c r="AN76" s="173"/>
    </row>
    <row r="77" spans="1:40" ht="3.75" customHeight="1">
      <c r="A77" s="190"/>
      <c r="B77" s="191"/>
      <c r="C77" s="190"/>
      <c r="D77" s="181"/>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8"/>
      <c r="AE77" s="173"/>
      <c r="AF77" s="173"/>
      <c r="AG77" s="173"/>
      <c r="AH77" s="173"/>
      <c r="AI77" s="173"/>
      <c r="AJ77" s="173"/>
      <c r="AK77" s="173"/>
      <c r="AL77" s="173"/>
      <c r="AM77" s="173"/>
      <c r="AN77" s="173"/>
    </row>
    <row r="78" spans="1:40" ht="13.65" customHeight="1">
      <c r="A78" s="190"/>
      <c r="B78" s="191"/>
      <c r="C78" s="190"/>
      <c r="D78" s="190" t="s">
        <v>2469</v>
      </c>
      <c r="O78" s="214"/>
      <c r="P78" s="486"/>
      <c r="Q78" s="486"/>
      <c r="R78" s="214" t="s">
        <v>710</v>
      </c>
      <c r="S78" s="215"/>
      <c r="T78" s="189"/>
      <c r="U78" s="188"/>
      <c r="V78" s="189"/>
      <c r="AD78" s="191"/>
      <c r="AE78" s="189"/>
      <c r="AF78" s="188"/>
      <c r="AG78" s="188"/>
      <c r="AH78" s="189"/>
      <c r="AI78" s="188"/>
      <c r="AJ78" s="189"/>
      <c r="AK78" s="188"/>
      <c r="AL78" s="189"/>
      <c r="AM78" s="188"/>
      <c r="AN78" s="189"/>
    </row>
    <row r="79" spans="1:40" ht="3.6" customHeight="1">
      <c r="A79" s="196"/>
      <c r="B79" s="197"/>
      <c r="C79" s="196"/>
      <c r="D79" s="196"/>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197"/>
    </row>
    <row r="80" spans="1:40" ht="13.65" customHeight="1">
      <c r="A80" s="493" t="s">
        <v>731</v>
      </c>
      <c r="B80" s="494"/>
      <c r="C80" s="495" t="s">
        <v>732</v>
      </c>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7"/>
      <c r="AE80" s="189"/>
      <c r="AF80" s="188"/>
      <c r="AG80" s="188"/>
      <c r="AH80" s="189"/>
      <c r="AI80" s="188"/>
      <c r="AJ80" s="189"/>
      <c r="AK80" s="188"/>
      <c r="AL80" s="189"/>
      <c r="AM80" s="188"/>
      <c r="AN80" s="189"/>
    </row>
    <row r="81" spans="1:40" ht="13.65" customHeight="1">
      <c r="A81" s="198"/>
      <c r="B81" s="199"/>
      <c r="C81" s="485"/>
      <c r="D81" s="483"/>
      <c r="E81" s="483"/>
      <c r="F81" s="483"/>
      <c r="G81" s="483"/>
      <c r="H81" s="483"/>
      <c r="I81" s="483"/>
      <c r="J81" s="483"/>
      <c r="K81" s="483"/>
      <c r="L81" s="483"/>
      <c r="M81" s="483"/>
      <c r="N81" s="483"/>
      <c r="O81" s="483"/>
      <c r="P81" s="483"/>
      <c r="Q81" s="483"/>
      <c r="R81" s="483"/>
      <c r="S81" s="483"/>
      <c r="T81" s="483"/>
      <c r="U81" s="483"/>
      <c r="V81" s="483"/>
      <c r="W81" s="483"/>
      <c r="X81" s="483"/>
      <c r="Y81" s="483"/>
      <c r="Z81" s="483"/>
      <c r="AA81" s="483"/>
      <c r="AB81" s="483"/>
      <c r="AC81" s="483"/>
      <c r="AD81" s="484"/>
      <c r="AE81" s="189"/>
      <c r="AF81" s="188"/>
      <c r="AG81" s="188"/>
      <c r="AH81" s="189"/>
      <c r="AI81" s="188"/>
      <c r="AJ81" s="189"/>
      <c r="AK81" s="188"/>
      <c r="AL81" s="189"/>
      <c r="AM81" s="188"/>
      <c r="AN81" s="189"/>
    </row>
    <row r="82" spans="1:40" ht="3.6" customHeight="1">
      <c r="A82" s="190"/>
      <c r="B82" s="191"/>
      <c r="C82" s="192"/>
      <c r="D82" s="181"/>
      <c r="E82" s="207"/>
      <c r="F82" s="207"/>
      <c r="G82" s="207"/>
      <c r="H82" s="207"/>
      <c r="I82" s="207"/>
      <c r="J82" s="207"/>
      <c r="K82" s="207"/>
      <c r="L82" s="207"/>
      <c r="M82" s="207"/>
      <c r="N82" s="207"/>
      <c r="O82" s="207"/>
      <c r="P82" s="207"/>
      <c r="Q82" s="207"/>
      <c r="R82" s="207"/>
      <c r="S82" s="207"/>
      <c r="T82" s="207"/>
      <c r="U82" s="207"/>
      <c r="V82" s="208"/>
      <c r="W82" s="207"/>
      <c r="X82" s="207"/>
      <c r="Y82" s="207"/>
      <c r="Z82" s="207"/>
      <c r="AA82" s="207"/>
      <c r="AB82" s="207"/>
      <c r="AC82" s="207"/>
      <c r="AD82" s="208"/>
    </row>
    <row r="83" spans="1:40" ht="13.65" customHeight="1">
      <c r="A83" s="190"/>
      <c r="B83" s="191"/>
      <c r="C83" s="190"/>
      <c r="D83" s="482" t="s">
        <v>733</v>
      </c>
      <c r="E83" s="483"/>
      <c r="F83" s="483"/>
      <c r="G83" s="483"/>
      <c r="H83" s="483"/>
      <c r="I83" s="483"/>
      <c r="J83" s="483"/>
      <c r="K83" s="483"/>
      <c r="L83" s="483"/>
      <c r="M83" s="483"/>
      <c r="N83" s="483"/>
      <c r="O83" s="483"/>
      <c r="P83" s="483"/>
      <c r="Q83" s="483"/>
      <c r="R83" s="483"/>
      <c r="S83" s="483"/>
      <c r="T83" s="483"/>
      <c r="U83" s="483"/>
      <c r="V83" s="484"/>
      <c r="W83" s="190" t="s">
        <v>767</v>
      </c>
      <c r="Y83" s="478"/>
      <c r="Z83" s="478"/>
      <c r="AA83" s="166" t="s">
        <v>686</v>
      </c>
      <c r="AD83" s="191"/>
    </row>
    <row r="84" spans="1:40" ht="13.65" customHeight="1">
      <c r="A84" s="190"/>
      <c r="B84" s="191"/>
      <c r="C84" s="190"/>
      <c r="D84" s="485"/>
      <c r="E84" s="483"/>
      <c r="F84" s="483"/>
      <c r="G84" s="483"/>
      <c r="H84" s="483"/>
      <c r="I84" s="483"/>
      <c r="J84" s="483"/>
      <c r="K84" s="483"/>
      <c r="L84" s="483"/>
      <c r="M84" s="483"/>
      <c r="N84" s="483"/>
      <c r="O84" s="483"/>
      <c r="P84" s="483"/>
      <c r="Q84" s="483"/>
      <c r="R84" s="483"/>
      <c r="S84" s="483"/>
      <c r="T84" s="483"/>
      <c r="U84" s="483"/>
      <c r="V84" s="484"/>
      <c r="AD84" s="191"/>
    </row>
    <row r="85" spans="1:40" ht="3.75" customHeight="1">
      <c r="A85" s="190"/>
      <c r="B85" s="191"/>
      <c r="C85" s="190"/>
      <c r="D85" s="190"/>
      <c r="U85" s="205"/>
      <c r="V85" s="205"/>
      <c r="W85" s="196"/>
      <c r="X85" s="205"/>
      <c r="Y85" s="205"/>
      <c r="Z85" s="205"/>
      <c r="AA85" s="205"/>
      <c r="AB85" s="205"/>
      <c r="AC85" s="205"/>
      <c r="AD85" s="197"/>
    </row>
    <row r="86" spans="1:40" ht="3.75" customHeight="1">
      <c r="A86" s="190"/>
      <c r="B86" s="191"/>
      <c r="C86" s="190"/>
      <c r="D86" s="181"/>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8"/>
      <c r="AE86" s="173"/>
      <c r="AF86" s="173"/>
      <c r="AG86" s="173"/>
      <c r="AH86" s="173"/>
      <c r="AI86" s="173"/>
      <c r="AJ86" s="173"/>
      <c r="AK86" s="173"/>
      <c r="AL86" s="173"/>
      <c r="AM86" s="173"/>
      <c r="AN86" s="173"/>
    </row>
    <row r="87" spans="1:40" ht="13.65" customHeight="1">
      <c r="A87" s="190"/>
      <c r="B87" s="191"/>
      <c r="C87" s="190"/>
      <c r="D87" s="190" t="s">
        <v>2470</v>
      </c>
      <c r="O87" s="189"/>
      <c r="P87" s="188"/>
      <c r="Q87" s="215"/>
      <c r="R87" s="481"/>
      <c r="S87" s="481"/>
      <c r="T87" s="214" t="s">
        <v>710</v>
      </c>
      <c r="U87" s="215"/>
      <c r="V87" s="189"/>
      <c r="AD87" s="191"/>
      <c r="AE87" s="189"/>
      <c r="AF87" s="188"/>
      <c r="AG87" s="188"/>
      <c r="AH87" s="189"/>
      <c r="AI87" s="188"/>
      <c r="AJ87" s="189"/>
      <c r="AK87" s="188"/>
      <c r="AL87" s="189"/>
      <c r="AM87" s="188"/>
      <c r="AN87" s="189"/>
    </row>
    <row r="88" spans="1:40" ht="3.6" customHeight="1">
      <c r="A88" s="196"/>
      <c r="B88" s="197"/>
      <c r="C88" s="196"/>
      <c r="D88" s="196"/>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197"/>
    </row>
    <row r="89" spans="1:40" ht="13.65" customHeight="1">
      <c r="A89" s="493" t="s">
        <v>606</v>
      </c>
      <c r="B89" s="494"/>
      <c r="C89" s="181" t="s">
        <v>734</v>
      </c>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8"/>
      <c r="AE89" s="189"/>
      <c r="AF89" s="188"/>
      <c r="AG89" s="188"/>
      <c r="AH89" s="189"/>
      <c r="AI89" s="188"/>
      <c r="AJ89" s="189"/>
      <c r="AK89" s="188"/>
      <c r="AL89" s="189"/>
      <c r="AM89" s="188"/>
      <c r="AN89" s="189"/>
    </row>
    <row r="90" spans="1:40" ht="3.6" customHeight="1">
      <c r="A90" s="190"/>
      <c r="B90" s="191"/>
      <c r="C90" s="192"/>
      <c r="D90" s="181"/>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8"/>
    </row>
    <row r="91" spans="1:40" ht="13.65" customHeight="1">
      <c r="A91" s="190"/>
      <c r="B91" s="191"/>
      <c r="C91" s="190"/>
      <c r="D91" s="200" t="s">
        <v>722</v>
      </c>
      <c r="AD91" s="191"/>
    </row>
    <row r="92" spans="1:40" ht="13.65" customHeight="1">
      <c r="A92" s="190"/>
      <c r="B92" s="191"/>
      <c r="C92" s="190"/>
      <c r="D92" s="216" t="s">
        <v>681</v>
      </c>
      <c r="E92" s="166" t="s">
        <v>772</v>
      </c>
      <c r="O92" s="479"/>
      <c r="P92" s="479"/>
      <c r="Q92" s="479"/>
      <c r="R92" s="479"/>
      <c r="S92" s="479"/>
      <c r="T92" s="479"/>
      <c r="U92" s="479"/>
      <c r="V92" s="479"/>
      <c r="W92" s="166" t="s">
        <v>10</v>
      </c>
      <c r="AD92" s="191"/>
    </row>
    <row r="93" spans="1:40" ht="13.65" customHeight="1">
      <c r="A93" s="190"/>
      <c r="B93" s="191"/>
      <c r="C93" s="190"/>
      <c r="D93" s="201" t="s">
        <v>681</v>
      </c>
      <c r="E93" s="166" t="s">
        <v>735</v>
      </c>
      <c r="AD93" s="191"/>
    </row>
    <row r="94" spans="1:40" ht="3.75" customHeight="1">
      <c r="A94" s="190"/>
      <c r="B94" s="191"/>
      <c r="C94" s="190"/>
      <c r="D94" s="190"/>
      <c r="U94" s="205"/>
      <c r="V94" s="205"/>
      <c r="W94" s="205"/>
      <c r="X94" s="205"/>
      <c r="Y94" s="205"/>
      <c r="Z94" s="205"/>
      <c r="AA94" s="205"/>
      <c r="AB94" s="205"/>
      <c r="AC94" s="205"/>
      <c r="AD94" s="197"/>
    </row>
    <row r="95" spans="1:40" ht="3.75" customHeight="1">
      <c r="A95" s="190"/>
      <c r="B95" s="191"/>
      <c r="C95" s="190"/>
      <c r="D95" s="181"/>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8"/>
      <c r="AE95" s="173"/>
      <c r="AF95" s="173"/>
      <c r="AG95" s="173"/>
      <c r="AH95" s="173"/>
      <c r="AI95" s="173"/>
      <c r="AJ95" s="173"/>
      <c r="AK95" s="173"/>
      <c r="AL95" s="173"/>
      <c r="AM95" s="173"/>
      <c r="AN95" s="173"/>
    </row>
    <row r="96" spans="1:40" ht="13.65" customHeight="1">
      <c r="A96" s="190"/>
      <c r="B96" s="191"/>
      <c r="C96" s="190"/>
      <c r="D96" s="190" t="s">
        <v>2469</v>
      </c>
      <c r="O96" s="214"/>
      <c r="P96" s="486"/>
      <c r="Q96" s="486"/>
      <c r="R96" s="214" t="s">
        <v>710</v>
      </c>
      <c r="S96" s="215"/>
      <c r="V96" s="189"/>
      <c r="AD96" s="191"/>
      <c r="AE96" s="189"/>
      <c r="AF96" s="188"/>
      <c r="AG96" s="188"/>
      <c r="AH96" s="189"/>
      <c r="AI96" s="188"/>
      <c r="AJ96" s="189"/>
      <c r="AK96" s="188"/>
      <c r="AL96" s="189"/>
      <c r="AM96" s="188"/>
      <c r="AN96" s="189"/>
    </row>
    <row r="97" spans="1:40" ht="3.6" customHeight="1">
      <c r="A97" s="196"/>
      <c r="B97" s="197"/>
      <c r="C97" s="196"/>
      <c r="D97" s="196"/>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197"/>
    </row>
    <row r="98" spans="1:40" ht="13.65" customHeight="1">
      <c r="A98" s="493" t="s">
        <v>607</v>
      </c>
      <c r="B98" s="494"/>
      <c r="C98" s="217" t="s">
        <v>736</v>
      </c>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8"/>
      <c r="AE98" s="189"/>
      <c r="AF98" s="188"/>
      <c r="AG98" s="188"/>
      <c r="AH98" s="189"/>
      <c r="AI98" s="188"/>
      <c r="AJ98" s="189"/>
      <c r="AK98" s="188"/>
      <c r="AL98" s="189"/>
      <c r="AM98" s="188"/>
      <c r="AN98" s="189"/>
    </row>
    <row r="99" spans="1:40" ht="3.6" customHeight="1">
      <c r="A99" s="190"/>
      <c r="B99" s="191"/>
      <c r="C99" s="192"/>
      <c r="D99" s="181"/>
      <c r="E99" s="207"/>
      <c r="F99" s="207"/>
      <c r="G99" s="207"/>
      <c r="H99" s="207"/>
      <c r="I99" s="207"/>
      <c r="J99" s="207"/>
      <c r="K99" s="207"/>
      <c r="L99" s="207"/>
      <c r="M99" s="207"/>
      <c r="N99" s="207"/>
      <c r="O99" s="207"/>
      <c r="P99" s="207"/>
      <c r="Q99" s="207"/>
      <c r="R99" s="207"/>
      <c r="S99" s="207"/>
      <c r="T99" s="207"/>
      <c r="U99" s="207"/>
      <c r="V99" s="208"/>
      <c r="W99" s="207"/>
      <c r="X99" s="207"/>
      <c r="Y99" s="207"/>
      <c r="Z99" s="207"/>
      <c r="AA99" s="207"/>
      <c r="AB99" s="207"/>
      <c r="AC99" s="207"/>
      <c r="AD99" s="208"/>
    </row>
    <row r="100" spans="1:40" ht="13.65" customHeight="1">
      <c r="A100" s="190"/>
      <c r="B100" s="191"/>
      <c r="C100" s="190"/>
      <c r="D100" s="200" t="s">
        <v>774</v>
      </c>
      <c r="V100" s="191"/>
      <c r="W100" s="190" t="s">
        <v>767</v>
      </c>
      <c r="Y100" s="478"/>
      <c r="Z100" s="478"/>
      <c r="AA100" s="166" t="s">
        <v>686</v>
      </c>
      <c r="AD100" s="191"/>
    </row>
    <row r="101" spans="1:40" ht="13.65" customHeight="1">
      <c r="A101" s="190"/>
      <c r="B101" s="191"/>
      <c r="C101" s="190"/>
      <c r="D101" s="201" t="s">
        <v>681</v>
      </c>
      <c r="E101" s="166" t="s">
        <v>737</v>
      </c>
      <c r="V101" s="191"/>
      <c r="AD101" s="191"/>
    </row>
    <row r="102" spans="1:40" ht="13.65" customHeight="1">
      <c r="A102" s="190"/>
      <c r="B102" s="191"/>
      <c r="C102" s="190"/>
      <c r="D102" s="201" t="s">
        <v>681</v>
      </c>
      <c r="E102" s="166" t="s">
        <v>738</v>
      </c>
      <c r="V102" s="191"/>
      <c r="AD102" s="191"/>
    </row>
    <row r="103" spans="1:40" ht="13.65" customHeight="1">
      <c r="A103" s="190"/>
      <c r="B103" s="191"/>
      <c r="C103" s="190"/>
      <c r="D103" s="201" t="s">
        <v>681</v>
      </c>
      <c r="E103" s="166" t="s">
        <v>739</v>
      </c>
      <c r="V103" s="191"/>
      <c r="AD103" s="191"/>
    </row>
    <row r="104" spans="1:40" ht="13.65" customHeight="1">
      <c r="A104" s="190"/>
      <c r="B104" s="191"/>
      <c r="C104" s="190"/>
      <c r="D104" s="190"/>
      <c r="E104" s="489" t="s">
        <v>740</v>
      </c>
      <c r="F104" s="489"/>
      <c r="G104" s="489"/>
      <c r="H104" s="489"/>
      <c r="I104" s="489"/>
      <c r="J104" s="489"/>
      <c r="K104" s="479"/>
      <c r="L104" s="479"/>
      <c r="M104" s="479"/>
      <c r="N104" s="479"/>
      <c r="O104" s="479"/>
      <c r="P104" s="479"/>
      <c r="Q104" s="479"/>
      <c r="R104" s="479"/>
      <c r="S104" s="479"/>
      <c r="T104" s="479"/>
      <c r="U104" s="479"/>
      <c r="V104" s="191"/>
      <c r="AD104" s="191"/>
    </row>
    <row r="105" spans="1:40" ht="13.65" customHeight="1">
      <c r="A105" s="190"/>
      <c r="B105" s="191"/>
      <c r="C105" s="190"/>
      <c r="D105" s="190"/>
      <c r="E105" s="489" t="s">
        <v>741</v>
      </c>
      <c r="F105" s="489"/>
      <c r="G105" s="489"/>
      <c r="H105" s="489"/>
      <c r="I105" s="489"/>
      <c r="J105" s="489"/>
      <c r="K105" s="502"/>
      <c r="L105" s="502"/>
      <c r="M105" s="502"/>
      <c r="N105" s="502"/>
      <c r="O105" s="502"/>
      <c r="P105" s="502"/>
      <c r="Q105" s="502"/>
      <c r="R105" s="502"/>
      <c r="S105" s="502"/>
      <c r="T105" s="502"/>
      <c r="U105" s="502"/>
      <c r="V105" s="191"/>
      <c r="AD105" s="191"/>
    </row>
    <row r="106" spans="1:40" ht="3.75" customHeight="1">
      <c r="A106" s="190"/>
      <c r="B106" s="191"/>
      <c r="C106" s="190"/>
      <c r="D106" s="190"/>
      <c r="U106" s="205"/>
      <c r="V106" s="205"/>
      <c r="W106" s="196"/>
      <c r="X106" s="205"/>
      <c r="Y106" s="205"/>
      <c r="Z106" s="205"/>
      <c r="AA106" s="205"/>
      <c r="AB106" s="205"/>
      <c r="AC106" s="205"/>
      <c r="AD106" s="197"/>
    </row>
    <row r="107" spans="1:40" ht="3.75" customHeight="1">
      <c r="A107" s="190"/>
      <c r="B107" s="191"/>
      <c r="C107" s="190"/>
      <c r="D107" s="181"/>
      <c r="E107" s="207"/>
      <c r="F107" s="207"/>
      <c r="G107" s="207"/>
      <c r="H107" s="207"/>
      <c r="I107" s="207"/>
      <c r="J107" s="207"/>
      <c r="K107" s="207"/>
      <c r="L107" s="207"/>
      <c r="M107" s="207"/>
      <c r="N107" s="207"/>
      <c r="O107" s="207"/>
      <c r="P107" s="207"/>
      <c r="Q107" s="207"/>
      <c r="R107" s="207"/>
      <c r="S107" s="207"/>
      <c r="T107" s="207"/>
      <c r="U107" s="207"/>
      <c r="V107" s="207"/>
      <c r="W107" s="207"/>
      <c r="X107" s="207"/>
      <c r="Y107" s="207"/>
      <c r="Z107" s="207"/>
      <c r="AA107" s="207"/>
      <c r="AB107" s="207"/>
      <c r="AC107" s="207"/>
      <c r="AD107" s="208"/>
      <c r="AE107" s="173"/>
      <c r="AF107" s="173"/>
      <c r="AG107" s="173"/>
      <c r="AH107" s="173"/>
      <c r="AI107" s="173"/>
      <c r="AJ107" s="173"/>
      <c r="AK107" s="173"/>
      <c r="AL107" s="173"/>
      <c r="AM107" s="173"/>
      <c r="AN107" s="173"/>
    </row>
    <row r="108" spans="1:40" ht="13.65" customHeight="1">
      <c r="A108" s="190"/>
      <c r="B108" s="191"/>
      <c r="C108" s="190"/>
      <c r="D108" s="190" t="s">
        <v>2471</v>
      </c>
      <c r="M108" s="218" t="s">
        <v>773</v>
      </c>
      <c r="N108" s="486"/>
      <c r="O108" s="486"/>
      <c r="P108" s="214" t="s">
        <v>710</v>
      </c>
      <c r="Q108" s="215"/>
      <c r="V108" s="189"/>
      <c r="AD108" s="191"/>
      <c r="AE108" s="189"/>
      <c r="AF108" s="188"/>
      <c r="AG108" s="188"/>
      <c r="AH108" s="189"/>
      <c r="AI108" s="188"/>
      <c r="AJ108" s="189"/>
      <c r="AK108" s="188"/>
      <c r="AL108" s="189"/>
      <c r="AM108" s="188"/>
      <c r="AN108" s="189"/>
    </row>
    <row r="109" spans="1:40" ht="3.6" customHeight="1">
      <c r="A109" s="196"/>
      <c r="B109" s="197"/>
      <c r="C109" s="196"/>
      <c r="D109" s="196"/>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197"/>
    </row>
    <row r="110" spans="1:40" ht="13.65" customHeight="1">
      <c r="A110" s="493" t="s">
        <v>608</v>
      </c>
      <c r="B110" s="494"/>
      <c r="C110" s="181" t="s">
        <v>742</v>
      </c>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8"/>
      <c r="AE110" s="189"/>
      <c r="AF110" s="188"/>
      <c r="AG110" s="188"/>
      <c r="AH110" s="189"/>
      <c r="AI110" s="188"/>
      <c r="AJ110" s="189"/>
      <c r="AK110" s="188"/>
      <c r="AL110" s="189"/>
      <c r="AM110" s="188"/>
      <c r="AN110" s="189"/>
    </row>
    <row r="111" spans="1:40" ht="13.65" customHeight="1">
      <c r="A111" s="198"/>
      <c r="B111" s="199"/>
      <c r="C111" s="192"/>
      <c r="D111" s="207" t="s">
        <v>743</v>
      </c>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8"/>
      <c r="AE111" s="189"/>
      <c r="AF111" s="188"/>
      <c r="AG111" s="188"/>
      <c r="AH111" s="189"/>
      <c r="AI111" s="188"/>
      <c r="AJ111" s="189"/>
      <c r="AK111" s="188"/>
      <c r="AL111" s="189"/>
      <c r="AM111" s="188"/>
      <c r="AN111" s="189"/>
    </row>
    <row r="112" spans="1:40" ht="3.6" customHeight="1">
      <c r="A112" s="190"/>
      <c r="B112" s="191"/>
      <c r="C112" s="190"/>
      <c r="D112" s="181"/>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8"/>
    </row>
    <row r="113" spans="1:40" ht="13.65" customHeight="1">
      <c r="A113" s="190"/>
      <c r="B113" s="191"/>
      <c r="C113" s="190"/>
      <c r="D113" s="216" t="s">
        <v>681</v>
      </c>
      <c r="E113" s="166" t="s">
        <v>744</v>
      </c>
      <c r="AD113" s="191"/>
    </row>
    <row r="114" spans="1:40" ht="3.75" customHeight="1">
      <c r="A114" s="190"/>
      <c r="B114" s="191"/>
      <c r="C114" s="190"/>
      <c r="D114" s="219"/>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1"/>
    </row>
    <row r="115" spans="1:40" ht="3.75" customHeight="1">
      <c r="A115" s="190"/>
      <c r="B115" s="191"/>
      <c r="C115" s="190"/>
      <c r="D115" s="190"/>
      <c r="AD115" s="191"/>
    </row>
    <row r="116" spans="1:40" ht="13.65" customHeight="1">
      <c r="A116" s="190"/>
      <c r="B116" s="191"/>
      <c r="C116" s="190"/>
      <c r="D116" s="190" t="s">
        <v>2472</v>
      </c>
      <c r="O116" s="214" t="s">
        <v>692</v>
      </c>
      <c r="P116" s="486"/>
      <c r="Q116" s="486"/>
      <c r="R116" s="214" t="s">
        <v>710</v>
      </c>
      <c r="S116" s="215"/>
      <c r="AD116" s="191"/>
    </row>
    <row r="117" spans="1:40" ht="3.75" customHeight="1">
      <c r="A117" s="190"/>
      <c r="B117" s="191"/>
      <c r="C117" s="190"/>
      <c r="D117" s="190"/>
      <c r="U117" s="205"/>
      <c r="V117" s="205"/>
      <c r="W117" s="205"/>
      <c r="X117" s="205"/>
      <c r="Y117" s="205"/>
      <c r="Z117" s="205"/>
      <c r="AA117" s="205"/>
      <c r="AB117" s="205"/>
      <c r="AC117" s="205"/>
      <c r="AD117" s="197"/>
    </row>
    <row r="118" spans="1:40" ht="3.6" customHeight="1">
      <c r="A118" s="190"/>
      <c r="B118" s="191"/>
      <c r="C118" s="190"/>
      <c r="D118" s="181"/>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8"/>
    </row>
    <row r="119" spans="1:40" ht="13.65" customHeight="1">
      <c r="A119" s="190"/>
      <c r="B119" s="191"/>
      <c r="C119" s="190"/>
      <c r="D119" s="216" t="s">
        <v>681</v>
      </c>
      <c r="E119" s="166" t="s">
        <v>745</v>
      </c>
      <c r="AD119" s="191"/>
    </row>
    <row r="120" spans="1:40" ht="3.75" customHeight="1">
      <c r="A120" s="190"/>
      <c r="B120" s="191"/>
      <c r="C120" s="190"/>
      <c r="D120" s="219"/>
      <c r="E120" s="220"/>
      <c r="F120" s="220"/>
      <c r="G120" s="220"/>
      <c r="H120" s="220"/>
      <c r="I120" s="220"/>
      <c r="J120" s="220"/>
      <c r="K120" s="220"/>
      <c r="L120" s="220"/>
      <c r="M120" s="220"/>
      <c r="N120" s="220"/>
      <c r="O120" s="220"/>
      <c r="P120" s="220"/>
      <c r="Q120" s="220"/>
      <c r="R120" s="220"/>
      <c r="S120" s="220"/>
      <c r="T120" s="220"/>
      <c r="U120" s="220"/>
      <c r="V120" s="220"/>
      <c r="W120" s="220"/>
      <c r="X120" s="220"/>
      <c r="Y120" s="220"/>
      <c r="Z120" s="220"/>
      <c r="AA120" s="220"/>
      <c r="AB120" s="220"/>
      <c r="AC120" s="220"/>
      <c r="AD120" s="221"/>
    </row>
    <row r="121" spans="1:40" ht="3.75" customHeight="1">
      <c r="A121" s="190"/>
      <c r="B121" s="191"/>
      <c r="C121" s="190"/>
      <c r="D121" s="190"/>
      <c r="AD121" s="191"/>
    </row>
    <row r="122" spans="1:40" ht="13.65" customHeight="1">
      <c r="A122" s="190"/>
      <c r="B122" s="191"/>
      <c r="C122" s="190"/>
      <c r="D122" s="190" t="s">
        <v>2472</v>
      </c>
      <c r="O122" s="214" t="s">
        <v>692</v>
      </c>
      <c r="P122" s="486"/>
      <c r="Q122" s="486"/>
      <c r="R122" s="214" t="s">
        <v>710</v>
      </c>
      <c r="S122" s="215"/>
      <c r="AD122" s="191"/>
    </row>
    <row r="123" spans="1:40" ht="3.75" customHeight="1">
      <c r="A123" s="190"/>
      <c r="B123" s="191"/>
      <c r="C123" s="190"/>
      <c r="D123" s="190"/>
      <c r="U123" s="205"/>
      <c r="V123" s="205"/>
      <c r="W123" s="205"/>
      <c r="X123" s="205"/>
      <c r="Y123" s="205"/>
      <c r="Z123" s="205"/>
      <c r="AA123" s="205"/>
      <c r="AB123" s="205"/>
      <c r="AC123" s="205"/>
      <c r="AD123" s="197"/>
    </row>
    <row r="124" spans="1:40" ht="3.75" customHeight="1">
      <c r="A124" s="190"/>
      <c r="B124" s="191"/>
      <c r="C124" s="190"/>
      <c r="D124" s="181"/>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8"/>
      <c r="AE124" s="173"/>
      <c r="AF124" s="173"/>
      <c r="AG124" s="173"/>
      <c r="AH124" s="173"/>
      <c r="AI124" s="173"/>
      <c r="AJ124" s="173"/>
      <c r="AK124" s="173"/>
      <c r="AL124" s="173"/>
      <c r="AM124" s="173"/>
      <c r="AN124" s="173"/>
    </row>
    <row r="125" spans="1:40" ht="13.65" customHeight="1">
      <c r="A125" s="190"/>
      <c r="B125" s="191"/>
      <c r="C125" s="190"/>
      <c r="D125" s="201" t="s">
        <v>681</v>
      </c>
      <c r="E125" s="166" t="s">
        <v>746</v>
      </c>
      <c r="O125" s="189"/>
      <c r="P125" s="188"/>
      <c r="Q125" s="188"/>
      <c r="R125" s="189"/>
      <c r="S125" s="188"/>
      <c r="V125" s="189"/>
      <c r="AD125" s="191"/>
      <c r="AE125" s="189"/>
      <c r="AF125" s="188"/>
      <c r="AG125" s="188"/>
      <c r="AH125" s="189"/>
      <c r="AI125" s="188"/>
      <c r="AJ125" s="189"/>
      <c r="AK125" s="188"/>
      <c r="AL125" s="189"/>
      <c r="AM125" s="188"/>
      <c r="AN125" s="189"/>
    </row>
    <row r="126" spans="1:40" ht="13.65" customHeight="1">
      <c r="A126" s="190"/>
      <c r="B126" s="191"/>
      <c r="C126" s="190"/>
      <c r="D126" s="190"/>
      <c r="E126" s="166" t="s">
        <v>775</v>
      </c>
      <c r="O126" s="479"/>
      <c r="P126" s="479"/>
      <c r="Q126" s="479"/>
      <c r="R126" s="479"/>
      <c r="S126" s="479"/>
      <c r="T126" s="479"/>
      <c r="U126" s="479"/>
      <c r="V126" s="479"/>
      <c r="W126" s="479"/>
      <c r="X126" s="479"/>
      <c r="Y126" s="479"/>
      <c r="Z126" s="479"/>
      <c r="AA126" s="479"/>
      <c r="AB126" s="166" t="s">
        <v>10</v>
      </c>
      <c r="AD126" s="191"/>
      <c r="AE126" s="189"/>
      <c r="AF126" s="188"/>
      <c r="AG126" s="188"/>
      <c r="AH126" s="189"/>
      <c r="AI126" s="188"/>
      <c r="AJ126" s="189"/>
      <c r="AK126" s="188"/>
      <c r="AL126" s="189"/>
      <c r="AM126" s="188"/>
      <c r="AN126" s="189"/>
    </row>
    <row r="127" spans="1:40" ht="3.6" customHeight="1">
      <c r="A127" s="196"/>
      <c r="B127" s="197"/>
      <c r="C127" s="196"/>
      <c r="D127" s="196"/>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197"/>
    </row>
    <row r="128" spans="1:40" ht="13.65" customHeight="1">
      <c r="A128" s="493" t="s">
        <v>609</v>
      </c>
      <c r="B128" s="494"/>
      <c r="C128" s="181" t="s">
        <v>747</v>
      </c>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8"/>
      <c r="AE128" s="189"/>
      <c r="AF128" s="188"/>
      <c r="AG128" s="188"/>
      <c r="AH128" s="189"/>
      <c r="AI128" s="188"/>
      <c r="AJ128" s="189"/>
      <c r="AK128" s="188"/>
      <c r="AL128" s="189"/>
      <c r="AM128" s="188"/>
      <c r="AN128" s="189"/>
    </row>
    <row r="129" spans="1:40" ht="13.65" customHeight="1">
      <c r="A129" s="187"/>
      <c r="B129" s="213"/>
      <c r="C129" s="482" t="s">
        <v>748</v>
      </c>
      <c r="D129" s="483"/>
      <c r="E129" s="483"/>
      <c r="F129" s="483"/>
      <c r="G129" s="483"/>
      <c r="H129" s="483"/>
      <c r="I129" s="483"/>
      <c r="J129" s="483"/>
      <c r="K129" s="483"/>
      <c r="L129" s="483"/>
      <c r="M129" s="483"/>
      <c r="N129" s="483"/>
      <c r="O129" s="483"/>
      <c r="P129" s="483"/>
      <c r="Q129" s="483"/>
      <c r="R129" s="483"/>
      <c r="S129" s="483"/>
      <c r="T129" s="483"/>
      <c r="U129" s="483"/>
      <c r="V129" s="483"/>
      <c r="W129" s="483"/>
      <c r="X129" s="483"/>
      <c r="Y129" s="483"/>
      <c r="Z129" s="483"/>
      <c r="AA129" s="483"/>
      <c r="AB129" s="483"/>
      <c r="AC129" s="483"/>
      <c r="AD129" s="484"/>
      <c r="AE129" s="189"/>
      <c r="AF129" s="188"/>
      <c r="AG129" s="188"/>
      <c r="AH129" s="189"/>
      <c r="AI129" s="188"/>
      <c r="AJ129" s="189"/>
      <c r="AK129" s="188"/>
      <c r="AL129" s="189"/>
      <c r="AM129" s="188"/>
      <c r="AN129" s="189"/>
    </row>
    <row r="130" spans="1:40" ht="13.65" customHeight="1">
      <c r="A130" s="187"/>
      <c r="B130" s="213"/>
      <c r="C130" s="485"/>
      <c r="D130" s="483"/>
      <c r="E130" s="483"/>
      <c r="F130" s="483"/>
      <c r="G130" s="483"/>
      <c r="H130" s="483"/>
      <c r="I130" s="483"/>
      <c r="J130" s="483"/>
      <c r="K130" s="483"/>
      <c r="L130" s="483"/>
      <c r="M130" s="483"/>
      <c r="N130" s="483"/>
      <c r="O130" s="483"/>
      <c r="P130" s="483"/>
      <c r="Q130" s="483"/>
      <c r="R130" s="483"/>
      <c r="S130" s="483"/>
      <c r="T130" s="483"/>
      <c r="U130" s="483"/>
      <c r="V130" s="483"/>
      <c r="W130" s="483"/>
      <c r="X130" s="483"/>
      <c r="Y130" s="483"/>
      <c r="Z130" s="483"/>
      <c r="AA130" s="483"/>
      <c r="AB130" s="483"/>
      <c r="AC130" s="483"/>
      <c r="AD130" s="484"/>
      <c r="AE130" s="189"/>
      <c r="AF130" s="188"/>
      <c r="AG130" s="188"/>
      <c r="AH130" s="189"/>
      <c r="AI130" s="188"/>
      <c r="AJ130" s="189"/>
      <c r="AK130" s="188"/>
      <c r="AL130" s="189"/>
      <c r="AM130" s="188"/>
      <c r="AN130" s="189"/>
    </row>
    <row r="131" spans="1:40" ht="3.6" customHeight="1">
      <c r="A131" s="190"/>
      <c r="B131" s="191"/>
      <c r="C131" s="192"/>
      <c r="D131" s="181"/>
      <c r="E131" s="207"/>
      <c r="F131" s="207"/>
      <c r="G131" s="207"/>
      <c r="H131" s="207"/>
      <c r="I131" s="207"/>
      <c r="J131" s="207"/>
      <c r="K131" s="207"/>
      <c r="L131" s="207"/>
      <c r="M131" s="207"/>
      <c r="N131" s="207"/>
      <c r="O131" s="207"/>
      <c r="P131" s="207"/>
      <c r="Q131" s="207"/>
      <c r="R131" s="207"/>
      <c r="S131" s="207"/>
      <c r="T131" s="207"/>
      <c r="U131" s="207"/>
      <c r="V131" s="207"/>
      <c r="W131" s="181"/>
      <c r="X131" s="207"/>
      <c r="Y131" s="207"/>
      <c r="Z131" s="207"/>
      <c r="AA131" s="207"/>
      <c r="AB131" s="207"/>
      <c r="AC131" s="207"/>
      <c r="AD131" s="208"/>
    </row>
    <row r="132" spans="1:40" ht="13.65" customHeight="1">
      <c r="A132" s="190"/>
      <c r="B132" s="191"/>
      <c r="C132" s="190"/>
      <c r="D132" s="190" t="s">
        <v>749</v>
      </c>
      <c r="W132" s="190"/>
      <c r="X132" s="205" t="s">
        <v>692</v>
      </c>
      <c r="Y132" s="481"/>
      <c r="Z132" s="481"/>
      <c r="AA132" s="481"/>
      <c r="AB132" s="205" t="s">
        <v>10</v>
      </c>
      <c r="AC132" s="205" t="s">
        <v>592</v>
      </c>
      <c r="AD132" s="191"/>
    </row>
    <row r="133" spans="1:40" ht="3.75" customHeight="1">
      <c r="A133" s="190"/>
      <c r="B133" s="191"/>
      <c r="C133" s="190"/>
      <c r="D133" s="190"/>
      <c r="U133" s="205"/>
      <c r="V133" s="205"/>
      <c r="W133" s="196"/>
      <c r="X133" s="205"/>
      <c r="Y133" s="205"/>
      <c r="Z133" s="205"/>
      <c r="AA133" s="205"/>
      <c r="AB133" s="205"/>
      <c r="AC133" s="205"/>
      <c r="AD133" s="197"/>
    </row>
    <row r="134" spans="1:40" ht="3.6" customHeight="1">
      <c r="A134" s="190"/>
      <c r="B134" s="191"/>
      <c r="C134" s="190"/>
      <c r="D134" s="181"/>
      <c r="E134" s="207"/>
      <c r="F134" s="207"/>
      <c r="G134" s="207"/>
      <c r="H134" s="207"/>
      <c r="I134" s="207"/>
      <c r="J134" s="207"/>
      <c r="K134" s="207"/>
      <c r="L134" s="207"/>
      <c r="M134" s="207"/>
      <c r="N134" s="207"/>
      <c r="O134" s="207"/>
      <c r="P134" s="207"/>
      <c r="Q134" s="207"/>
      <c r="R134" s="207"/>
      <c r="S134" s="207"/>
      <c r="T134" s="207"/>
      <c r="U134" s="207"/>
      <c r="V134" s="207"/>
      <c r="W134" s="181"/>
      <c r="X134" s="207"/>
      <c r="Y134" s="207"/>
      <c r="Z134" s="207"/>
      <c r="AA134" s="207"/>
      <c r="AB134" s="207"/>
      <c r="AC134" s="207"/>
      <c r="AD134" s="208"/>
    </row>
    <row r="135" spans="1:40" ht="13.65" customHeight="1">
      <c r="A135" s="190"/>
      <c r="B135" s="191"/>
      <c r="C135" s="190"/>
      <c r="D135" s="190" t="s">
        <v>750</v>
      </c>
      <c r="W135" s="190"/>
      <c r="X135" s="205" t="s">
        <v>692</v>
      </c>
      <c r="Y135" s="481"/>
      <c r="Z135" s="481"/>
      <c r="AA135" s="481"/>
      <c r="AB135" s="205" t="s">
        <v>10</v>
      </c>
      <c r="AC135" s="205" t="s">
        <v>592</v>
      </c>
      <c r="AD135" s="191"/>
    </row>
    <row r="136" spans="1:40" ht="3.75" customHeight="1">
      <c r="A136" s="190"/>
      <c r="B136" s="191"/>
      <c r="C136" s="190"/>
      <c r="D136" s="196"/>
      <c r="E136" s="205"/>
      <c r="F136" s="205"/>
      <c r="G136" s="205"/>
      <c r="H136" s="205"/>
      <c r="I136" s="205"/>
      <c r="J136" s="205"/>
      <c r="K136" s="205"/>
      <c r="L136" s="205"/>
      <c r="M136" s="205"/>
      <c r="N136" s="205"/>
      <c r="O136" s="205"/>
      <c r="P136" s="205"/>
      <c r="Q136" s="205"/>
      <c r="R136" s="205"/>
      <c r="S136" s="205"/>
      <c r="T136" s="205"/>
      <c r="U136" s="205"/>
      <c r="V136" s="205"/>
      <c r="W136" s="196"/>
      <c r="X136" s="205"/>
      <c r="Y136" s="205"/>
      <c r="Z136" s="205"/>
      <c r="AA136" s="205"/>
      <c r="AB136" s="205"/>
      <c r="AC136" s="205"/>
      <c r="AD136" s="197"/>
    </row>
    <row r="137" spans="1:40" ht="3.75" customHeight="1">
      <c r="A137" s="190"/>
      <c r="B137" s="191"/>
      <c r="C137" s="190"/>
      <c r="D137" s="190"/>
      <c r="W137" s="190"/>
      <c r="AD137" s="191"/>
    </row>
    <row r="138" spans="1:40" ht="13.65" customHeight="1">
      <c r="A138" s="190"/>
      <c r="B138" s="191"/>
      <c r="C138" s="190"/>
      <c r="D138" s="190" t="s">
        <v>751</v>
      </c>
      <c r="O138" s="189"/>
      <c r="P138" s="188"/>
      <c r="Q138" s="188"/>
      <c r="R138" s="189"/>
      <c r="S138" s="188"/>
      <c r="W138" s="190"/>
      <c r="X138" s="205" t="s">
        <v>692</v>
      </c>
      <c r="Y138" s="481"/>
      <c r="Z138" s="481"/>
      <c r="AA138" s="481"/>
      <c r="AB138" s="205" t="s">
        <v>10</v>
      </c>
      <c r="AC138" s="205" t="s">
        <v>592</v>
      </c>
      <c r="AD138" s="191"/>
    </row>
    <row r="139" spans="1:40" ht="3.75" customHeight="1">
      <c r="A139" s="190"/>
      <c r="B139" s="191"/>
      <c r="C139" s="190"/>
      <c r="D139" s="190"/>
      <c r="U139" s="205"/>
      <c r="V139" s="205"/>
      <c r="W139" s="196"/>
      <c r="X139" s="205"/>
      <c r="Y139" s="205"/>
      <c r="Z139" s="205"/>
      <c r="AA139" s="205"/>
      <c r="AB139" s="205"/>
      <c r="AC139" s="205"/>
      <c r="AD139" s="197"/>
    </row>
    <row r="140" spans="1:40" ht="3.75" customHeight="1">
      <c r="A140" s="190"/>
      <c r="B140" s="191"/>
      <c r="C140" s="190"/>
      <c r="D140" s="181"/>
      <c r="E140" s="207"/>
      <c r="F140" s="207"/>
      <c r="G140" s="207"/>
      <c r="H140" s="207"/>
      <c r="I140" s="207"/>
      <c r="J140" s="207"/>
      <c r="K140" s="207"/>
      <c r="L140" s="207"/>
      <c r="M140" s="207"/>
      <c r="N140" s="207"/>
      <c r="O140" s="207"/>
      <c r="P140" s="207"/>
      <c r="Q140" s="207"/>
      <c r="R140" s="207"/>
      <c r="S140" s="207"/>
      <c r="T140" s="207"/>
      <c r="U140" s="207"/>
      <c r="V140" s="207"/>
      <c r="W140" s="181"/>
      <c r="X140" s="207"/>
      <c r="Y140" s="207"/>
      <c r="Z140" s="207"/>
      <c r="AA140" s="207"/>
      <c r="AB140" s="207"/>
      <c r="AC140" s="207"/>
      <c r="AD140" s="208"/>
      <c r="AE140" s="173"/>
      <c r="AF140" s="173"/>
      <c r="AG140" s="173"/>
      <c r="AH140" s="173"/>
      <c r="AI140" s="173"/>
      <c r="AJ140" s="173"/>
      <c r="AK140" s="173"/>
      <c r="AL140" s="173"/>
      <c r="AM140" s="173"/>
      <c r="AN140" s="173"/>
    </row>
    <row r="141" spans="1:40" ht="13.65" customHeight="1">
      <c r="A141" s="190"/>
      <c r="B141" s="191"/>
      <c r="C141" s="190"/>
      <c r="D141" s="190" t="s">
        <v>752</v>
      </c>
      <c r="O141" s="189"/>
      <c r="P141" s="188"/>
      <c r="Q141" s="188"/>
      <c r="R141" s="189"/>
      <c r="S141" s="188"/>
      <c r="V141" s="189"/>
      <c r="W141" s="190" t="s">
        <v>767</v>
      </c>
      <c r="Y141" s="478"/>
      <c r="Z141" s="478"/>
      <c r="AA141" s="166" t="s">
        <v>686</v>
      </c>
      <c r="AD141" s="191"/>
      <c r="AE141" s="189"/>
      <c r="AF141" s="188"/>
      <c r="AG141" s="188"/>
      <c r="AH141" s="189"/>
      <c r="AI141" s="188"/>
      <c r="AJ141" s="189"/>
      <c r="AK141" s="188"/>
      <c r="AL141" s="189"/>
      <c r="AM141" s="188"/>
      <c r="AN141" s="189"/>
    </row>
    <row r="142" spans="1:40" ht="3.6" customHeight="1">
      <c r="A142" s="196"/>
      <c r="B142" s="197"/>
      <c r="C142" s="196"/>
      <c r="D142" s="196"/>
      <c r="E142" s="205"/>
      <c r="F142" s="205"/>
      <c r="G142" s="205"/>
      <c r="H142" s="205"/>
      <c r="I142" s="205"/>
      <c r="J142" s="205"/>
      <c r="K142" s="205"/>
      <c r="L142" s="205"/>
      <c r="M142" s="205"/>
      <c r="N142" s="205"/>
      <c r="O142" s="205"/>
      <c r="P142" s="205"/>
      <c r="Q142" s="205"/>
      <c r="R142" s="205"/>
      <c r="S142" s="205"/>
      <c r="T142" s="205"/>
      <c r="U142" s="205"/>
      <c r="V142" s="205"/>
      <c r="W142" s="196"/>
      <c r="X142" s="205"/>
      <c r="Y142" s="205"/>
      <c r="Z142" s="205"/>
      <c r="AA142" s="205"/>
      <c r="AB142" s="205"/>
      <c r="AC142" s="205"/>
      <c r="AD142" s="197"/>
    </row>
    <row r="143" spans="1:40" ht="14.1" customHeight="1">
      <c r="A143" s="493" t="s">
        <v>610</v>
      </c>
      <c r="B143" s="494"/>
      <c r="C143" s="181" t="s">
        <v>753</v>
      </c>
      <c r="D143" s="182"/>
      <c r="E143" s="183"/>
      <c r="F143" s="183"/>
      <c r="G143" s="182"/>
      <c r="H143" s="184"/>
      <c r="I143" s="184"/>
      <c r="J143" s="184"/>
      <c r="K143" s="184"/>
      <c r="L143" s="184"/>
      <c r="M143" s="184"/>
      <c r="N143" s="182"/>
      <c r="O143" s="183"/>
      <c r="P143" s="183"/>
      <c r="Q143" s="185"/>
      <c r="R143" s="185"/>
      <c r="S143" s="183"/>
      <c r="T143" s="185"/>
      <c r="U143" s="185"/>
      <c r="V143" s="185"/>
      <c r="W143" s="185"/>
      <c r="X143" s="182"/>
      <c r="Y143" s="185"/>
      <c r="Z143" s="185"/>
      <c r="AA143" s="185"/>
      <c r="AB143" s="185"/>
      <c r="AC143" s="185"/>
      <c r="AD143" s="186"/>
      <c r="AE143" s="189"/>
      <c r="AF143" s="188"/>
      <c r="AG143" s="188"/>
      <c r="AH143" s="189"/>
      <c r="AI143" s="188"/>
      <c r="AJ143" s="189"/>
      <c r="AK143" s="188"/>
      <c r="AL143" s="189"/>
      <c r="AM143" s="188"/>
      <c r="AN143" s="189"/>
    </row>
    <row r="144" spans="1:40" ht="3.6" customHeight="1">
      <c r="A144" s="190"/>
      <c r="B144" s="191"/>
      <c r="C144" s="192"/>
      <c r="D144" s="181"/>
      <c r="E144" s="207"/>
      <c r="F144" s="207"/>
      <c r="G144" s="207"/>
      <c r="H144" s="207"/>
      <c r="I144" s="207"/>
      <c r="J144" s="207"/>
      <c r="K144" s="207"/>
      <c r="L144" s="207"/>
      <c r="M144" s="207"/>
      <c r="N144" s="207"/>
      <c r="O144" s="207"/>
      <c r="P144" s="207"/>
      <c r="Q144" s="207"/>
      <c r="R144" s="207"/>
      <c r="S144" s="207"/>
      <c r="T144" s="207"/>
      <c r="U144" s="207"/>
      <c r="W144" s="190"/>
      <c r="AD144" s="191"/>
    </row>
    <row r="145" spans="1:40" ht="13.65" customHeight="1">
      <c r="A145" s="190"/>
      <c r="B145" s="191"/>
      <c r="C145" s="190"/>
      <c r="D145" s="190" t="s">
        <v>754</v>
      </c>
      <c r="V145" s="191"/>
      <c r="W145" s="190" t="s">
        <v>767</v>
      </c>
      <c r="Y145" s="478"/>
      <c r="Z145" s="478"/>
      <c r="AA145" s="166" t="s">
        <v>686</v>
      </c>
      <c r="AD145" s="191"/>
    </row>
    <row r="146" spans="1:40" ht="3.6" customHeight="1">
      <c r="A146" s="196"/>
      <c r="B146" s="197"/>
      <c r="C146" s="196"/>
      <c r="D146" s="196"/>
      <c r="E146" s="205"/>
      <c r="F146" s="205"/>
      <c r="G146" s="205"/>
      <c r="H146" s="205"/>
      <c r="I146" s="205"/>
      <c r="J146" s="205"/>
      <c r="K146" s="205"/>
      <c r="L146" s="205"/>
      <c r="M146" s="205"/>
      <c r="N146" s="205"/>
      <c r="O146" s="205"/>
      <c r="P146" s="205"/>
      <c r="Q146" s="205"/>
      <c r="R146" s="205"/>
      <c r="S146" s="205"/>
      <c r="T146" s="205"/>
      <c r="U146" s="205"/>
      <c r="V146" s="205"/>
      <c r="W146" s="196"/>
      <c r="X146" s="205"/>
      <c r="Y146" s="205"/>
      <c r="Z146" s="205"/>
      <c r="AA146" s="205"/>
      <c r="AB146" s="205"/>
      <c r="AC146" s="210"/>
      <c r="AD146" s="211"/>
      <c r="AE146" s="173"/>
      <c r="AF146" s="173"/>
      <c r="AG146" s="173"/>
      <c r="AH146" s="173"/>
      <c r="AI146" s="173"/>
      <c r="AJ146" s="173"/>
      <c r="AK146" s="173"/>
      <c r="AL146" s="173"/>
      <c r="AM146" s="173"/>
      <c r="AN146" s="173"/>
    </row>
    <row r="147" spans="1:40" ht="13.65" customHeight="1">
      <c r="A147" s="493" t="s">
        <v>611</v>
      </c>
      <c r="B147" s="494"/>
      <c r="C147" s="495" t="s">
        <v>755</v>
      </c>
      <c r="D147" s="496"/>
      <c r="E147" s="496"/>
      <c r="F147" s="496"/>
      <c r="G147" s="496"/>
      <c r="H147" s="496"/>
      <c r="I147" s="496"/>
      <c r="J147" s="496"/>
      <c r="K147" s="496"/>
      <c r="L147" s="496"/>
      <c r="M147" s="496"/>
      <c r="N147" s="496"/>
      <c r="O147" s="496"/>
      <c r="P147" s="496"/>
      <c r="Q147" s="496"/>
      <c r="R147" s="496"/>
      <c r="S147" s="496"/>
      <c r="T147" s="496"/>
      <c r="U147" s="496"/>
      <c r="V147" s="496"/>
      <c r="W147" s="496"/>
      <c r="X147" s="496"/>
      <c r="Y147" s="496"/>
      <c r="Z147" s="496"/>
      <c r="AA147" s="496"/>
      <c r="AB147" s="496"/>
      <c r="AC147" s="496"/>
      <c r="AD147" s="497"/>
      <c r="AE147" s="189"/>
      <c r="AF147" s="188"/>
      <c r="AG147" s="188"/>
      <c r="AH147" s="189"/>
      <c r="AI147" s="188"/>
      <c r="AJ147" s="189"/>
      <c r="AK147" s="188"/>
      <c r="AL147" s="189"/>
      <c r="AM147" s="188"/>
      <c r="AN147" s="189"/>
    </row>
    <row r="148" spans="1:40" ht="13.65" customHeight="1">
      <c r="A148" s="198"/>
      <c r="B148" s="199"/>
      <c r="C148" s="485"/>
      <c r="D148" s="483"/>
      <c r="E148" s="483"/>
      <c r="F148" s="483"/>
      <c r="G148" s="483"/>
      <c r="H148" s="483"/>
      <c r="I148" s="483"/>
      <c r="J148" s="483"/>
      <c r="K148" s="483"/>
      <c r="L148" s="483"/>
      <c r="M148" s="483"/>
      <c r="N148" s="483"/>
      <c r="O148" s="483"/>
      <c r="P148" s="483"/>
      <c r="Q148" s="483"/>
      <c r="R148" s="483"/>
      <c r="S148" s="483"/>
      <c r="T148" s="483"/>
      <c r="U148" s="483"/>
      <c r="V148" s="483"/>
      <c r="W148" s="483"/>
      <c r="X148" s="483"/>
      <c r="Y148" s="483"/>
      <c r="Z148" s="483"/>
      <c r="AA148" s="483"/>
      <c r="AB148" s="483"/>
      <c r="AC148" s="483"/>
      <c r="AD148" s="484"/>
      <c r="AE148" s="189"/>
      <c r="AF148" s="188"/>
      <c r="AG148" s="188"/>
      <c r="AH148" s="189"/>
      <c r="AI148" s="188"/>
      <c r="AJ148" s="189"/>
      <c r="AK148" s="188"/>
      <c r="AL148" s="189"/>
      <c r="AM148" s="188"/>
      <c r="AN148" s="189"/>
    </row>
    <row r="149" spans="1:40" ht="3.6" customHeight="1">
      <c r="A149" s="190"/>
      <c r="B149" s="191"/>
      <c r="C149" s="192"/>
      <c r="D149" s="181"/>
      <c r="E149" s="207"/>
      <c r="F149" s="207"/>
      <c r="G149" s="207"/>
      <c r="H149" s="207"/>
      <c r="I149" s="207"/>
      <c r="J149" s="207"/>
      <c r="K149" s="207"/>
      <c r="L149" s="207"/>
      <c r="M149" s="207"/>
      <c r="N149" s="207"/>
      <c r="O149" s="207"/>
      <c r="P149" s="207"/>
      <c r="Q149" s="207"/>
      <c r="R149" s="207"/>
      <c r="S149" s="207"/>
      <c r="T149" s="207"/>
      <c r="U149" s="207"/>
      <c r="V149" s="208"/>
      <c r="W149" s="207"/>
      <c r="X149" s="207"/>
      <c r="Y149" s="207"/>
      <c r="Z149" s="207"/>
      <c r="AA149" s="207"/>
      <c r="AB149" s="207"/>
      <c r="AC149" s="207"/>
      <c r="AD149" s="208"/>
    </row>
    <row r="150" spans="1:40" ht="13.65" customHeight="1">
      <c r="A150" s="190"/>
      <c r="B150" s="191"/>
      <c r="C150" s="190"/>
      <c r="D150" s="190" t="s">
        <v>776</v>
      </c>
      <c r="H150" s="205"/>
      <c r="I150" s="479"/>
      <c r="J150" s="479"/>
      <c r="K150" s="479"/>
      <c r="L150" s="479"/>
      <c r="M150" s="479"/>
      <c r="N150" s="479"/>
      <c r="O150" s="479"/>
      <c r="P150" s="479"/>
      <c r="Q150" s="479"/>
      <c r="R150" s="479"/>
      <c r="S150" s="479"/>
      <c r="T150" s="479"/>
      <c r="U150" s="205" t="s">
        <v>10</v>
      </c>
      <c r="V150" s="191"/>
      <c r="W150" s="190" t="s">
        <v>767</v>
      </c>
      <c r="Y150" s="478"/>
      <c r="Z150" s="478"/>
      <c r="AA150" s="166" t="s">
        <v>686</v>
      </c>
      <c r="AD150" s="191"/>
    </row>
    <row r="151" spans="1:40" ht="13.65" customHeight="1">
      <c r="A151" s="190"/>
      <c r="B151" s="191"/>
      <c r="C151" s="190"/>
      <c r="D151" s="200" t="s">
        <v>2522</v>
      </c>
      <c r="V151" s="191"/>
      <c r="AD151" s="191"/>
    </row>
    <row r="152" spans="1:40" ht="3.75" customHeight="1">
      <c r="A152" s="190"/>
      <c r="B152" s="191"/>
      <c r="C152" s="190"/>
      <c r="D152" s="190"/>
      <c r="U152" s="205"/>
      <c r="V152" s="205"/>
      <c r="W152" s="196"/>
      <c r="X152" s="205"/>
      <c r="Y152" s="205"/>
      <c r="Z152" s="205"/>
      <c r="AA152" s="205"/>
      <c r="AB152" s="205"/>
      <c r="AC152" s="205"/>
      <c r="AD152" s="197"/>
    </row>
    <row r="153" spans="1:40" ht="3.75" customHeight="1">
      <c r="A153" s="190"/>
      <c r="B153" s="191"/>
      <c r="C153" s="190"/>
      <c r="D153" s="181"/>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8"/>
      <c r="AE153" s="173"/>
      <c r="AF153" s="173"/>
      <c r="AG153" s="173"/>
      <c r="AH153" s="173"/>
      <c r="AI153" s="173"/>
      <c r="AJ153" s="173"/>
      <c r="AK153" s="173"/>
      <c r="AL153" s="173"/>
      <c r="AM153" s="173"/>
      <c r="AN153" s="173"/>
    </row>
    <row r="154" spans="1:40" ht="13.65" customHeight="1">
      <c r="A154" s="190"/>
      <c r="B154" s="191"/>
      <c r="C154" s="190"/>
      <c r="D154" s="190" t="s">
        <v>756</v>
      </c>
      <c r="L154" s="205"/>
      <c r="M154" s="486"/>
      <c r="N154" s="486"/>
      <c r="O154" s="214" t="s">
        <v>710</v>
      </c>
      <c r="P154" s="215"/>
      <c r="V154" s="189"/>
      <c r="AD154" s="191"/>
      <c r="AE154" s="189"/>
      <c r="AF154" s="188"/>
      <c r="AG154" s="188"/>
      <c r="AH154" s="189"/>
      <c r="AI154" s="188"/>
      <c r="AJ154" s="189"/>
      <c r="AK154" s="188"/>
      <c r="AL154" s="189"/>
      <c r="AM154" s="188"/>
      <c r="AN154" s="189"/>
    </row>
    <row r="155" spans="1:40" ht="3.6" customHeight="1">
      <c r="A155" s="196"/>
      <c r="B155" s="197"/>
      <c r="C155" s="196"/>
      <c r="D155" s="196"/>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197"/>
    </row>
    <row r="156" spans="1:40" ht="13.65" customHeight="1">
      <c r="A156" s="493" t="s">
        <v>612</v>
      </c>
      <c r="B156" s="494"/>
      <c r="C156" s="495" t="s">
        <v>757</v>
      </c>
      <c r="D156" s="496"/>
      <c r="E156" s="496"/>
      <c r="F156" s="496"/>
      <c r="G156" s="496"/>
      <c r="H156" s="496"/>
      <c r="I156" s="496"/>
      <c r="J156" s="496"/>
      <c r="K156" s="496"/>
      <c r="L156" s="496"/>
      <c r="M156" s="496"/>
      <c r="N156" s="496"/>
      <c r="O156" s="496"/>
      <c r="P156" s="496"/>
      <c r="Q156" s="496"/>
      <c r="R156" s="496"/>
      <c r="S156" s="496"/>
      <c r="T156" s="496"/>
      <c r="U156" s="496"/>
      <c r="V156" s="496"/>
      <c r="W156" s="496"/>
      <c r="X156" s="496"/>
      <c r="Y156" s="496"/>
      <c r="Z156" s="496"/>
      <c r="AA156" s="496"/>
      <c r="AB156" s="496"/>
      <c r="AC156" s="496"/>
      <c r="AD156" s="497"/>
      <c r="AE156" s="189"/>
      <c r="AF156" s="188"/>
      <c r="AG156" s="188"/>
      <c r="AH156" s="189"/>
      <c r="AI156" s="188"/>
      <c r="AJ156" s="189"/>
      <c r="AK156" s="188"/>
      <c r="AL156" s="189"/>
      <c r="AM156" s="188"/>
      <c r="AN156" s="189"/>
    </row>
    <row r="157" spans="1:40" ht="13.65" customHeight="1">
      <c r="A157" s="198"/>
      <c r="B157" s="199"/>
      <c r="C157" s="485"/>
      <c r="D157" s="483"/>
      <c r="E157" s="483"/>
      <c r="F157" s="483"/>
      <c r="G157" s="483"/>
      <c r="H157" s="483"/>
      <c r="I157" s="483"/>
      <c r="J157" s="483"/>
      <c r="K157" s="483"/>
      <c r="L157" s="483"/>
      <c r="M157" s="483"/>
      <c r="N157" s="483"/>
      <c r="O157" s="483"/>
      <c r="P157" s="483"/>
      <c r="Q157" s="483"/>
      <c r="R157" s="483"/>
      <c r="S157" s="483"/>
      <c r="T157" s="483"/>
      <c r="U157" s="483"/>
      <c r="V157" s="483"/>
      <c r="W157" s="483"/>
      <c r="X157" s="483"/>
      <c r="Y157" s="483"/>
      <c r="Z157" s="483"/>
      <c r="AA157" s="483"/>
      <c r="AB157" s="483"/>
      <c r="AC157" s="483"/>
      <c r="AD157" s="484"/>
      <c r="AE157" s="189"/>
      <c r="AF157" s="188"/>
      <c r="AG157" s="188"/>
      <c r="AH157" s="189"/>
      <c r="AI157" s="188"/>
      <c r="AJ157" s="189"/>
      <c r="AK157" s="188"/>
      <c r="AL157" s="189"/>
      <c r="AM157" s="188"/>
      <c r="AN157" s="189"/>
    </row>
    <row r="158" spans="1:40" ht="3.6" customHeight="1">
      <c r="A158" s="190"/>
      <c r="B158" s="191"/>
      <c r="C158" s="192"/>
      <c r="D158" s="181"/>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8"/>
    </row>
    <row r="159" spans="1:40" ht="13.65" customHeight="1">
      <c r="A159" s="190"/>
      <c r="B159" s="191"/>
      <c r="C159" s="190"/>
      <c r="D159" s="190" t="s">
        <v>780</v>
      </c>
      <c r="F159" s="205"/>
      <c r="G159" s="481"/>
      <c r="H159" s="481"/>
      <c r="I159" s="205" t="s">
        <v>710</v>
      </c>
      <c r="J159" s="205"/>
      <c r="K159" s="166" t="s">
        <v>711</v>
      </c>
      <c r="N159" s="205"/>
      <c r="O159" s="481"/>
      <c r="P159" s="481"/>
      <c r="Q159" s="205" t="s">
        <v>710</v>
      </c>
      <c r="R159" s="205"/>
      <c r="AD159" s="191"/>
    </row>
    <row r="160" spans="1:40" ht="13.65" customHeight="1">
      <c r="A160" s="190"/>
      <c r="B160" s="191"/>
      <c r="C160" s="190"/>
      <c r="D160" s="190" t="s">
        <v>758</v>
      </c>
      <c r="G160" s="166" t="s">
        <v>759</v>
      </c>
      <c r="AD160" s="191"/>
    </row>
    <row r="161" spans="1:40" ht="13.65" customHeight="1">
      <c r="A161" s="190"/>
      <c r="B161" s="191"/>
      <c r="C161" s="190"/>
      <c r="D161" s="190"/>
      <c r="G161" s="166" t="s">
        <v>760</v>
      </c>
      <c r="M161" s="188"/>
      <c r="N161" s="188"/>
      <c r="O161" s="189"/>
      <c r="P161" s="188"/>
      <c r="Q161" s="205" t="s">
        <v>692</v>
      </c>
      <c r="R161" s="481"/>
      <c r="S161" s="481"/>
      <c r="T161" s="481"/>
      <c r="U161" s="205" t="s">
        <v>761</v>
      </c>
      <c r="V161" s="214"/>
      <c r="AD161" s="191"/>
      <c r="AE161" s="189"/>
      <c r="AF161" s="188"/>
      <c r="AG161" s="188"/>
      <c r="AH161" s="189"/>
      <c r="AI161" s="188"/>
      <c r="AJ161" s="189"/>
      <c r="AK161" s="188"/>
      <c r="AL161" s="189"/>
      <c r="AM161" s="188"/>
      <c r="AN161" s="189"/>
    </row>
    <row r="162" spans="1:40" ht="3.6" customHeight="1">
      <c r="A162" s="196"/>
      <c r="B162" s="197"/>
      <c r="C162" s="196"/>
      <c r="D162" s="196"/>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197"/>
    </row>
    <row r="163" spans="1:40" ht="13.65" customHeight="1">
      <c r="A163" s="493" t="s">
        <v>613</v>
      </c>
      <c r="B163" s="494"/>
      <c r="C163" s="181" t="s">
        <v>762</v>
      </c>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8"/>
      <c r="AE163" s="189"/>
      <c r="AF163" s="188"/>
      <c r="AG163" s="188"/>
      <c r="AH163" s="189"/>
      <c r="AI163" s="188"/>
      <c r="AJ163" s="189"/>
      <c r="AK163" s="188"/>
      <c r="AL163" s="189"/>
      <c r="AM163" s="188"/>
      <c r="AN163" s="189"/>
    </row>
    <row r="164" spans="1:40" ht="3.6" customHeight="1">
      <c r="A164" s="190"/>
      <c r="B164" s="191"/>
      <c r="C164" s="192"/>
      <c r="D164" s="181"/>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8"/>
    </row>
    <row r="165" spans="1:40" ht="13.65" customHeight="1">
      <c r="A165" s="190"/>
      <c r="B165" s="191"/>
      <c r="C165" s="190"/>
      <c r="D165" s="190" t="s">
        <v>722</v>
      </c>
      <c r="AD165" s="191"/>
    </row>
    <row r="166" spans="1:40" ht="13.65" customHeight="1">
      <c r="A166" s="190"/>
      <c r="B166" s="191"/>
      <c r="C166" s="190"/>
      <c r="D166" s="201" t="s">
        <v>681</v>
      </c>
      <c r="E166" s="166" t="s">
        <v>781</v>
      </c>
      <c r="S166" s="479"/>
      <c r="T166" s="479"/>
      <c r="U166" s="479"/>
      <c r="V166" s="479"/>
      <c r="W166" s="479"/>
      <c r="X166" s="479"/>
      <c r="Y166" s="479"/>
      <c r="Z166" s="479"/>
      <c r="AA166" s="479"/>
      <c r="AB166" s="166" t="s">
        <v>10</v>
      </c>
      <c r="AD166" s="191"/>
    </row>
    <row r="167" spans="1:40" ht="13.65" customHeight="1">
      <c r="A167" s="190"/>
      <c r="B167" s="191"/>
      <c r="C167" s="190"/>
      <c r="D167" s="201" t="s">
        <v>681</v>
      </c>
      <c r="E167" s="166" t="s">
        <v>763</v>
      </c>
      <c r="AD167" s="191"/>
    </row>
    <row r="168" spans="1:40" ht="3.75" customHeight="1">
      <c r="A168" s="190"/>
      <c r="B168" s="191"/>
      <c r="C168" s="190"/>
      <c r="D168" s="190"/>
      <c r="U168" s="205"/>
      <c r="V168" s="205"/>
      <c r="W168" s="205"/>
      <c r="X168" s="205"/>
      <c r="Y168" s="205"/>
      <c r="Z168" s="205"/>
      <c r="AA168" s="205"/>
      <c r="AB168" s="205"/>
      <c r="AC168" s="205"/>
      <c r="AD168" s="197"/>
    </row>
    <row r="169" spans="1:40" ht="3.75" customHeight="1">
      <c r="A169" s="190"/>
      <c r="B169" s="191"/>
      <c r="C169" s="190"/>
      <c r="D169" s="181"/>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c r="AB169" s="207"/>
      <c r="AC169" s="207"/>
      <c r="AD169" s="208"/>
      <c r="AE169" s="173"/>
      <c r="AF169" s="173"/>
      <c r="AG169" s="173"/>
      <c r="AH169" s="173"/>
      <c r="AI169" s="173"/>
      <c r="AJ169" s="173"/>
      <c r="AK169" s="173"/>
      <c r="AL169" s="173"/>
      <c r="AM169" s="173"/>
      <c r="AN169" s="173"/>
    </row>
    <row r="170" spans="1:40" ht="13.65" customHeight="1">
      <c r="A170" s="190"/>
      <c r="B170" s="191"/>
      <c r="C170" s="190"/>
      <c r="D170" s="190" t="s">
        <v>2473</v>
      </c>
      <c r="M170" s="188"/>
      <c r="N170" s="500"/>
      <c r="O170" s="500"/>
      <c r="P170" s="500"/>
      <c r="Q170" s="500"/>
      <c r="R170" s="500"/>
      <c r="S170" s="500"/>
      <c r="T170" s="500"/>
      <c r="U170" s="500"/>
      <c r="V170" s="500"/>
      <c r="W170" s="500"/>
      <c r="X170" s="500"/>
      <c r="Y170" s="500"/>
      <c r="Z170" s="500"/>
      <c r="AA170" s="500"/>
      <c r="AB170" s="166" t="s">
        <v>10</v>
      </c>
      <c r="AD170" s="191"/>
      <c r="AE170" s="189"/>
      <c r="AF170" s="188"/>
      <c r="AG170" s="188"/>
      <c r="AH170" s="189"/>
      <c r="AI170" s="188"/>
      <c r="AJ170" s="189"/>
      <c r="AK170" s="188"/>
      <c r="AL170" s="189"/>
      <c r="AM170" s="188"/>
      <c r="AN170" s="189"/>
    </row>
    <row r="171" spans="1:40" ht="3.6" customHeight="1">
      <c r="A171" s="196"/>
      <c r="B171" s="197"/>
      <c r="C171" s="196"/>
      <c r="D171" s="196"/>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197"/>
    </row>
    <row r="172" spans="1:40" ht="3.6" customHeight="1"/>
    <row r="173" spans="1:40" ht="13.35" customHeight="1">
      <c r="L173" s="222"/>
      <c r="Q173" s="222"/>
      <c r="W173" s="222"/>
      <c r="AD173" s="222"/>
      <c r="AE173" s="190"/>
      <c r="AJ173" s="222"/>
    </row>
    <row r="174" spans="1:40" ht="3.6" customHeight="1"/>
    <row r="175" spans="1:40" ht="3.6" customHeight="1"/>
    <row r="176" spans="1:40" ht="13.35" customHeight="1">
      <c r="L176" s="222"/>
      <c r="Q176" s="222"/>
      <c r="AA176" s="222"/>
    </row>
    <row r="177" spans="12:27" ht="3.6" customHeight="1"/>
    <row r="178" spans="12:27" ht="3.6" customHeight="1"/>
    <row r="179" spans="12:27" ht="13.35" customHeight="1">
      <c r="L179" s="222"/>
    </row>
    <row r="180" spans="12:27" ht="3.6" customHeight="1"/>
    <row r="181" spans="12:27" ht="3.6" customHeight="1"/>
    <row r="183" spans="12:27" ht="3.6" customHeight="1"/>
    <row r="184" spans="12:27" ht="3.6" customHeight="1"/>
    <row r="186" spans="12:27" ht="3.6" customHeight="1"/>
    <row r="187" spans="12:27" ht="3.6" customHeight="1"/>
    <row r="189" spans="12:27" ht="3.6" customHeight="1"/>
    <row r="190" spans="12:27" ht="3.6" customHeight="1">
      <c r="M190" s="167"/>
      <c r="N190" s="167"/>
      <c r="O190" s="167"/>
      <c r="P190" s="167"/>
    </row>
    <row r="191" spans="12:27" ht="13.35" customHeight="1">
      <c r="M191" s="223"/>
      <c r="N191" s="167"/>
      <c r="O191" s="167"/>
      <c r="P191" s="167"/>
      <c r="U191" s="167"/>
      <c r="AA191" s="193"/>
    </row>
    <row r="192" spans="12:27" ht="3.6" customHeight="1">
      <c r="M192" s="224"/>
      <c r="N192" s="167"/>
      <c r="O192" s="167"/>
      <c r="P192" s="167"/>
      <c r="AA192" s="193"/>
    </row>
    <row r="193" spans="9:27" ht="3.6" customHeight="1">
      <c r="M193" s="193"/>
      <c r="AA193" s="193"/>
    </row>
    <row r="194" spans="9:27" ht="13.35" customHeight="1">
      <c r="M194" s="193"/>
      <c r="AA194" s="193"/>
    </row>
    <row r="195" spans="9:27" ht="3.6" customHeight="1">
      <c r="M195" s="193"/>
      <c r="AA195" s="193"/>
    </row>
    <row r="196" spans="9:27" ht="3.6" customHeight="1">
      <c r="M196" s="193"/>
    </row>
    <row r="197" spans="9:27" ht="13.35" customHeight="1">
      <c r="M197" s="193"/>
    </row>
    <row r="198" spans="9:27" ht="3.6" customHeight="1"/>
    <row r="199" spans="9:27" ht="3.6" customHeight="1"/>
    <row r="200" spans="9:27" ht="13.35" customHeight="1">
      <c r="I200" s="193"/>
    </row>
    <row r="201" spans="9:27" ht="3.6" customHeight="1"/>
    <row r="202" spans="9:27" ht="3.6" customHeight="1"/>
    <row r="204" spans="9:27" ht="3.6" customHeight="1"/>
    <row r="205" spans="9:27" ht="3.6" customHeight="1">
      <c r="M205" s="167"/>
      <c r="N205" s="167"/>
      <c r="O205" s="167"/>
      <c r="P205" s="167"/>
    </row>
    <row r="206" spans="9:27" ht="13.35" customHeight="1">
      <c r="M206" s="223"/>
      <c r="N206" s="167"/>
      <c r="O206" s="167"/>
      <c r="P206" s="167"/>
      <c r="U206" s="167"/>
      <c r="AA206" s="193"/>
    </row>
    <row r="207" spans="9:27" ht="3.6" customHeight="1">
      <c r="M207" s="224"/>
      <c r="N207" s="167"/>
      <c r="O207" s="167"/>
      <c r="P207" s="167"/>
      <c r="AA207" s="193"/>
    </row>
    <row r="208" spans="9:27" ht="3.6" customHeight="1">
      <c r="M208" s="193"/>
      <c r="AA208" s="193"/>
    </row>
    <row r="209" spans="13:40" ht="13.35" customHeight="1">
      <c r="M209" s="193"/>
      <c r="AA209" s="193"/>
    </row>
    <row r="210" spans="13:40" ht="3.6" customHeight="1">
      <c r="M210" s="193"/>
      <c r="AA210" s="193"/>
    </row>
    <row r="211" spans="13:40" ht="3.6" customHeight="1">
      <c r="M211" s="193"/>
    </row>
    <row r="212" spans="13:40" ht="13.35" customHeight="1">
      <c r="M212" s="193"/>
    </row>
    <row r="213" spans="13:40" ht="3.6" customHeight="1"/>
    <row r="214" spans="13:40" ht="3.6" customHeight="1"/>
    <row r="215" spans="13:40" ht="13.35" customHeight="1">
      <c r="M215" s="225"/>
      <c r="AG215" s="222"/>
    </row>
    <row r="216" spans="13:40" ht="3.6" customHeight="1"/>
    <row r="217" spans="13:40" ht="3.6" customHeight="1"/>
    <row r="219" spans="13:40" ht="3.6" customHeight="1"/>
    <row r="220" spans="13:40" ht="3.6" customHeight="1">
      <c r="Q220" s="189"/>
      <c r="R220" s="189"/>
      <c r="S220" s="189"/>
      <c r="T220" s="189"/>
      <c r="U220" s="189"/>
      <c r="V220" s="189"/>
      <c r="W220" s="189"/>
      <c r="X220" s="189"/>
      <c r="Y220" s="189"/>
      <c r="Z220" s="189"/>
      <c r="AE220" s="189"/>
      <c r="AF220" s="189"/>
      <c r="AG220" s="189"/>
      <c r="AH220" s="189"/>
      <c r="AI220" s="189"/>
      <c r="AJ220" s="189"/>
      <c r="AK220" s="189"/>
      <c r="AL220" s="189"/>
      <c r="AM220" s="189"/>
      <c r="AN220" s="189"/>
    </row>
    <row r="221" spans="13:40" ht="13.35" customHeight="1">
      <c r="Q221" s="189"/>
      <c r="R221" s="188"/>
      <c r="S221" s="188"/>
      <c r="T221" s="189"/>
      <c r="U221" s="188"/>
      <c r="V221" s="189"/>
      <c r="W221" s="188"/>
      <c r="X221" s="189"/>
      <c r="Y221" s="188"/>
      <c r="Z221" s="189"/>
      <c r="AE221" s="189"/>
      <c r="AF221" s="188"/>
      <c r="AG221" s="188"/>
      <c r="AH221" s="189"/>
      <c r="AI221" s="188"/>
      <c r="AJ221" s="189"/>
      <c r="AK221" s="188"/>
      <c r="AL221" s="189"/>
      <c r="AM221" s="188"/>
      <c r="AN221" s="189"/>
    </row>
    <row r="222" spans="13:40" ht="3.6" customHeight="1">
      <c r="Q222" s="189"/>
      <c r="R222" s="189"/>
      <c r="S222" s="189"/>
      <c r="T222" s="189"/>
      <c r="U222" s="189"/>
      <c r="V222" s="189"/>
      <c r="W222" s="189"/>
      <c r="X222" s="189"/>
      <c r="Y222" s="189"/>
      <c r="Z222" s="189"/>
      <c r="AE222" s="189"/>
      <c r="AF222" s="189"/>
      <c r="AG222" s="189"/>
      <c r="AH222" s="189"/>
      <c r="AI222" s="189"/>
      <c r="AJ222" s="189"/>
      <c r="AK222" s="189"/>
      <c r="AL222" s="189"/>
      <c r="AM222" s="189"/>
      <c r="AN222" s="189"/>
    </row>
    <row r="223" spans="13:40" ht="3.6" customHeight="1"/>
    <row r="225" spans="1:40" ht="3.6" customHeight="1"/>
    <row r="226" spans="1:40" ht="3.6" customHeight="1"/>
    <row r="227" spans="1:40" ht="13.35" customHeight="1">
      <c r="M227" s="225"/>
      <c r="AG227" s="222"/>
    </row>
    <row r="228" spans="1:40" ht="3.6" customHeight="1"/>
    <row r="229" spans="1:40" ht="3.6" customHeight="1"/>
    <row r="231" spans="1:40" ht="3.6" customHeight="1"/>
    <row r="232" spans="1:40" ht="3.6" customHeight="1">
      <c r="Q232" s="189"/>
      <c r="R232" s="189"/>
      <c r="S232" s="189"/>
      <c r="T232" s="189"/>
      <c r="U232" s="189"/>
      <c r="V232" s="189"/>
      <c r="W232" s="189"/>
      <c r="X232" s="189"/>
      <c r="Y232" s="189"/>
      <c r="Z232" s="189"/>
      <c r="AE232" s="189"/>
      <c r="AF232" s="189"/>
      <c r="AG232" s="189"/>
      <c r="AH232" s="189"/>
      <c r="AI232" s="189"/>
      <c r="AJ232" s="189"/>
      <c r="AK232" s="189"/>
      <c r="AL232" s="189"/>
      <c r="AM232" s="189"/>
      <c r="AN232" s="189"/>
    </row>
    <row r="233" spans="1:40" ht="13.35" customHeight="1">
      <c r="Q233" s="189"/>
      <c r="R233" s="188"/>
      <c r="S233" s="188"/>
      <c r="T233" s="189"/>
      <c r="U233" s="188"/>
      <c r="V233" s="189"/>
      <c r="W233" s="188"/>
      <c r="X233" s="189"/>
      <c r="Y233" s="188"/>
      <c r="Z233" s="189"/>
      <c r="AE233" s="189"/>
      <c r="AF233" s="188"/>
      <c r="AG233" s="188"/>
      <c r="AH233" s="189"/>
      <c r="AI233" s="188"/>
      <c r="AJ233" s="189"/>
      <c r="AK233" s="188"/>
      <c r="AL233" s="189"/>
      <c r="AM233" s="188"/>
      <c r="AN233" s="189"/>
    </row>
    <row r="234" spans="1:40" ht="3.6" customHeight="1">
      <c r="Q234" s="189"/>
      <c r="R234" s="189"/>
      <c r="S234" s="189"/>
      <c r="T234" s="189"/>
      <c r="U234" s="189"/>
      <c r="V234" s="189"/>
      <c r="W234" s="189"/>
      <c r="X234" s="189"/>
      <c r="Y234" s="189"/>
      <c r="Z234" s="189"/>
      <c r="AE234" s="189"/>
      <c r="AF234" s="189"/>
      <c r="AG234" s="189"/>
      <c r="AH234" s="189"/>
      <c r="AI234" s="189"/>
      <c r="AJ234" s="189"/>
      <c r="AK234" s="189"/>
      <c r="AL234" s="189"/>
      <c r="AM234" s="189"/>
      <c r="AN234" s="189"/>
    </row>
    <row r="235" spans="1:40" ht="3.6" customHeight="1"/>
    <row r="237" spans="1:40" ht="3.6" customHeight="1"/>
    <row r="238" spans="1:40" ht="3.6" customHeight="1"/>
    <row r="239" spans="1:40" s="81" customFormat="1" ht="3.6" customHeight="1">
      <c r="Q239" s="148"/>
      <c r="R239" s="148"/>
      <c r="S239" s="148"/>
      <c r="T239" s="148"/>
      <c r="U239" s="148"/>
      <c r="V239" s="148"/>
      <c r="W239" s="148"/>
      <c r="X239" s="148"/>
      <c r="Y239" s="148"/>
      <c r="Z239" s="148"/>
      <c r="AE239" s="148"/>
      <c r="AF239" s="148"/>
      <c r="AG239" s="148"/>
      <c r="AH239" s="148"/>
      <c r="AI239" s="148"/>
      <c r="AJ239" s="148"/>
      <c r="AK239" s="148"/>
      <c r="AL239" s="148"/>
      <c r="AM239" s="148"/>
      <c r="AN239" s="148"/>
    </row>
    <row r="240" spans="1:40" s="81" customFormat="1" ht="13.35" customHeight="1">
      <c r="A240" s="81" t="s">
        <v>764</v>
      </c>
      <c r="Q240" s="148"/>
      <c r="R240" s="149"/>
      <c r="S240" s="149"/>
      <c r="T240" s="148"/>
      <c r="U240" s="149"/>
      <c r="V240" s="148"/>
      <c r="W240" s="149"/>
      <c r="X240" s="148"/>
      <c r="Y240" s="149"/>
      <c r="Z240" s="148"/>
      <c r="AE240" s="148"/>
      <c r="AF240" s="149"/>
      <c r="AG240" s="149"/>
      <c r="AH240" s="148"/>
      <c r="AI240" s="149"/>
      <c r="AJ240" s="148"/>
      <c r="AK240" s="149"/>
      <c r="AL240" s="148"/>
      <c r="AM240" s="149"/>
      <c r="AN240" s="148"/>
    </row>
    <row r="241" spans="1:40" s="81" customFormat="1" ht="4.8" customHeight="1">
      <c r="Q241" s="148"/>
      <c r="R241" s="148"/>
      <c r="S241" s="148"/>
      <c r="T241" s="148"/>
      <c r="U241" s="148"/>
      <c r="V241" s="148"/>
      <c r="W241" s="148"/>
      <c r="X241" s="148"/>
      <c r="Y241" s="148"/>
      <c r="Z241" s="148"/>
      <c r="AE241" s="148"/>
      <c r="AF241" s="148"/>
      <c r="AG241" s="148"/>
      <c r="AH241" s="148"/>
      <c r="AI241" s="148"/>
      <c r="AJ241" s="148"/>
      <c r="AK241" s="148"/>
      <c r="AL241" s="148"/>
      <c r="AM241" s="148"/>
      <c r="AN241" s="148"/>
    </row>
    <row r="242" spans="1:40" s="81" customFormat="1" ht="26.4" customHeight="1">
      <c r="A242" s="163" t="s">
        <v>2393</v>
      </c>
      <c r="B242" s="465" t="s">
        <v>2373</v>
      </c>
      <c r="C242" s="465"/>
      <c r="D242" s="465"/>
      <c r="E242" s="465"/>
      <c r="F242" s="465"/>
      <c r="G242" s="465"/>
      <c r="H242" s="465"/>
      <c r="I242" s="465"/>
      <c r="J242" s="465"/>
      <c r="K242" s="465"/>
      <c r="L242" s="465"/>
      <c r="M242" s="465"/>
      <c r="N242" s="465"/>
      <c r="O242" s="465"/>
      <c r="P242" s="465"/>
      <c r="Q242" s="465"/>
      <c r="R242" s="465"/>
      <c r="S242" s="465"/>
      <c r="T242" s="465"/>
      <c r="U242" s="465"/>
      <c r="V242" s="465"/>
      <c r="W242" s="465"/>
      <c r="X242" s="465"/>
      <c r="Y242" s="465"/>
      <c r="Z242" s="465"/>
      <c r="AA242" s="465"/>
      <c r="AB242" s="465"/>
      <c r="AC242" s="465"/>
      <c r="AD242" s="465"/>
    </row>
    <row r="243" spans="1:40" s="81" customFormat="1" ht="4.8" customHeight="1">
      <c r="A243" s="163"/>
      <c r="B243" s="226"/>
      <c r="C243" s="226"/>
      <c r="D243" s="226"/>
      <c r="E243" s="226"/>
      <c r="F243" s="226"/>
      <c r="G243" s="226"/>
      <c r="H243" s="226"/>
      <c r="I243" s="226"/>
      <c r="J243" s="226"/>
      <c r="K243" s="226"/>
      <c r="L243" s="226"/>
      <c r="M243" s="226"/>
      <c r="N243" s="226"/>
      <c r="O243" s="226"/>
      <c r="P243" s="226"/>
      <c r="Q243" s="226"/>
      <c r="R243" s="226"/>
      <c r="S243" s="226"/>
      <c r="T243" s="226"/>
      <c r="U243" s="226"/>
      <c r="V243" s="226"/>
      <c r="W243" s="226"/>
      <c r="X243" s="226"/>
      <c r="Y243" s="226"/>
      <c r="Z243" s="226"/>
      <c r="AA243" s="226"/>
      <c r="AB243" s="226"/>
      <c r="AC243" s="226"/>
      <c r="AD243" s="226"/>
    </row>
    <row r="244" spans="1:40" s="81" customFormat="1" ht="25.2" customHeight="1">
      <c r="A244" s="163" t="s">
        <v>2394</v>
      </c>
      <c r="B244" s="465" t="s">
        <v>2374</v>
      </c>
      <c r="C244" s="465"/>
      <c r="D244" s="465"/>
      <c r="E244" s="465"/>
      <c r="F244" s="465"/>
      <c r="G244" s="465"/>
      <c r="H244" s="465"/>
      <c r="I244" s="465"/>
      <c r="J244" s="465"/>
      <c r="K244" s="465"/>
      <c r="L244" s="465"/>
      <c r="M244" s="465"/>
      <c r="N244" s="465"/>
      <c r="O244" s="465"/>
      <c r="P244" s="465"/>
      <c r="Q244" s="465"/>
      <c r="R244" s="465"/>
      <c r="S244" s="465"/>
      <c r="T244" s="465"/>
      <c r="U244" s="465"/>
      <c r="V244" s="465"/>
      <c r="W244" s="465"/>
      <c r="X244" s="465"/>
      <c r="Y244" s="465"/>
      <c r="Z244" s="465"/>
      <c r="AA244" s="465"/>
      <c r="AB244" s="465"/>
      <c r="AC244" s="465"/>
      <c r="AD244" s="465"/>
      <c r="AE244" s="148"/>
      <c r="AF244" s="148"/>
      <c r="AG244" s="148"/>
      <c r="AH244" s="148"/>
      <c r="AI244" s="148"/>
      <c r="AJ244" s="148"/>
      <c r="AK244" s="148"/>
      <c r="AL244" s="148"/>
      <c r="AM244" s="148"/>
      <c r="AN244" s="148"/>
    </row>
    <row r="245" spans="1:40" s="81" customFormat="1" ht="4.8" customHeight="1">
      <c r="A245" s="163"/>
      <c r="B245" s="226"/>
      <c r="C245" s="226"/>
      <c r="D245" s="226"/>
      <c r="E245" s="226"/>
      <c r="F245" s="226"/>
      <c r="G245" s="226"/>
      <c r="H245" s="226"/>
      <c r="I245" s="226"/>
      <c r="J245" s="226"/>
      <c r="K245" s="226"/>
      <c r="L245" s="226"/>
      <c r="M245" s="226"/>
      <c r="N245" s="226"/>
      <c r="O245" s="226"/>
      <c r="P245" s="226"/>
      <c r="Q245" s="226"/>
      <c r="R245" s="226"/>
      <c r="S245" s="226"/>
      <c r="T245" s="226"/>
      <c r="U245" s="226"/>
      <c r="V245" s="226"/>
      <c r="W245" s="226"/>
      <c r="X245" s="226"/>
      <c r="Y245" s="226"/>
      <c r="Z245" s="226"/>
      <c r="AA245" s="226"/>
      <c r="AB245" s="226"/>
      <c r="AC245" s="226"/>
      <c r="AD245" s="226"/>
      <c r="AE245" s="148"/>
      <c r="AF245" s="149"/>
      <c r="AG245" s="149"/>
      <c r="AH245" s="148"/>
      <c r="AI245" s="149"/>
      <c r="AJ245" s="148"/>
      <c r="AK245" s="149"/>
      <c r="AL245" s="227"/>
      <c r="AM245" s="149"/>
      <c r="AN245" s="148"/>
    </row>
    <row r="246" spans="1:40" s="81" customFormat="1" ht="39" customHeight="1">
      <c r="A246" s="163" t="s">
        <v>2395</v>
      </c>
      <c r="B246" s="465" t="s">
        <v>2375</v>
      </c>
      <c r="C246" s="465"/>
      <c r="D246" s="465"/>
      <c r="E246" s="465"/>
      <c r="F246" s="465"/>
      <c r="G246" s="465"/>
      <c r="H246" s="465"/>
      <c r="I246" s="465"/>
      <c r="J246" s="465"/>
      <c r="K246" s="465"/>
      <c r="L246" s="465"/>
      <c r="M246" s="465"/>
      <c r="N246" s="465"/>
      <c r="O246" s="465"/>
      <c r="P246" s="465"/>
      <c r="Q246" s="465"/>
      <c r="R246" s="465"/>
      <c r="S246" s="465"/>
      <c r="T246" s="465"/>
      <c r="U246" s="465"/>
      <c r="V246" s="465"/>
      <c r="W246" s="465"/>
      <c r="X246" s="465"/>
      <c r="Y246" s="465"/>
      <c r="Z246" s="465"/>
      <c r="AA246" s="465"/>
      <c r="AB246" s="465"/>
      <c r="AC246" s="465"/>
      <c r="AD246" s="465"/>
      <c r="AE246" s="148"/>
      <c r="AF246" s="148"/>
      <c r="AG246" s="148"/>
      <c r="AH246" s="148"/>
      <c r="AI246" s="148"/>
      <c r="AJ246" s="148"/>
      <c r="AK246" s="148"/>
      <c r="AL246" s="148"/>
      <c r="AM246" s="148"/>
      <c r="AN246" s="148"/>
    </row>
    <row r="247" spans="1:40" s="81" customFormat="1" ht="4.8" customHeight="1">
      <c r="A247" s="162"/>
      <c r="B247" s="228"/>
      <c r="C247" s="228"/>
      <c r="D247" s="228"/>
      <c r="E247" s="228"/>
      <c r="F247" s="228"/>
      <c r="G247" s="228"/>
      <c r="H247" s="228"/>
      <c r="I247" s="228"/>
      <c r="J247" s="228"/>
      <c r="K247" s="228"/>
      <c r="L247" s="228"/>
      <c r="M247" s="228"/>
      <c r="N247" s="228"/>
      <c r="O247" s="228"/>
      <c r="P247" s="228"/>
      <c r="Q247" s="228"/>
      <c r="R247" s="228"/>
      <c r="S247" s="228"/>
      <c r="T247" s="228"/>
      <c r="U247" s="228"/>
      <c r="V247" s="228"/>
      <c r="W247" s="228"/>
      <c r="X247" s="228"/>
      <c r="Y247" s="228"/>
      <c r="Z247" s="228"/>
      <c r="AA247" s="228"/>
      <c r="AB247" s="228"/>
      <c r="AC247" s="228"/>
      <c r="AD247" s="228"/>
    </row>
    <row r="248" spans="1:40" s="81" customFormat="1" ht="52.2" customHeight="1">
      <c r="A248" s="163" t="s">
        <v>2396</v>
      </c>
      <c r="B248" s="465" t="s">
        <v>2376</v>
      </c>
      <c r="C248" s="465"/>
      <c r="D248" s="465"/>
      <c r="E248" s="465"/>
      <c r="F248" s="465"/>
      <c r="G248" s="465"/>
      <c r="H248" s="465"/>
      <c r="I248" s="465"/>
      <c r="J248" s="465"/>
      <c r="K248" s="465"/>
      <c r="L248" s="465"/>
      <c r="M248" s="465"/>
      <c r="N248" s="465"/>
      <c r="O248" s="465"/>
      <c r="P248" s="465"/>
      <c r="Q248" s="465"/>
      <c r="R248" s="465"/>
      <c r="S248" s="465"/>
      <c r="T248" s="465"/>
      <c r="U248" s="465"/>
      <c r="V248" s="465"/>
      <c r="W248" s="465"/>
      <c r="X248" s="465"/>
      <c r="Y248" s="465"/>
      <c r="Z248" s="465"/>
      <c r="AA248" s="465"/>
      <c r="AB248" s="465"/>
      <c r="AC248" s="465"/>
      <c r="AD248" s="465"/>
    </row>
    <row r="249" spans="1:40" s="81" customFormat="1" ht="4.8" customHeight="1">
      <c r="A249" s="162"/>
      <c r="B249" s="228"/>
      <c r="C249" s="228"/>
      <c r="D249" s="228"/>
      <c r="E249" s="228"/>
      <c r="F249" s="228"/>
      <c r="G249" s="228"/>
      <c r="H249" s="228"/>
      <c r="I249" s="228"/>
      <c r="J249" s="228"/>
      <c r="K249" s="228"/>
      <c r="L249" s="228"/>
      <c r="M249" s="228"/>
      <c r="N249" s="228"/>
      <c r="O249" s="228"/>
      <c r="P249" s="228"/>
      <c r="Q249" s="228"/>
      <c r="R249" s="228"/>
      <c r="S249" s="228"/>
      <c r="T249" s="228"/>
      <c r="U249" s="228"/>
      <c r="V249" s="228"/>
      <c r="W249" s="228"/>
      <c r="X249" s="228"/>
      <c r="Y249" s="228"/>
      <c r="Z249" s="228"/>
      <c r="AA249" s="228"/>
      <c r="AB249" s="228"/>
      <c r="AC249" s="228"/>
      <c r="AD249" s="228"/>
    </row>
    <row r="250" spans="1:40" s="81" customFormat="1" ht="48" customHeight="1">
      <c r="A250" s="162" t="s">
        <v>2397</v>
      </c>
      <c r="B250" s="465" t="s">
        <v>2377</v>
      </c>
      <c r="C250" s="465"/>
      <c r="D250" s="465"/>
      <c r="E250" s="465"/>
      <c r="F250" s="465"/>
      <c r="G250" s="465"/>
      <c r="H250" s="465"/>
      <c r="I250" s="465"/>
      <c r="J250" s="465"/>
      <c r="K250" s="465"/>
      <c r="L250" s="465"/>
      <c r="M250" s="465"/>
      <c r="N250" s="465"/>
      <c r="O250" s="465"/>
      <c r="P250" s="465"/>
      <c r="Q250" s="465"/>
      <c r="R250" s="465"/>
      <c r="S250" s="465"/>
      <c r="T250" s="465"/>
      <c r="U250" s="465"/>
      <c r="V250" s="465"/>
      <c r="W250" s="465"/>
      <c r="X250" s="465"/>
      <c r="Y250" s="465"/>
      <c r="Z250" s="465"/>
      <c r="AA250" s="465"/>
      <c r="AB250" s="465"/>
      <c r="AC250" s="465"/>
      <c r="AD250" s="465"/>
    </row>
    <row r="251" spans="1:40" s="81" customFormat="1" ht="39.6" customHeight="1">
      <c r="A251" s="163" t="s">
        <v>2398</v>
      </c>
      <c r="B251" s="465" t="s">
        <v>2378</v>
      </c>
      <c r="C251" s="465"/>
      <c r="D251" s="465"/>
      <c r="E251" s="465"/>
      <c r="F251" s="465"/>
      <c r="G251" s="465"/>
      <c r="H251" s="465"/>
      <c r="I251" s="465"/>
      <c r="J251" s="465"/>
      <c r="K251" s="465"/>
      <c r="L251" s="465"/>
      <c r="M251" s="465"/>
      <c r="N251" s="465"/>
      <c r="O251" s="465"/>
      <c r="P251" s="465"/>
      <c r="Q251" s="465"/>
      <c r="R251" s="465"/>
      <c r="S251" s="465"/>
      <c r="T251" s="465"/>
      <c r="U251" s="465"/>
      <c r="V251" s="465"/>
      <c r="W251" s="465"/>
      <c r="X251" s="465"/>
      <c r="Y251" s="465"/>
      <c r="Z251" s="465"/>
      <c r="AA251" s="465"/>
      <c r="AB251" s="465"/>
      <c r="AC251" s="465"/>
      <c r="AD251" s="465"/>
    </row>
    <row r="252" spans="1:40" s="81" customFormat="1" ht="4.8" customHeight="1">
      <c r="A252" s="162"/>
      <c r="B252" s="228"/>
      <c r="C252" s="228"/>
      <c r="D252" s="228"/>
      <c r="E252" s="228"/>
      <c r="F252" s="228"/>
      <c r="G252" s="228"/>
      <c r="H252" s="228"/>
      <c r="I252" s="228"/>
      <c r="J252" s="228"/>
      <c r="K252" s="228"/>
      <c r="L252" s="228"/>
      <c r="M252" s="228"/>
      <c r="N252" s="228"/>
      <c r="O252" s="228"/>
      <c r="P252" s="228"/>
      <c r="Q252" s="228"/>
      <c r="R252" s="228"/>
      <c r="S252" s="228"/>
      <c r="T252" s="228"/>
      <c r="U252" s="228"/>
      <c r="V252" s="228"/>
      <c r="W252" s="228"/>
      <c r="X252" s="228"/>
      <c r="Y252" s="228"/>
      <c r="Z252" s="228"/>
      <c r="AA252" s="228"/>
      <c r="AB252" s="228"/>
      <c r="AC252" s="228"/>
      <c r="AD252" s="228"/>
    </row>
    <row r="253" spans="1:40" s="81" customFormat="1" ht="51.6" customHeight="1">
      <c r="A253" s="163" t="s">
        <v>2399</v>
      </c>
      <c r="B253" s="465" t="s">
        <v>2383</v>
      </c>
      <c r="C253" s="465"/>
      <c r="D253" s="465"/>
      <c r="E253" s="465"/>
      <c r="F253" s="465"/>
      <c r="G253" s="465"/>
      <c r="H253" s="465"/>
      <c r="I253" s="465"/>
      <c r="J253" s="465"/>
      <c r="K253" s="465"/>
      <c r="L253" s="465"/>
      <c r="M253" s="465"/>
      <c r="N253" s="465"/>
      <c r="O253" s="465"/>
      <c r="P253" s="465"/>
      <c r="Q253" s="465"/>
      <c r="R253" s="465"/>
      <c r="S253" s="465"/>
      <c r="T253" s="465"/>
      <c r="U253" s="465"/>
      <c r="V253" s="465"/>
      <c r="W253" s="465"/>
      <c r="X253" s="465"/>
      <c r="Y253" s="465"/>
      <c r="Z253" s="465"/>
      <c r="AA253" s="465"/>
      <c r="AB253" s="465"/>
      <c r="AC253" s="465"/>
      <c r="AD253" s="465"/>
    </row>
    <row r="254" spans="1:40" s="81" customFormat="1" ht="4.8" customHeight="1">
      <c r="A254" s="162"/>
      <c r="B254" s="228"/>
      <c r="C254" s="228"/>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8"/>
    </row>
    <row r="255" spans="1:40" s="81" customFormat="1" ht="83.4" customHeight="1">
      <c r="A255" s="163" t="s">
        <v>2400</v>
      </c>
      <c r="B255" s="465" t="s">
        <v>2379</v>
      </c>
      <c r="C255" s="465"/>
      <c r="D255" s="465"/>
      <c r="E255" s="465"/>
      <c r="F255" s="465"/>
      <c r="G255" s="465"/>
      <c r="H255" s="465"/>
      <c r="I255" s="465"/>
      <c r="J255" s="465"/>
      <c r="K255" s="465"/>
      <c r="L255" s="465"/>
      <c r="M255" s="465"/>
      <c r="N255" s="465"/>
      <c r="O255" s="465"/>
      <c r="P255" s="465"/>
      <c r="Q255" s="465"/>
      <c r="R255" s="465"/>
      <c r="S255" s="465"/>
      <c r="T255" s="465"/>
      <c r="U255" s="465"/>
      <c r="V255" s="465"/>
      <c r="W255" s="465"/>
      <c r="X255" s="465"/>
      <c r="Y255" s="465"/>
      <c r="Z255" s="465"/>
      <c r="AA255" s="465"/>
      <c r="AB255" s="465"/>
      <c r="AC255" s="465"/>
      <c r="AD255" s="465"/>
    </row>
    <row r="256" spans="1:40" s="81" customFormat="1" ht="4.8" customHeight="1">
      <c r="A256" s="162"/>
      <c r="B256" s="228"/>
      <c r="C256" s="228"/>
      <c r="D256" s="228"/>
      <c r="E256" s="228"/>
      <c r="F256" s="228"/>
      <c r="G256" s="228"/>
      <c r="H256" s="228"/>
      <c r="I256" s="228"/>
      <c r="J256" s="228"/>
      <c r="K256" s="228"/>
      <c r="L256" s="228"/>
      <c r="M256" s="228"/>
      <c r="N256" s="228"/>
      <c r="O256" s="228"/>
      <c r="P256" s="228"/>
      <c r="Q256" s="228"/>
      <c r="R256" s="228"/>
      <c r="S256" s="228"/>
      <c r="T256" s="228"/>
      <c r="U256" s="228"/>
      <c r="V256" s="228"/>
      <c r="W256" s="228"/>
      <c r="X256" s="228"/>
      <c r="Y256" s="228"/>
      <c r="Z256" s="228"/>
      <c r="AA256" s="228"/>
      <c r="AB256" s="228"/>
      <c r="AC256" s="228"/>
      <c r="AD256" s="228"/>
    </row>
    <row r="257" spans="1:30" s="81" customFormat="1" ht="64.2" customHeight="1">
      <c r="A257" s="163" t="s">
        <v>2401</v>
      </c>
      <c r="B257" s="465" t="s">
        <v>2380</v>
      </c>
      <c r="C257" s="465"/>
      <c r="D257" s="465"/>
      <c r="E257" s="465"/>
      <c r="F257" s="465"/>
      <c r="G257" s="465"/>
      <c r="H257" s="465"/>
      <c r="I257" s="465"/>
      <c r="J257" s="465"/>
      <c r="K257" s="465"/>
      <c r="L257" s="465"/>
      <c r="M257" s="465"/>
      <c r="N257" s="465"/>
      <c r="O257" s="465"/>
      <c r="P257" s="465"/>
      <c r="Q257" s="465"/>
      <c r="R257" s="465"/>
      <c r="S257" s="465"/>
      <c r="T257" s="465"/>
      <c r="U257" s="465"/>
      <c r="V257" s="465"/>
      <c r="W257" s="465"/>
      <c r="X257" s="465"/>
      <c r="Y257" s="465"/>
      <c r="Z257" s="465"/>
      <c r="AA257" s="465"/>
      <c r="AB257" s="465"/>
      <c r="AC257" s="465"/>
      <c r="AD257" s="465"/>
    </row>
    <row r="258" spans="1:30" ht="4.8" customHeight="1">
      <c r="A258" s="229"/>
      <c r="B258" s="230"/>
      <c r="C258" s="230"/>
      <c r="D258" s="230"/>
      <c r="E258" s="230"/>
      <c r="F258" s="230"/>
      <c r="G258" s="230"/>
      <c r="H258" s="230"/>
      <c r="I258" s="230"/>
      <c r="J258" s="230"/>
      <c r="K258" s="230"/>
      <c r="L258" s="230"/>
      <c r="M258" s="230"/>
      <c r="N258" s="230"/>
      <c r="O258" s="230"/>
      <c r="P258" s="230"/>
      <c r="Q258" s="230"/>
      <c r="R258" s="230"/>
      <c r="S258" s="230"/>
      <c r="T258" s="230"/>
      <c r="U258" s="230"/>
      <c r="V258" s="230"/>
      <c r="W258" s="230"/>
      <c r="X258" s="230"/>
      <c r="Y258" s="230"/>
      <c r="Z258" s="230"/>
      <c r="AA258" s="230"/>
      <c r="AB258" s="230"/>
      <c r="AC258" s="230"/>
      <c r="AD258" s="230"/>
    </row>
    <row r="259" spans="1:30" s="81" customFormat="1" ht="52.2" customHeight="1">
      <c r="A259" s="163" t="s">
        <v>2402</v>
      </c>
      <c r="B259" s="465" t="s">
        <v>2381</v>
      </c>
      <c r="C259" s="465"/>
      <c r="D259" s="465"/>
      <c r="E259" s="465"/>
      <c r="F259" s="465"/>
      <c r="G259" s="465"/>
      <c r="H259" s="465"/>
      <c r="I259" s="465"/>
      <c r="J259" s="465"/>
      <c r="K259" s="465"/>
      <c r="L259" s="465"/>
      <c r="M259" s="465"/>
      <c r="N259" s="465"/>
      <c r="O259" s="465"/>
      <c r="P259" s="465"/>
      <c r="Q259" s="465"/>
      <c r="R259" s="465"/>
      <c r="S259" s="465"/>
      <c r="T259" s="465"/>
      <c r="U259" s="465"/>
      <c r="V259" s="465"/>
      <c r="W259" s="465"/>
      <c r="X259" s="465"/>
      <c r="Y259" s="465"/>
      <c r="Z259" s="465"/>
      <c r="AA259" s="465"/>
      <c r="AB259" s="465"/>
      <c r="AC259" s="465"/>
      <c r="AD259" s="465"/>
    </row>
    <row r="260" spans="1:30" s="81" customFormat="1" ht="4.8" customHeight="1">
      <c r="A260" s="162"/>
      <c r="B260" s="228"/>
      <c r="C260" s="228"/>
      <c r="D260" s="228"/>
      <c r="E260" s="228"/>
      <c r="F260" s="228"/>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row>
    <row r="261" spans="1:30" s="81" customFormat="1" ht="124.8" customHeight="1">
      <c r="A261" s="163" t="s">
        <v>2403</v>
      </c>
      <c r="B261" s="465" t="s">
        <v>2382</v>
      </c>
      <c r="C261" s="465"/>
      <c r="D261" s="465"/>
      <c r="E261" s="465"/>
      <c r="F261" s="465"/>
      <c r="G261" s="465"/>
      <c r="H261" s="465"/>
      <c r="I261" s="465"/>
      <c r="J261" s="465"/>
      <c r="K261" s="465"/>
      <c r="L261" s="465"/>
      <c r="M261" s="465"/>
      <c r="N261" s="465"/>
      <c r="O261" s="465"/>
      <c r="P261" s="465"/>
      <c r="Q261" s="465"/>
      <c r="R261" s="465"/>
      <c r="S261" s="465"/>
      <c r="T261" s="465"/>
      <c r="U261" s="465"/>
      <c r="V261" s="465"/>
      <c r="W261" s="465"/>
      <c r="X261" s="465"/>
      <c r="Y261" s="465"/>
      <c r="Z261" s="465"/>
      <c r="AA261" s="465"/>
      <c r="AB261" s="465"/>
      <c r="AC261" s="465"/>
      <c r="AD261" s="465"/>
    </row>
    <row r="262" spans="1:30" s="81" customFormat="1" ht="4.8" customHeight="1">
      <c r="A262" s="162"/>
      <c r="B262" s="228"/>
      <c r="C262" s="228"/>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row>
    <row r="263" spans="1:30" s="81" customFormat="1" ht="93.6" customHeight="1">
      <c r="A263" s="163" t="s">
        <v>2404</v>
      </c>
      <c r="B263" s="465" t="s">
        <v>2384</v>
      </c>
      <c r="C263" s="465"/>
      <c r="D263" s="465"/>
      <c r="E263" s="465"/>
      <c r="F263" s="465"/>
      <c r="G263" s="465"/>
      <c r="H263" s="465"/>
      <c r="I263" s="465"/>
      <c r="J263" s="465"/>
      <c r="K263" s="465"/>
      <c r="L263" s="465"/>
      <c r="M263" s="465"/>
      <c r="N263" s="465"/>
      <c r="O263" s="465"/>
      <c r="P263" s="465"/>
      <c r="Q263" s="465"/>
      <c r="R263" s="465"/>
      <c r="S263" s="465"/>
      <c r="T263" s="465"/>
      <c r="U263" s="465"/>
      <c r="V263" s="465"/>
      <c r="W263" s="465"/>
      <c r="X263" s="465"/>
      <c r="Y263" s="465"/>
      <c r="Z263" s="465"/>
      <c r="AA263" s="465"/>
      <c r="AB263" s="465"/>
      <c r="AC263" s="465"/>
      <c r="AD263" s="465"/>
    </row>
    <row r="264" spans="1:30" s="81" customFormat="1" ht="4.8" customHeight="1">
      <c r="A264" s="162"/>
      <c r="B264" s="228"/>
      <c r="C264" s="228"/>
      <c r="D264" s="228"/>
      <c r="E264" s="228"/>
      <c r="F264" s="228"/>
      <c r="G264" s="228"/>
      <c r="H264" s="228"/>
      <c r="I264" s="228"/>
      <c r="J264" s="228"/>
      <c r="K264" s="228"/>
      <c r="L264" s="228"/>
      <c r="M264" s="228"/>
      <c r="N264" s="228"/>
      <c r="O264" s="228"/>
      <c r="P264" s="228"/>
      <c r="Q264" s="228"/>
      <c r="R264" s="228"/>
      <c r="S264" s="228"/>
      <c r="T264" s="228"/>
      <c r="U264" s="228"/>
      <c r="V264" s="228"/>
      <c r="W264" s="228"/>
      <c r="X264" s="228"/>
      <c r="Y264" s="228"/>
      <c r="Z264" s="228"/>
      <c r="AA264" s="228"/>
      <c r="AB264" s="228"/>
      <c r="AC264" s="228"/>
      <c r="AD264" s="228"/>
    </row>
    <row r="265" spans="1:30" s="81" customFormat="1" ht="162" customHeight="1">
      <c r="A265" s="163" t="s">
        <v>2405</v>
      </c>
      <c r="B265" s="465" t="s">
        <v>2392</v>
      </c>
      <c r="C265" s="465"/>
      <c r="D265" s="465"/>
      <c r="E265" s="465"/>
      <c r="F265" s="465"/>
      <c r="G265" s="465"/>
      <c r="H265" s="465"/>
      <c r="I265" s="465"/>
      <c r="J265" s="465"/>
      <c r="K265" s="465"/>
      <c r="L265" s="465"/>
      <c r="M265" s="465"/>
      <c r="N265" s="465"/>
      <c r="O265" s="465"/>
      <c r="P265" s="465"/>
      <c r="Q265" s="465"/>
      <c r="R265" s="465"/>
      <c r="S265" s="465"/>
      <c r="T265" s="465"/>
      <c r="U265" s="465"/>
      <c r="V265" s="465"/>
      <c r="W265" s="465"/>
      <c r="X265" s="465"/>
      <c r="Y265" s="465"/>
      <c r="Z265" s="465"/>
      <c r="AA265" s="465"/>
      <c r="AB265" s="465"/>
      <c r="AC265" s="465"/>
      <c r="AD265" s="465"/>
    </row>
    <row r="266" spans="1:30" s="81" customFormat="1" ht="4.8" customHeight="1">
      <c r="A266" s="162"/>
      <c r="B266" s="228"/>
      <c r="C266" s="228"/>
      <c r="D266" s="228"/>
      <c r="E266" s="228"/>
      <c r="F266" s="228"/>
      <c r="G266" s="228"/>
      <c r="H266" s="228"/>
      <c r="I266" s="228"/>
      <c r="J266" s="228"/>
      <c r="K266" s="228"/>
      <c r="L266" s="228"/>
      <c r="M266" s="228"/>
      <c r="N266" s="228"/>
      <c r="O266" s="228"/>
      <c r="P266" s="228"/>
      <c r="Q266" s="228"/>
      <c r="R266" s="228"/>
      <c r="S266" s="228"/>
      <c r="T266" s="228"/>
      <c r="U266" s="228"/>
      <c r="V266" s="228"/>
      <c r="W266" s="228"/>
      <c r="X266" s="228"/>
      <c r="Y266" s="228"/>
      <c r="Z266" s="228"/>
      <c r="AA266" s="228"/>
      <c r="AB266" s="228"/>
      <c r="AC266" s="228"/>
      <c r="AD266" s="228"/>
    </row>
    <row r="267" spans="1:30" s="81" customFormat="1" ht="30" customHeight="1">
      <c r="A267" s="162" t="s">
        <v>2406</v>
      </c>
      <c r="B267" s="465" t="s">
        <v>2385</v>
      </c>
      <c r="C267" s="465"/>
      <c r="D267" s="465"/>
      <c r="E267" s="465"/>
      <c r="F267" s="465"/>
      <c r="G267" s="465"/>
      <c r="H267" s="465"/>
      <c r="I267" s="465"/>
      <c r="J267" s="465"/>
      <c r="K267" s="465"/>
      <c r="L267" s="465"/>
      <c r="M267" s="465"/>
      <c r="N267" s="465"/>
      <c r="O267" s="465"/>
      <c r="P267" s="465"/>
      <c r="Q267" s="465"/>
      <c r="R267" s="465"/>
      <c r="S267" s="465"/>
      <c r="T267" s="465"/>
      <c r="U267" s="465"/>
      <c r="V267" s="465"/>
      <c r="W267" s="465"/>
      <c r="X267" s="465"/>
      <c r="Y267" s="465"/>
      <c r="Z267" s="465"/>
      <c r="AA267" s="465"/>
      <c r="AB267" s="465"/>
      <c r="AC267" s="465"/>
      <c r="AD267" s="465"/>
    </row>
    <row r="268" spans="1:30" s="81" customFormat="1" ht="4.8" customHeight="1">
      <c r="A268" s="162"/>
      <c r="B268" s="228"/>
      <c r="C268" s="228"/>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8"/>
    </row>
    <row r="269" spans="1:30" s="81" customFormat="1" ht="93" customHeight="1">
      <c r="A269" s="162" t="s">
        <v>2407</v>
      </c>
      <c r="B269" s="465" t="s">
        <v>2386</v>
      </c>
      <c r="C269" s="465"/>
      <c r="D269" s="465"/>
      <c r="E269" s="465"/>
      <c r="F269" s="465"/>
      <c r="G269" s="465"/>
      <c r="H269" s="465"/>
      <c r="I269" s="465"/>
      <c r="J269" s="465"/>
      <c r="K269" s="465"/>
      <c r="L269" s="465"/>
      <c r="M269" s="465"/>
      <c r="N269" s="465"/>
      <c r="O269" s="465"/>
      <c r="P269" s="465"/>
      <c r="Q269" s="465"/>
      <c r="R269" s="465"/>
      <c r="S269" s="465"/>
      <c r="T269" s="465"/>
      <c r="U269" s="465"/>
      <c r="V269" s="465"/>
      <c r="W269" s="465"/>
      <c r="X269" s="465"/>
      <c r="Y269" s="465"/>
      <c r="Z269" s="465"/>
      <c r="AA269" s="465"/>
      <c r="AB269" s="465"/>
      <c r="AC269" s="465"/>
      <c r="AD269" s="465"/>
    </row>
    <row r="270" spans="1:30" s="81" customFormat="1" ht="4.8" customHeight="1">
      <c r="A270" s="162"/>
      <c r="B270" s="228"/>
      <c r="C270" s="228"/>
      <c r="D270" s="228"/>
      <c r="E270" s="228"/>
      <c r="F270" s="228"/>
      <c r="G270" s="228"/>
      <c r="H270" s="228"/>
      <c r="I270" s="228"/>
      <c r="J270" s="228"/>
      <c r="K270" s="228"/>
      <c r="L270" s="228"/>
      <c r="M270" s="228"/>
      <c r="N270" s="228"/>
      <c r="O270" s="228"/>
      <c r="P270" s="228"/>
      <c r="Q270" s="228"/>
      <c r="R270" s="228"/>
      <c r="S270" s="228"/>
      <c r="T270" s="228"/>
      <c r="U270" s="228"/>
      <c r="V270" s="228"/>
      <c r="W270" s="228"/>
      <c r="X270" s="228"/>
      <c r="Y270" s="228"/>
      <c r="Z270" s="228"/>
      <c r="AA270" s="228"/>
      <c r="AB270" s="228"/>
      <c r="AC270" s="228"/>
      <c r="AD270" s="228"/>
    </row>
    <row r="271" spans="1:30" s="81" customFormat="1" ht="53.4" customHeight="1">
      <c r="A271" s="162" t="s">
        <v>2408</v>
      </c>
      <c r="B271" s="465" t="s">
        <v>2387</v>
      </c>
      <c r="C271" s="465"/>
      <c r="D271" s="465"/>
      <c r="E271" s="465"/>
      <c r="F271" s="465"/>
      <c r="G271" s="465"/>
      <c r="H271" s="465"/>
      <c r="I271" s="465"/>
      <c r="J271" s="465"/>
      <c r="K271" s="465"/>
      <c r="L271" s="465"/>
      <c r="M271" s="465"/>
      <c r="N271" s="465"/>
      <c r="O271" s="465"/>
      <c r="P271" s="465"/>
      <c r="Q271" s="465"/>
      <c r="R271" s="465"/>
      <c r="S271" s="465"/>
      <c r="T271" s="465"/>
      <c r="U271" s="465"/>
      <c r="V271" s="465"/>
      <c r="W271" s="465"/>
      <c r="X271" s="465"/>
      <c r="Y271" s="465"/>
      <c r="Z271" s="465"/>
      <c r="AA271" s="465"/>
      <c r="AB271" s="465"/>
      <c r="AC271" s="465"/>
      <c r="AD271" s="465"/>
    </row>
    <row r="272" spans="1:30" s="81" customFormat="1" ht="4.8" customHeight="1">
      <c r="A272" s="162"/>
      <c r="B272" s="228"/>
      <c r="C272" s="228"/>
      <c r="D272" s="228"/>
      <c r="E272" s="228"/>
      <c r="F272" s="228"/>
      <c r="G272" s="228"/>
      <c r="H272" s="228"/>
      <c r="I272" s="228"/>
      <c r="J272" s="228"/>
      <c r="K272" s="228"/>
      <c r="L272" s="228"/>
      <c r="M272" s="228"/>
      <c r="N272" s="228"/>
      <c r="O272" s="228"/>
      <c r="P272" s="228"/>
      <c r="Q272" s="228"/>
      <c r="R272" s="228"/>
      <c r="S272" s="228"/>
      <c r="T272" s="228"/>
      <c r="U272" s="228"/>
      <c r="V272" s="228"/>
      <c r="W272" s="228"/>
      <c r="X272" s="228"/>
      <c r="Y272" s="228"/>
      <c r="Z272" s="228"/>
      <c r="AA272" s="228"/>
      <c r="AB272" s="228"/>
      <c r="AC272" s="228"/>
      <c r="AD272" s="228"/>
    </row>
    <row r="273" spans="1:30" s="81" customFormat="1" ht="62.4" customHeight="1">
      <c r="A273" s="162" t="s">
        <v>2409</v>
      </c>
      <c r="B273" s="465" t="s">
        <v>2388</v>
      </c>
      <c r="C273" s="465"/>
      <c r="D273" s="465"/>
      <c r="E273" s="465"/>
      <c r="F273" s="465"/>
      <c r="G273" s="465"/>
      <c r="H273" s="465"/>
      <c r="I273" s="465"/>
      <c r="J273" s="465"/>
      <c r="K273" s="465"/>
      <c r="L273" s="465"/>
      <c r="M273" s="465"/>
      <c r="N273" s="465"/>
      <c r="O273" s="465"/>
      <c r="P273" s="465"/>
      <c r="Q273" s="465"/>
      <c r="R273" s="465"/>
      <c r="S273" s="465"/>
      <c r="T273" s="465"/>
      <c r="U273" s="465"/>
      <c r="V273" s="465"/>
      <c r="W273" s="465"/>
      <c r="X273" s="465"/>
      <c r="Y273" s="465"/>
      <c r="Z273" s="465"/>
      <c r="AA273" s="465"/>
      <c r="AB273" s="465"/>
      <c r="AC273" s="465"/>
      <c r="AD273" s="465"/>
    </row>
    <row r="274" spans="1:30" s="81" customFormat="1" ht="4.8" customHeight="1">
      <c r="A274" s="162"/>
      <c r="B274" s="228"/>
      <c r="C274" s="228"/>
      <c r="D274" s="228"/>
      <c r="E274" s="228"/>
      <c r="F274" s="228"/>
      <c r="G274" s="228"/>
      <c r="H274" s="228"/>
      <c r="I274" s="228"/>
      <c r="J274" s="228"/>
      <c r="K274" s="228"/>
      <c r="L274" s="228"/>
      <c r="M274" s="228"/>
      <c r="N274" s="228"/>
      <c r="O274" s="228"/>
      <c r="P274" s="228"/>
      <c r="Q274" s="228"/>
      <c r="R274" s="228"/>
      <c r="S274" s="228"/>
      <c r="T274" s="228"/>
      <c r="U274" s="228"/>
      <c r="V274" s="228"/>
      <c r="W274" s="228"/>
      <c r="X274" s="228"/>
      <c r="Y274" s="228"/>
      <c r="Z274" s="228"/>
      <c r="AA274" s="228"/>
      <c r="AB274" s="228"/>
      <c r="AC274" s="228"/>
      <c r="AD274" s="228"/>
    </row>
    <row r="275" spans="1:30" s="81" customFormat="1" ht="28.8" customHeight="1">
      <c r="A275" s="162" t="s">
        <v>2410</v>
      </c>
      <c r="B275" s="465" t="s">
        <v>2389</v>
      </c>
      <c r="C275" s="465"/>
      <c r="D275" s="465"/>
      <c r="E275" s="465"/>
      <c r="F275" s="465"/>
      <c r="G275" s="465"/>
      <c r="H275" s="465"/>
      <c r="I275" s="465"/>
      <c r="J275" s="465"/>
      <c r="K275" s="465"/>
      <c r="L275" s="465"/>
      <c r="M275" s="465"/>
      <c r="N275" s="465"/>
      <c r="O275" s="465"/>
      <c r="P275" s="465"/>
      <c r="Q275" s="465"/>
      <c r="R275" s="465"/>
      <c r="S275" s="465"/>
      <c r="T275" s="465"/>
      <c r="U275" s="465"/>
      <c r="V275" s="465"/>
      <c r="W275" s="465"/>
      <c r="X275" s="465"/>
      <c r="Y275" s="465"/>
      <c r="Z275" s="465"/>
      <c r="AA275" s="465"/>
      <c r="AB275" s="465"/>
      <c r="AC275" s="465"/>
      <c r="AD275" s="465"/>
    </row>
    <row r="276" spans="1:30" s="81" customFormat="1" ht="4.8" customHeight="1">
      <c r="A276" s="162"/>
      <c r="B276" s="228"/>
      <c r="C276" s="228"/>
      <c r="D276" s="228"/>
      <c r="E276" s="228"/>
      <c r="F276" s="228"/>
      <c r="G276" s="228"/>
      <c r="H276" s="228"/>
      <c r="I276" s="228"/>
      <c r="J276" s="228"/>
      <c r="K276" s="228"/>
      <c r="L276" s="228"/>
      <c r="M276" s="228"/>
      <c r="N276" s="228"/>
      <c r="O276" s="228"/>
      <c r="P276" s="228"/>
      <c r="Q276" s="228"/>
      <c r="R276" s="228"/>
      <c r="S276" s="228"/>
      <c r="T276" s="228"/>
      <c r="U276" s="228"/>
      <c r="V276" s="228"/>
      <c r="W276" s="228"/>
      <c r="X276" s="228"/>
      <c r="Y276" s="228"/>
      <c r="Z276" s="228"/>
      <c r="AA276" s="228"/>
      <c r="AB276" s="228"/>
      <c r="AC276" s="228"/>
      <c r="AD276" s="228"/>
    </row>
    <row r="277" spans="1:30" s="81" customFormat="1" ht="26.4" customHeight="1">
      <c r="A277" s="162" t="s">
        <v>2411</v>
      </c>
      <c r="B277" s="465" t="s">
        <v>2390</v>
      </c>
      <c r="C277" s="465"/>
      <c r="D277" s="465"/>
      <c r="E277" s="465"/>
      <c r="F277" s="465"/>
      <c r="G277" s="465"/>
      <c r="H277" s="465"/>
      <c r="I277" s="465"/>
      <c r="J277" s="465"/>
      <c r="K277" s="465"/>
      <c r="L277" s="465"/>
      <c r="M277" s="465"/>
      <c r="N277" s="465"/>
      <c r="O277" s="465"/>
      <c r="P277" s="465"/>
      <c r="Q277" s="465"/>
      <c r="R277" s="465"/>
      <c r="S277" s="465"/>
      <c r="T277" s="465"/>
      <c r="U277" s="465"/>
      <c r="V277" s="465"/>
      <c r="W277" s="465"/>
      <c r="X277" s="465"/>
      <c r="Y277" s="465"/>
      <c r="Z277" s="465"/>
      <c r="AA277" s="465"/>
      <c r="AB277" s="465"/>
      <c r="AC277" s="465"/>
      <c r="AD277" s="465"/>
    </row>
    <row r="278" spans="1:30" s="81" customFormat="1" ht="4.8" customHeight="1">
      <c r="A278" s="162"/>
      <c r="B278" s="228"/>
      <c r="C278" s="228"/>
      <c r="D278" s="228"/>
      <c r="E278" s="228"/>
      <c r="F278" s="228"/>
      <c r="G278" s="228"/>
      <c r="H278" s="228"/>
      <c r="I278" s="228"/>
      <c r="J278" s="228"/>
      <c r="K278" s="228"/>
      <c r="L278" s="228"/>
      <c r="M278" s="228"/>
      <c r="N278" s="228"/>
      <c r="O278" s="228"/>
      <c r="P278" s="228"/>
      <c r="Q278" s="228"/>
      <c r="R278" s="228"/>
      <c r="S278" s="228"/>
      <c r="T278" s="228"/>
      <c r="U278" s="228"/>
      <c r="V278" s="228"/>
      <c r="W278" s="228"/>
      <c r="X278" s="228"/>
      <c r="Y278" s="228"/>
      <c r="Z278" s="228"/>
      <c r="AA278" s="228"/>
      <c r="AB278" s="228"/>
      <c r="AC278" s="228"/>
      <c r="AD278" s="228"/>
    </row>
    <row r="279" spans="1:30" s="81" customFormat="1" ht="16.8" customHeight="1">
      <c r="A279" s="162" t="s">
        <v>2412</v>
      </c>
      <c r="B279" s="466" t="s">
        <v>2391</v>
      </c>
      <c r="C279" s="466"/>
      <c r="D279" s="466"/>
      <c r="E279" s="466"/>
      <c r="F279" s="466"/>
      <c r="G279" s="466"/>
      <c r="H279" s="466"/>
      <c r="I279" s="466"/>
      <c r="J279" s="466"/>
      <c r="K279" s="466"/>
      <c r="L279" s="466"/>
      <c r="M279" s="466"/>
      <c r="N279" s="466"/>
      <c r="O279" s="466"/>
      <c r="P279" s="466"/>
      <c r="Q279" s="466"/>
      <c r="R279" s="466"/>
      <c r="S279" s="466"/>
      <c r="T279" s="466"/>
      <c r="U279" s="466"/>
      <c r="V279" s="466"/>
      <c r="W279" s="466"/>
      <c r="X279" s="466"/>
      <c r="Y279" s="466"/>
      <c r="Z279" s="466"/>
      <c r="AA279" s="466"/>
      <c r="AB279" s="466"/>
      <c r="AC279" s="466"/>
      <c r="AD279" s="466"/>
    </row>
  </sheetData>
  <mergeCells count="111">
    <mergeCell ref="B277:AD277"/>
    <mergeCell ref="B279:AD279"/>
    <mergeCell ref="B259:AD259"/>
    <mergeCell ref="B261:AD261"/>
    <mergeCell ref="B263:AD263"/>
    <mergeCell ref="B265:AD265"/>
    <mergeCell ref="B267:AD267"/>
    <mergeCell ref="B269:AD269"/>
    <mergeCell ref="B271:AD271"/>
    <mergeCell ref="B273:AD273"/>
    <mergeCell ref="B275:AD275"/>
    <mergeCell ref="B242:AD242"/>
    <mergeCell ref="B244:AD244"/>
    <mergeCell ref="B246:AD246"/>
    <mergeCell ref="B248:AD248"/>
    <mergeCell ref="B250:AD250"/>
    <mergeCell ref="B251:AD251"/>
    <mergeCell ref="B253:AD253"/>
    <mergeCell ref="B255:AD255"/>
    <mergeCell ref="B257:AD257"/>
    <mergeCell ref="A16:B16"/>
    <mergeCell ref="Y18:Z18"/>
    <mergeCell ref="E19:V20"/>
    <mergeCell ref="J24:T24"/>
    <mergeCell ref="A26:B26"/>
    <mergeCell ref="J30:AA30"/>
    <mergeCell ref="J4:U6"/>
    <mergeCell ref="G8:H8"/>
    <mergeCell ref="Q8:R8"/>
    <mergeCell ref="A10:B10"/>
    <mergeCell ref="D12:V13"/>
    <mergeCell ref="Y12:Z12"/>
    <mergeCell ref="H43:AA43"/>
    <mergeCell ref="H44:AA44"/>
    <mergeCell ref="A46:B46"/>
    <mergeCell ref="F48:G48"/>
    <mergeCell ref="N48:O48"/>
    <mergeCell ref="Y48:Z48"/>
    <mergeCell ref="M33:AA33"/>
    <mergeCell ref="M35:Y35"/>
    <mergeCell ref="A37:B37"/>
    <mergeCell ref="C37:AD38"/>
    <mergeCell ref="H41:AA41"/>
    <mergeCell ref="H42:AA42"/>
    <mergeCell ref="Y54:Z54"/>
    <mergeCell ref="A57:B57"/>
    <mergeCell ref="H59:J59"/>
    <mergeCell ref="L59:N59"/>
    <mergeCell ref="P59:R59"/>
    <mergeCell ref="H60:J60"/>
    <mergeCell ref="L60:N60"/>
    <mergeCell ref="P60:R60"/>
    <mergeCell ref="I49:J49"/>
    <mergeCell ref="R49:S49"/>
    <mergeCell ref="I50:J50"/>
    <mergeCell ref="R50:S50"/>
    <mergeCell ref="A52:B52"/>
    <mergeCell ref="D54:V55"/>
    <mergeCell ref="K72:L72"/>
    <mergeCell ref="N72:P72"/>
    <mergeCell ref="R72:T72"/>
    <mergeCell ref="Y75:Z75"/>
    <mergeCell ref="P78:Q78"/>
    <mergeCell ref="A80:B80"/>
    <mergeCell ref="C80:AD81"/>
    <mergeCell ref="H61:J61"/>
    <mergeCell ref="L61:N61"/>
    <mergeCell ref="P61:R61"/>
    <mergeCell ref="Y64:Z64"/>
    <mergeCell ref="A69:B69"/>
    <mergeCell ref="K71:L71"/>
    <mergeCell ref="N71:P71"/>
    <mergeCell ref="R71:T71"/>
    <mergeCell ref="A98:B98"/>
    <mergeCell ref="Y100:Z100"/>
    <mergeCell ref="E104:J104"/>
    <mergeCell ref="K104:U104"/>
    <mergeCell ref="E105:J105"/>
    <mergeCell ref="K105:U105"/>
    <mergeCell ref="D83:V84"/>
    <mergeCell ref="Y83:Z83"/>
    <mergeCell ref="R87:S87"/>
    <mergeCell ref="A89:B89"/>
    <mergeCell ref="O92:V92"/>
    <mergeCell ref="P96:Q96"/>
    <mergeCell ref="C129:AD130"/>
    <mergeCell ref="Y132:AA132"/>
    <mergeCell ref="Y135:AA135"/>
    <mergeCell ref="Y138:AA138"/>
    <mergeCell ref="Y141:Z141"/>
    <mergeCell ref="A143:B143"/>
    <mergeCell ref="N108:O108"/>
    <mergeCell ref="A110:B110"/>
    <mergeCell ref="P116:Q116"/>
    <mergeCell ref="P122:Q122"/>
    <mergeCell ref="O126:AA126"/>
    <mergeCell ref="A128:B128"/>
    <mergeCell ref="S166:AA166"/>
    <mergeCell ref="N170:AA170"/>
    <mergeCell ref="A156:B156"/>
    <mergeCell ref="C156:AD157"/>
    <mergeCell ref="G159:H159"/>
    <mergeCell ref="O159:P159"/>
    <mergeCell ref="R161:T161"/>
    <mergeCell ref="A163:B163"/>
    <mergeCell ref="Y145:Z145"/>
    <mergeCell ref="A147:B147"/>
    <mergeCell ref="C147:AD148"/>
    <mergeCell ref="I150:T150"/>
    <mergeCell ref="Y150:Z150"/>
    <mergeCell ref="M154:N154"/>
  </mergeCells>
  <phoneticPr fontId="3"/>
  <dataValidations count="6">
    <dataValidation type="list" allowBlank="1" showInputMessage="1" showErrorMessage="1" sqref="L59:N61 P59:R61 N71:P72 R71:T72" xr:uid="{2BAF6DB3-1DF3-4B30-B0EA-84C9FE59F8C0}">
      <formula1>時刻</formula1>
    </dataValidation>
    <dataValidation type="list" allowBlank="1" showInputMessage="1" showErrorMessage="1" sqref="D113 D119 D125 D166:D167 D29 D31:D32 D34 D66:D67 D92:D93 D101:D103 D19 D21:D23" xr:uid="{DBB57893-C770-4C87-AAD7-E6A015815E4F}">
      <formula1>チェックボックス</formula1>
    </dataValidation>
    <dataValidation type="list" allowBlank="1" showInputMessage="1" showErrorMessage="1" sqref="X8 N8" xr:uid="{99259652-9995-43E3-816D-5DA73E365CB5}">
      <formula1>日</formula1>
    </dataValidation>
    <dataValidation type="list" allowBlank="1" showInputMessage="1" showErrorMessage="1" sqref="L8 V8" xr:uid="{2278A955-B6C3-4C8B-A353-46420D7D56DD}">
      <formula1>月</formula1>
    </dataValidation>
    <dataValidation type="list" allowBlank="1" showInputMessage="1" showErrorMessage="1" sqref="J8 T8" xr:uid="{50E7A3AE-BAD8-487D-966E-422FE9E4AD7B}">
      <formula1>年</formula1>
    </dataValidation>
    <dataValidation type="list" allowBlank="1" showInputMessage="1" showErrorMessage="1" sqref="G8:H8 Q8:R8" xr:uid="{A12B382C-69AF-4C15-BF4D-A1DA73D054C3}">
      <formula1>元号</formula1>
    </dataValidation>
  </dataValidations>
  <pageMargins left="0.59055118110236227" right="0.51181102362204722" top="0.74803149606299213" bottom="0.74803149606299213" header="0.31496062992125984" footer="0.31496062992125984"/>
  <pageSetup paperSize="9" fitToHeight="0" orientation="portrait" r:id="rId1"/>
  <rowBreaks count="3" manualBreakCount="3">
    <brk id="68" max="29" man="1"/>
    <brk id="146" max="29" man="1"/>
    <brk id="238" max="2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C30FD-1644-4BDF-B8EE-6FE9A356F6E6}">
  <sheetPr codeName="Sheet8">
    <pageSetUpPr fitToPage="1"/>
  </sheetPr>
  <dimension ref="A1:AF94"/>
  <sheetViews>
    <sheetView view="pageBreakPreview" zoomScaleNormal="100" workbookViewId="0">
      <selection sqref="A1:AC1"/>
    </sheetView>
  </sheetViews>
  <sheetFormatPr defaultColWidth="8.59765625" defaultRowHeight="13.2"/>
  <cols>
    <col min="1" max="30" width="2.69921875" style="89" customWidth="1"/>
    <col min="31" max="31" width="41.5" style="89" hidden="1" customWidth="1"/>
    <col min="32" max="32" width="2.69921875" style="89" customWidth="1"/>
    <col min="33" max="33" width="7.59765625" style="89" bestFit="1" customWidth="1"/>
    <col min="34" max="34" width="2.796875" style="89" bestFit="1" customWidth="1"/>
    <col min="35" max="35" width="8.59765625" style="89"/>
    <col min="36" max="36" width="2.796875" style="89" bestFit="1" customWidth="1"/>
    <col min="37" max="16384" width="8.59765625" style="89"/>
  </cols>
  <sheetData>
    <row r="1" spans="1:29" ht="46.5" customHeight="1">
      <c r="A1" s="596" t="s">
        <v>917</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row>
    <row r="2" spans="1:29" ht="15" customHeight="1"/>
    <row r="3" spans="1:29" ht="3.75" customHeight="1">
      <c r="E3" s="232"/>
      <c r="F3" s="232"/>
      <c r="G3" s="232"/>
      <c r="I3" s="232"/>
      <c r="K3" s="232"/>
      <c r="L3" s="569" t="s">
        <v>918</v>
      </c>
      <c r="M3" s="569"/>
      <c r="N3" s="569"/>
      <c r="O3" s="569"/>
      <c r="P3" s="569"/>
      <c r="Q3" s="569"/>
      <c r="R3" s="569"/>
      <c r="S3" s="232"/>
      <c r="T3" s="232"/>
      <c r="U3" s="232"/>
      <c r="V3" s="232"/>
      <c r="W3" s="232"/>
      <c r="X3" s="232"/>
    </row>
    <row r="4" spans="1:29" ht="20.100000000000001" customHeight="1">
      <c r="E4" s="232"/>
      <c r="F4" s="232"/>
      <c r="G4" s="232"/>
      <c r="H4" s="232"/>
      <c r="I4" s="232"/>
      <c r="J4" s="232"/>
      <c r="K4" s="232"/>
      <c r="L4" s="569"/>
      <c r="M4" s="569"/>
      <c r="N4" s="569"/>
      <c r="O4" s="569"/>
      <c r="P4" s="569"/>
      <c r="Q4" s="569"/>
      <c r="R4" s="569"/>
      <c r="S4" s="232"/>
      <c r="T4" s="232"/>
    </row>
    <row r="5" spans="1:29" ht="3.75" customHeight="1">
      <c r="E5" s="232"/>
      <c r="F5" s="232"/>
      <c r="G5" s="232"/>
      <c r="H5" s="232"/>
      <c r="I5" s="232"/>
      <c r="J5" s="232"/>
      <c r="K5" s="232"/>
      <c r="L5" s="569"/>
      <c r="M5" s="569"/>
      <c r="N5" s="569"/>
      <c r="O5" s="569"/>
      <c r="P5" s="569"/>
      <c r="Q5" s="569"/>
      <c r="R5" s="569"/>
      <c r="S5" s="232"/>
      <c r="T5" s="232"/>
      <c r="U5" s="232"/>
      <c r="V5" s="232"/>
      <c r="W5" s="232"/>
      <c r="X5" s="232"/>
    </row>
    <row r="6" spans="1:29" ht="15" customHeight="1"/>
    <row r="7" spans="1:29" ht="3.75" customHeight="1">
      <c r="A7" s="565" t="s">
        <v>892</v>
      </c>
      <c r="B7" s="566"/>
      <c r="C7" s="566"/>
      <c r="D7" s="566"/>
      <c r="E7" s="566"/>
      <c r="F7" s="566"/>
      <c r="G7" s="566"/>
      <c r="H7" s="566"/>
      <c r="I7" s="567"/>
      <c r="J7" s="602"/>
      <c r="K7" s="603"/>
      <c r="L7" s="603"/>
      <c r="M7" s="603"/>
      <c r="N7" s="603"/>
      <c r="O7" s="603"/>
      <c r="P7" s="603"/>
      <c r="Q7" s="603"/>
      <c r="R7" s="603"/>
      <c r="S7" s="603"/>
      <c r="T7" s="603"/>
      <c r="U7" s="603"/>
      <c r="V7" s="603"/>
      <c r="W7" s="603"/>
      <c r="X7" s="603"/>
      <c r="Y7" s="603"/>
      <c r="Z7" s="603"/>
      <c r="AA7" s="603"/>
      <c r="AB7" s="603"/>
      <c r="AC7" s="604"/>
    </row>
    <row r="8" spans="1:29" ht="20.100000000000001" customHeight="1">
      <c r="A8" s="568"/>
      <c r="B8" s="569"/>
      <c r="C8" s="569"/>
      <c r="D8" s="569"/>
      <c r="E8" s="569"/>
      <c r="F8" s="569"/>
      <c r="G8" s="569"/>
      <c r="H8" s="569"/>
      <c r="I8" s="570"/>
      <c r="J8" s="605"/>
      <c r="K8" s="606"/>
      <c r="L8" s="606"/>
      <c r="M8" s="606"/>
      <c r="N8" s="606"/>
      <c r="O8" s="606"/>
      <c r="P8" s="606"/>
      <c r="Q8" s="606"/>
      <c r="R8" s="606"/>
      <c r="S8" s="606"/>
      <c r="T8" s="606"/>
      <c r="U8" s="606"/>
      <c r="V8" s="606"/>
      <c r="W8" s="606"/>
      <c r="X8" s="606"/>
      <c r="Y8" s="606"/>
      <c r="Z8" s="606"/>
      <c r="AA8" s="606"/>
      <c r="AB8" s="606"/>
      <c r="AC8" s="607"/>
    </row>
    <row r="9" spans="1:29" ht="3.75" customHeight="1">
      <c r="A9" s="571"/>
      <c r="B9" s="572"/>
      <c r="C9" s="572"/>
      <c r="D9" s="572"/>
      <c r="E9" s="572"/>
      <c r="F9" s="572"/>
      <c r="G9" s="572"/>
      <c r="H9" s="572"/>
      <c r="I9" s="573"/>
      <c r="J9" s="608"/>
      <c r="K9" s="609"/>
      <c r="L9" s="609"/>
      <c r="M9" s="609"/>
      <c r="N9" s="609"/>
      <c r="O9" s="609"/>
      <c r="P9" s="609"/>
      <c r="Q9" s="609"/>
      <c r="R9" s="609"/>
      <c r="S9" s="609"/>
      <c r="T9" s="609"/>
      <c r="U9" s="609"/>
      <c r="V9" s="609"/>
      <c r="W9" s="609"/>
      <c r="X9" s="609"/>
      <c r="Y9" s="609"/>
      <c r="Z9" s="609"/>
      <c r="AA9" s="609"/>
      <c r="AB9" s="609"/>
      <c r="AC9" s="610"/>
    </row>
    <row r="10" spans="1:29" ht="3.75" customHeight="1">
      <c r="A10" s="592" t="s">
        <v>919</v>
      </c>
      <c r="B10" s="593"/>
      <c r="C10" s="593"/>
      <c r="D10" s="593"/>
      <c r="E10" s="593"/>
      <c r="F10" s="593"/>
      <c r="G10" s="593"/>
      <c r="H10" s="593"/>
      <c r="I10" s="594"/>
      <c r="J10" s="611" t="s">
        <v>2313</v>
      </c>
      <c r="K10" s="612"/>
      <c r="L10" s="613"/>
      <c r="M10" s="549"/>
      <c r="N10" s="549"/>
      <c r="O10" s="549"/>
      <c r="P10" s="549"/>
      <c r="Q10" s="549"/>
      <c r="R10" s="549"/>
      <c r="S10" s="549"/>
      <c r="T10" s="549"/>
      <c r="U10" s="549"/>
      <c r="V10" s="549"/>
      <c r="W10" s="549"/>
      <c r="X10" s="549"/>
      <c r="Y10" s="549"/>
      <c r="Z10" s="549"/>
      <c r="AA10" s="549"/>
      <c r="AB10" s="549"/>
      <c r="AC10" s="549"/>
    </row>
    <row r="11" spans="1:29" ht="20.100000000000001" customHeight="1">
      <c r="A11" s="595"/>
      <c r="B11" s="596"/>
      <c r="C11" s="596"/>
      <c r="D11" s="596"/>
      <c r="E11" s="596"/>
      <c r="F11" s="596"/>
      <c r="G11" s="596"/>
      <c r="H11" s="596"/>
      <c r="I11" s="597"/>
      <c r="J11" s="614"/>
      <c r="K11" s="537"/>
      <c r="L11" s="615"/>
      <c r="M11" s="549"/>
      <c r="N11" s="549"/>
      <c r="O11" s="549"/>
      <c r="P11" s="549"/>
      <c r="Q11" s="549"/>
      <c r="R11" s="549"/>
      <c r="S11" s="549"/>
      <c r="T11" s="549"/>
      <c r="U11" s="549"/>
      <c r="V11" s="549"/>
      <c r="W11" s="549"/>
      <c r="X11" s="549"/>
      <c r="Y11" s="549"/>
      <c r="Z11" s="549"/>
      <c r="AA11" s="549"/>
      <c r="AB11" s="549"/>
      <c r="AC11" s="549"/>
    </row>
    <row r="12" spans="1:29" ht="3.75" customHeight="1">
      <c r="A12" s="595"/>
      <c r="B12" s="596"/>
      <c r="C12" s="596"/>
      <c r="D12" s="596"/>
      <c r="E12" s="596"/>
      <c r="F12" s="596"/>
      <c r="G12" s="596"/>
      <c r="H12" s="596"/>
      <c r="I12" s="597"/>
      <c r="J12" s="616"/>
      <c r="K12" s="617"/>
      <c r="L12" s="618"/>
      <c r="M12" s="549"/>
      <c r="N12" s="549"/>
      <c r="O12" s="549"/>
      <c r="P12" s="549"/>
      <c r="Q12" s="549"/>
      <c r="R12" s="549"/>
      <c r="S12" s="549"/>
      <c r="T12" s="549"/>
      <c r="U12" s="549"/>
      <c r="V12" s="549"/>
      <c r="W12" s="549"/>
      <c r="X12" s="549"/>
      <c r="Y12" s="549"/>
      <c r="Z12" s="549"/>
      <c r="AA12" s="549"/>
      <c r="AB12" s="549"/>
      <c r="AC12" s="549"/>
    </row>
    <row r="13" spans="1:29" ht="3.75" customHeight="1">
      <c r="A13" s="595"/>
      <c r="B13" s="596"/>
      <c r="C13" s="596"/>
      <c r="D13" s="596"/>
      <c r="E13" s="596"/>
      <c r="F13" s="596"/>
      <c r="G13" s="596"/>
      <c r="H13" s="596"/>
      <c r="I13" s="597"/>
      <c r="J13" s="611" t="s">
        <v>887</v>
      </c>
      <c r="K13" s="612"/>
      <c r="L13" s="613"/>
      <c r="AC13" s="236"/>
    </row>
    <row r="14" spans="1:29" ht="20.100000000000001" customHeight="1">
      <c r="A14" s="595"/>
      <c r="B14" s="596"/>
      <c r="C14" s="596"/>
      <c r="D14" s="596"/>
      <c r="E14" s="596"/>
      <c r="F14" s="596"/>
      <c r="G14" s="596"/>
      <c r="H14" s="596"/>
      <c r="I14" s="597"/>
      <c r="J14" s="614"/>
      <c r="K14" s="537"/>
      <c r="L14" s="615"/>
      <c r="N14" s="534"/>
      <c r="O14" s="536"/>
      <c r="Q14" s="237"/>
      <c r="R14" s="89" t="s">
        <v>13</v>
      </c>
      <c r="S14" s="237"/>
      <c r="T14" s="89" t="s">
        <v>654</v>
      </c>
      <c r="U14" s="237"/>
      <c r="V14" s="89" t="s">
        <v>481</v>
      </c>
      <c r="AC14" s="236"/>
    </row>
    <row r="15" spans="1:29" ht="3.75" customHeight="1">
      <c r="A15" s="598"/>
      <c r="B15" s="599"/>
      <c r="C15" s="599"/>
      <c r="D15" s="599"/>
      <c r="E15" s="599"/>
      <c r="F15" s="599"/>
      <c r="G15" s="599"/>
      <c r="H15" s="599"/>
      <c r="I15" s="600"/>
      <c r="J15" s="616"/>
      <c r="K15" s="617"/>
      <c r="L15" s="618"/>
      <c r="AC15" s="236"/>
    </row>
    <row r="16" spans="1:29" ht="3.75" customHeight="1">
      <c r="A16" s="592" t="s">
        <v>920</v>
      </c>
      <c r="B16" s="593"/>
      <c r="C16" s="593"/>
      <c r="D16" s="593"/>
      <c r="E16" s="593"/>
      <c r="F16" s="594"/>
      <c r="G16" s="565" t="s">
        <v>889</v>
      </c>
      <c r="H16" s="566"/>
      <c r="I16" s="567"/>
      <c r="J16" s="602"/>
      <c r="K16" s="603"/>
      <c r="L16" s="603"/>
      <c r="M16" s="603"/>
      <c r="N16" s="603"/>
      <c r="O16" s="603"/>
      <c r="P16" s="603"/>
      <c r="Q16" s="603"/>
      <c r="R16" s="603"/>
      <c r="S16" s="603"/>
      <c r="T16" s="603"/>
      <c r="U16" s="603"/>
      <c r="V16" s="603"/>
      <c r="W16" s="603"/>
      <c r="X16" s="603"/>
      <c r="Y16" s="603"/>
      <c r="Z16" s="603"/>
      <c r="AA16" s="603"/>
      <c r="AB16" s="603"/>
      <c r="AC16" s="604"/>
    </row>
    <row r="17" spans="1:29" ht="15" customHeight="1">
      <c r="A17" s="595"/>
      <c r="B17" s="596"/>
      <c r="C17" s="596"/>
      <c r="D17" s="596"/>
      <c r="E17" s="596"/>
      <c r="F17" s="597"/>
      <c r="G17" s="568"/>
      <c r="H17" s="569"/>
      <c r="I17" s="570"/>
      <c r="J17" s="605"/>
      <c r="K17" s="606"/>
      <c r="L17" s="606"/>
      <c r="M17" s="606"/>
      <c r="N17" s="606"/>
      <c r="O17" s="606"/>
      <c r="P17" s="606"/>
      <c r="Q17" s="606"/>
      <c r="R17" s="606"/>
      <c r="S17" s="606"/>
      <c r="T17" s="606"/>
      <c r="U17" s="606"/>
      <c r="V17" s="606"/>
      <c r="W17" s="606"/>
      <c r="X17" s="606"/>
      <c r="Y17" s="606"/>
      <c r="Z17" s="606"/>
      <c r="AA17" s="606"/>
      <c r="AB17" s="606"/>
      <c r="AC17" s="607"/>
    </row>
    <row r="18" spans="1:29" ht="3.75" customHeight="1">
      <c r="A18" s="595"/>
      <c r="B18" s="596"/>
      <c r="C18" s="596"/>
      <c r="D18" s="596"/>
      <c r="E18" s="596"/>
      <c r="F18" s="597"/>
      <c r="G18" s="571"/>
      <c r="H18" s="572"/>
      <c r="I18" s="573"/>
      <c r="J18" s="608"/>
      <c r="K18" s="609"/>
      <c r="L18" s="609"/>
      <c r="M18" s="609"/>
      <c r="N18" s="609"/>
      <c r="O18" s="609"/>
      <c r="P18" s="609"/>
      <c r="Q18" s="609"/>
      <c r="R18" s="609"/>
      <c r="S18" s="609"/>
      <c r="T18" s="609"/>
      <c r="U18" s="609"/>
      <c r="V18" s="609"/>
      <c r="W18" s="609"/>
      <c r="X18" s="609"/>
      <c r="Y18" s="609"/>
      <c r="Z18" s="609"/>
      <c r="AA18" s="609"/>
      <c r="AB18" s="609"/>
      <c r="AC18" s="610"/>
    </row>
    <row r="19" spans="1:29" ht="3.75" customHeight="1">
      <c r="A19" s="595"/>
      <c r="B19" s="596"/>
      <c r="C19" s="596"/>
      <c r="D19" s="596"/>
      <c r="E19" s="596"/>
      <c r="F19" s="597"/>
      <c r="G19" s="565" t="s">
        <v>883</v>
      </c>
      <c r="H19" s="566"/>
      <c r="I19" s="567"/>
      <c r="J19" s="551" t="s">
        <v>266</v>
      </c>
      <c r="K19" s="552"/>
      <c r="L19" s="553"/>
      <c r="M19" s="549"/>
      <c r="N19" s="549"/>
      <c r="O19" s="549"/>
      <c r="P19" s="549"/>
      <c r="R19" s="549"/>
      <c r="S19" s="549"/>
      <c r="T19" s="549"/>
      <c r="U19" s="549"/>
      <c r="AC19" s="236"/>
    </row>
    <row r="20" spans="1:29" ht="15" customHeight="1">
      <c r="A20" s="595"/>
      <c r="B20" s="596"/>
      <c r="C20" s="596"/>
      <c r="D20" s="596"/>
      <c r="E20" s="596"/>
      <c r="F20" s="597"/>
      <c r="G20" s="568"/>
      <c r="H20" s="569"/>
      <c r="I20" s="570"/>
      <c r="J20" s="554"/>
      <c r="K20" s="539"/>
      <c r="L20" s="555"/>
      <c r="M20" s="549"/>
      <c r="N20" s="549"/>
      <c r="O20" s="549"/>
      <c r="P20" s="549"/>
      <c r="Q20" s="234" t="s">
        <v>604</v>
      </c>
      <c r="R20" s="549"/>
      <c r="S20" s="549"/>
      <c r="T20" s="549"/>
      <c r="U20" s="549"/>
      <c r="AC20" s="236"/>
    </row>
    <row r="21" spans="1:29" ht="3.75" customHeight="1">
      <c r="A21" s="595"/>
      <c r="B21" s="596"/>
      <c r="C21" s="596"/>
      <c r="D21" s="596"/>
      <c r="E21" s="596"/>
      <c r="F21" s="597"/>
      <c r="G21" s="568"/>
      <c r="H21" s="569"/>
      <c r="I21" s="570"/>
      <c r="J21" s="556"/>
      <c r="K21" s="557"/>
      <c r="L21" s="558"/>
      <c r="M21" s="549"/>
      <c r="N21" s="549"/>
      <c r="O21" s="549"/>
      <c r="P21" s="549"/>
      <c r="R21" s="549"/>
      <c r="S21" s="549"/>
      <c r="T21" s="549"/>
      <c r="U21" s="549"/>
      <c r="AC21" s="236"/>
    </row>
    <row r="22" spans="1:29" ht="3.75" customHeight="1">
      <c r="A22" s="595"/>
      <c r="B22" s="596"/>
      <c r="C22" s="596"/>
      <c r="D22" s="596"/>
      <c r="E22" s="596"/>
      <c r="F22" s="597"/>
      <c r="G22" s="568"/>
      <c r="H22" s="569"/>
      <c r="I22" s="570"/>
      <c r="J22" s="551" t="s">
        <v>307</v>
      </c>
      <c r="K22" s="552"/>
      <c r="L22" s="553"/>
      <c r="M22" s="549"/>
      <c r="N22" s="549"/>
      <c r="O22" s="549"/>
      <c r="P22" s="549"/>
      <c r="Q22" s="549"/>
      <c r="R22" s="549"/>
      <c r="S22" s="549"/>
      <c r="T22" s="550" t="s">
        <v>268</v>
      </c>
      <c r="U22" s="550"/>
      <c r="V22" s="550"/>
      <c r="W22" s="549"/>
      <c r="X22" s="549"/>
      <c r="Y22" s="549"/>
      <c r="Z22" s="549"/>
      <c r="AA22" s="549"/>
      <c r="AB22" s="549"/>
      <c r="AC22" s="549"/>
    </row>
    <row r="23" spans="1:29" ht="15" customHeight="1">
      <c r="A23" s="595"/>
      <c r="B23" s="596"/>
      <c r="C23" s="596"/>
      <c r="D23" s="596"/>
      <c r="E23" s="596"/>
      <c r="F23" s="597"/>
      <c r="G23" s="568"/>
      <c r="H23" s="569"/>
      <c r="I23" s="570"/>
      <c r="J23" s="554"/>
      <c r="K23" s="539"/>
      <c r="L23" s="555"/>
      <c r="M23" s="549"/>
      <c r="N23" s="549"/>
      <c r="O23" s="549"/>
      <c r="P23" s="549"/>
      <c r="Q23" s="549"/>
      <c r="R23" s="549"/>
      <c r="S23" s="549"/>
      <c r="T23" s="550"/>
      <c r="U23" s="550"/>
      <c r="V23" s="550"/>
      <c r="W23" s="549"/>
      <c r="X23" s="549"/>
      <c r="Y23" s="549"/>
      <c r="Z23" s="549"/>
      <c r="AA23" s="549"/>
      <c r="AB23" s="549"/>
      <c r="AC23" s="549"/>
    </row>
    <row r="24" spans="1:29" ht="3.75" customHeight="1">
      <c r="A24" s="595"/>
      <c r="B24" s="596"/>
      <c r="C24" s="596"/>
      <c r="D24" s="596"/>
      <c r="E24" s="596"/>
      <c r="F24" s="597"/>
      <c r="G24" s="568"/>
      <c r="H24" s="569"/>
      <c r="I24" s="570"/>
      <c r="J24" s="556"/>
      <c r="K24" s="557"/>
      <c r="L24" s="558"/>
      <c r="M24" s="549"/>
      <c r="N24" s="549"/>
      <c r="O24" s="549"/>
      <c r="P24" s="549"/>
      <c r="Q24" s="549"/>
      <c r="R24" s="549"/>
      <c r="S24" s="549"/>
      <c r="T24" s="550"/>
      <c r="U24" s="550"/>
      <c r="V24" s="550"/>
      <c r="W24" s="549"/>
      <c r="X24" s="549"/>
      <c r="Y24" s="549"/>
      <c r="Z24" s="549"/>
      <c r="AA24" s="549"/>
      <c r="AB24" s="549"/>
      <c r="AC24" s="549"/>
    </row>
    <row r="25" spans="1:29" ht="3.75" customHeight="1">
      <c r="A25" s="595"/>
      <c r="B25" s="596"/>
      <c r="C25" s="596"/>
      <c r="D25" s="596"/>
      <c r="E25" s="596"/>
      <c r="F25" s="597"/>
      <c r="G25" s="568"/>
      <c r="H25" s="569"/>
      <c r="I25" s="570"/>
      <c r="J25" s="551" t="s">
        <v>670</v>
      </c>
      <c r="K25" s="552"/>
      <c r="L25" s="553"/>
      <c r="M25" s="549"/>
      <c r="N25" s="549"/>
      <c r="O25" s="549"/>
      <c r="P25" s="549"/>
      <c r="Q25" s="549"/>
      <c r="R25" s="549"/>
      <c r="S25" s="549"/>
      <c r="T25" s="550" t="s">
        <v>270</v>
      </c>
      <c r="U25" s="550"/>
      <c r="V25" s="550"/>
      <c r="W25" s="549"/>
      <c r="X25" s="549"/>
      <c r="Y25" s="549"/>
      <c r="Z25" s="549"/>
      <c r="AA25" s="549"/>
      <c r="AB25" s="549"/>
      <c r="AC25" s="549"/>
    </row>
    <row r="26" spans="1:29" ht="15" customHeight="1">
      <c r="A26" s="595"/>
      <c r="B26" s="596"/>
      <c r="C26" s="596"/>
      <c r="D26" s="596"/>
      <c r="E26" s="596"/>
      <c r="F26" s="597"/>
      <c r="G26" s="568"/>
      <c r="H26" s="569"/>
      <c r="I26" s="570"/>
      <c r="J26" s="554"/>
      <c r="K26" s="539"/>
      <c r="L26" s="555"/>
      <c r="M26" s="549"/>
      <c r="N26" s="549"/>
      <c r="O26" s="549"/>
      <c r="P26" s="549"/>
      <c r="Q26" s="549"/>
      <c r="R26" s="549"/>
      <c r="S26" s="549"/>
      <c r="T26" s="550"/>
      <c r="U26" s="550"/>
      <c r="V26" s="550"/>
      <c r="W26" s="549"/>
      <c r="X26" s="549"/>
      <c r="Y26" s="549"/>
      <c r="Z26" s="549"/>
      <c r="AA26" s="549"/>
      <c r="AB26" s="549"/>
      <c r="AC26" s="549"/>
    </row>
    <row r="27" spans="1:29" ht="3.75" customHeight="1">
      <c r="A27" s="595"/>
      <c r="B27" s="596"/>
      <c r="C27" s="596"/>
      <c r="D27" s="596"/>
      <c r="E27" s="596"/>
      <c r="F27" s="597"/>
      <c r="G27" s="568"/>
      <c r="H27" s="569"/>
      <c r="I27" s="570"/>
      <c r="J27" s="556"/>
      <c r="K27" s="557"/>
      <c r="L27" s="558"/>
      <c r="M27" s="549"/>
      <c r="N27" s="549"/>
      <c r="O27" s="549"/>
      <c r="P27" s="549"/>
      <c r="Q27" s="549"/>
      <c r="R27" s="549"/>
      <c r="S27" s="549"/>
      <c r="T27" s="550"/>
      <c r="U27" s="550"/>
      <c r="V27" s="550"/>
      <c r="W27" s="549"/>
      <c r="X27" s="549"/>
      <c r="Y27" s="549"/>
      <c r="Z27" s="549"/>
      <c r="AA27" s="549"/>
      <c r="AB27" s="549"/>
      <c r="AC27" s="549"/>
    </row>
    <row r="28" spans="1:29" ht="3.75" customHeight="1">
      <c r="A28" s="595"/>
      <c r="B28" s="596"/>
      <c r="C28" s="596"/>
      <c r="D28" s="596"/>
      <c r="E28" s="596"/>
      <c r="F28" s="597"/>
      <c r="G28" s="568"/>
      <c r="H28" s="569"/>
      <c r="I28" s="570"/>
      <c r="J28" s="551" t="s">
        <v>271</v>
      </c>
      <c r="K28" s="552"/>
      <c r="L28" s="553"/>
      <c r="M28" s="549"/>
      <c r="N28" s="549"/>
      <c r="O28" s="549"/>
      <c r="P28" s="549"/>
      <c r="Q28" s="549"/>
      <c r="R28" s="549"/>
      <c r="S28" s="549"/>
      <c r="T28" s="549"/>
      <c r="U28" s="549"/>
      <c r="V28" s="549"/>
      <c r="W28" s="549"/>
      <c r="X28" s="549"/>
      <c r="Y28" s="549"/>
      <c r="Z28" s="549"/>
      <c r="AA28" s="549"/>
      <c r="AB28" s="549"/>
      <c r="AC28" s="549"/>
    </row>
    <row r="29" spans="1:29" ht="15" customHeight="1">
      <c r="A29" s="595"/>
      <c r="B29" s="596"/>
      <c r="C29" s="596"/>
      <c r="D29" s="596"/>
      <c r="E29" s="596"/>
      <c r="F29" s="597"/>
      <c r="G29" s="568"/>
      <c r="H29" s="569"/>
      <c r="I29" s="570"/>
      <c r="J29" s="554"/>
      <c r="K29" s="539"/>
      <c r="L29" s="555"/>
      <c r="M29" s="549"/>
      <c r="N29" s="549"/>
      <c r="O29" s="549"/>
      <c r="P29" s="549"/>
      <c r="Q29" s="549"/>
      <c r="R29" s="549"/>
      <c r="S29" s="549"/>
      <c r="T29" s="549"/>
      <c r="U29" s="549"/>
      <c r="V29" s="549"/>
      <c r="W29" s="549"/>
      <c r="X29" s="549"/>
      <c r="Y29" s="549"/>
      <c r="Z29" s="549"/>
      <c r="AA29" s="549"/>
      <c r="AB29" s="549"/>
      <c r="AC29" s="549"/>
    </row>
    <row r="30" spans="1:29" ht="3.75" customHeight="1">
      <c r="A30" s="598"/>
      <c r="B30" s="599"/>
      <c r="C30" s="599"/>
      <c r="D30" s="599"/>
      <c r="E30" s="599"/>
      <c r="F30" s="600"/>
      <c r="G30" s="571"/>
      <c r="H30" s="572"/>
      <c r="I30" s="573"/>
      <c r="J30" s="554"/>
      <c r="K30" s="539"/>
      <c r="L30" s="555"/>
      <c r="M30" s="619"/>
      <c r="N30" s="619"/>
      <c r="O30" s="619"/>
      <c r="P30" s="619"/>
      <c r="Q30" s="619"/>
      <c r="R30" s="619"/>
      <c r="S30" s="619"/>
      <c r="T30" s="619"/>
      <c r="U30" s="619"/>
      <c r="V30" s="619"/>
      <c r="W30" s="619"/>
      <c r="X30" s="619"/>
      <c r="Y30" s="619"/>
      <c r="Z30" s="619"/>
      <c r="AA30" s="619"/>
      <c r="AB30" s="619"/>
      <c r="AC30" s="619"/>
    </row>
    <row r="31" spans="1:29" ht="3.75" customHeight="1">
      <c r="A31" s="559" t="s">
        <v>921</v>
      </c>
      <c r="B31" s="560"/>
      <c r="C31" s="560"/>
      <c r="D31" s="560"/>
      <c r="E31" s="560"/>
      <c r="F31" s="561"/>
      <c r="G31" s="565" t="s">
        <v>895</v>
      </c>
      <c r="H31" s="566"/>
      <c r="I31" s="567"/>
      <c r="J31" s="251"/>
      <c r="K31" s="240"/>
      <c r="L31" s="240"/>
      <c r="M31" s="240"/>
      <c r="N31" s="240"/>
      <c r="O31" s="240"/>
      <c r="P31" s="240"/>
      <c r="Q31" s="240"/>
      <c r="R31" s="240"/>
      <c r="S31" s="240"/>
      <c r="T31" s="240"/>
      <c r="U31" s="240"/>
      <c r="V31" s="240"/>
      <c r="W31" s="240"/>
      <c r="X31" s="240"/>
      <c r="Y31" s="240"/>
      <c r="Z31" s="240"/>
      <c r="AA31" s="240"/>
      <c r="AB31" s="240"/>
      <c r="AC31" s="241"/>
    </row>
    <row r="32" spans="1:29" ht="29.4" customHeight="1">
      <c r="A32" s="562"/>
      <c r="B32" s="563"/>
      <c r="C32" s="563"/>
      <c r="D32" s="563"/>
      <c r="E32" s="563"/>
      <c r="F32" s="564"/>
      <c r="G32" s="568"/>
      <c r="H32" s="569"/>
      <c r="I32" s="570"/>
      <c r="J32" s="252" t="s">
        <v>2317</v>
      </c>
      <c r="K32" s="67" t="s">
        <v>922</v>
      </c>
      <c r="N32" s="252" t="s">
        <v>2317</v>
      </c>
      <c r="O32" s="67" t="s">
        <v>923</v>
      </c>
      <c r="S32" s="252" t="s">
        <v>2317</v>
      </c>
      <c r="T32" s="67" t="s">
        <v>924</v>
      </c>
      <c r="AC32" s="236"/>
    </row>
    <row r="33" spans="1:31" ht="3.75" customHeight="1">
      <c r="A33" s="562"/>
      <c r="B33" s="563"/>
      <c r="C33" s="563"/>
      <c r="D33" s="563"/>
      <c r="E33" s="563"/>
      <c r="F33" s="564"/>
      <c r="G33" s="571"/>
      <c r="H33" s="572"/>
      <c r="I33" s="573"/>
      <c r="J33" s="244"/>
      <c r="K33" s="244"/>
      <c r="L33" s="244"/>
      <c r="M33" s="244"/>
      <c r="N33" s="244"/>
      <c r="O33" s="244"/>
      <c r="P33" s="244"/>
      <c r="Q33" s="244"/>
      <c r="R33" s="244"/>
      <c r="S33" s="244"/>
      <c r="T33" s="244"/>
      <c r="U33" s="244"/>
      <c r="V33" s="244"/>
      <c r="W33" s="244"/>
      <c r="X33" s="244"/>
      <c r="Y33" s="244"/>
      <c r="Z33" s="244"/>
      <c r="AA33" s="244"/>
      <c r="AB33" s="244"/>
      <c r="AC33" s="245"/>
    </row>
    <row r="34" spans="1:31" ht="3.75" customHeight="1">
      <c r="A34" s="574" t="s">
        <v>897</v>
      </c>
      <c r="B34" s="575"/>
      <c r="C34" s="575"/>
      <c r="D34" s="575"/>
      <c r="E34" s="575"/>
      <c r="F34" s="575"/>
      <c r="G34" s="575"/>
      <c r="H34" s="575"/>
      <c r="I34" s="576"/>
      <c r="J34" s="90"/>
      <c r="AC34" s="236"/>
    </row>
    <row r="35" spans="1:31" ht="20.100000000000001" customHeight="1">
      <c r="A35" s="577"/>
      <c r="B35" s="578"/>
      <c r="C35" s="578"/>
      <c r="D35" s="578"/>
      <c r="E35" s="578"/>
      <c r="F35" s="578"/>
      <c r="G35" s="578"/>
      <c r="H35" s="578"/>
      <c r="I35" s="579"/>
      <c r="J35" s="90"/>
      <c r="K35" s="550"/>
      <c r="L35" s="550"/>
      <c r="N35" s="237"/>
      <c r="O35" s="89" t="s">
        <v>13</v>
      </c>
      <c r="P35" s="237"/>
      <c r="Q35" s="89" t="s">
        <v>654</v>
      </c>
      <c r="R35" s="237"/>
      <c r="S35" s="89" t="s">
        <v>481</v>
      </c>
      <c r="AC35" s="236"/>
    </row>
    <row r="36" spans="1:31" ht="3.75" customHeight="1">
      <c r="A36" s="580"/>
      <c r="B36" s="581"/>
      <c r="C36" s="581"/>
      <c r="D36" s="581"/>
      <c r="E36" s="581"/>
      <c r="F36" s="581"/>
      <c r="G36" s="581"/>
      <c r="H36" s="581"/>
      <c r="I36" s="582"/>
      <c r="J36" s="243"/>
      <c r="K36" s="244"/>
      <c r="L36" s="244"/>
      <c r="M36" s="244"/>
      <c r="N36" s="244"/>
      <c r="O36" s="244"/>
      <c r="P36" s="244"/>
      <c r="Q36" s="244"/>
      <c r="R36" s="244"/>
      <c r="S36" s="244"/>
      <c r="T36" s="244"/>
      <c r="U36" s="244"/>
      <c r="V36" s="244"/>
      <c r="W36" s="244"/>
      <c r="X36" s="244"/>
      <c r="Y36" s="244"/>
      <c r="Z36" s="244"/>
      <c r="AA36" s="244"/>
      <c r="AB36" s="244"/>
      <c r="AC36" s="245"/>
    </row>
    <row r="37" spans="1:31" ht="3.75" customHeight="1">
      <c r="A37" s="583" t="s">
        <v>318</v>
      </c>
      <c r="B37" s="584"/>
      <c r="C37" s="584"/>
      <c r="D37" s="584"/>
      <c r="E37" s="584"/>
      <c r="F37" s="584"/>
      <c r="G37" s="584"/>
      <c r="H37" s="584"/>
      <c r="I37" s="585"/>
      <c r="J37" s="592"/>
      <c r="K37" s="593"/>
      <c r="L37" s="593"/>
      <c r="M37" s="593"/>
      <c r="N37" s="593"/>
      <c r="O37" s="593"/>
      <c r="P37" s="593"/>
      <c r="Q37" s="593"/>
      <c r="R37" s="593"/>
      <c r="S37" s="593"/>
      <c r="T37" s="593"/>
      <c r="U37" s="593"/>
      <c r="V37" s="593"/>
      <c r="W37" s="593"/>
      <c r="X37" s="593"/>
      <c r="Y37" s="593"/>
      <c r="Z37" s="593"/>
      <c r="AA37" s="593"/>
      <c r="AB37" s="593"/>
      <c r="AC37" s="594"/>
    </row>
    <row r="38" spans="1:31" ht="30" customHeight="1">
      <c r="A38" s="586"/>
      <c r="B38" s="587"/>
      <c r="C38" s="587"/>
      <c r="D38" s="587"/>
      <c r="E38" s="587"/>
      <c r="F38" s="587"/>
      <c r="G38" s="587"/>
      <c r="H38" s="587"/>
      <c r="I38" s="588"/>
      <c r="J38" s="595"/>
      <c r="K38" s="596"/>
      <c r="L38" s="596"/>
      <c r="M38" s="596"/>
      <c r="N38" s="596"/>
      <c r="O38" s="596"/>
      <c r="P38" s="596"/>
      <c r="Q38" s="596"/>
      <c r="R38" s="596"/>
      <c r="S38" s="596"/>
      <c r="T38" s="596"/>
      <c r="U38" s="596"/>
      <c r="V38" s="596"/>
      <c r="W38" s="596"/>
      <c r="X38" s="596"/>
      <c r="Y38" s="596"/>
      <c r="Z38" s="596"/>
      <c r="AA38" s="596"/>
      <c r="AB38" s="596"/>
      <c r="AC38" s="597"/>
    </row>
    <row r="39" spans="1:31" ht="3.75" customHeight="1">
      <c r="A39" s="589"/>
      <c r="B39" s="590"/>
      <c r="C39" s="590"/>
      <c r="D39" s="590"/>
      <c r="E39" s="590"/>
      <c r="F39" s="590"/>
      <c r="G39" s="590"/>
      <c r="H39" s="590"/>
      <c r="I39" s="591"/>
      <c r="J39" s="598"/>
      <c r="K39" s="599"/>
      <c r="L39" s="599"/>
      <c r="M39" s="599"/>
      <c r="N39" s="599"/>
      <c r="O39" s="599"/>
      <c r="P39" s="599"/>
      <c r="Q39" s="599"/>
      <c r="R39" s="599"/>
      <c r="S39" s="599"/>
      <c r="T39" s="599"/>
      <c r="U39" s="599"/>
      <c r="V39" s="599"/>
      <c r="W39" s="599"/>
      <c r="X39" s="599"/>
      <c r="Y39" s="599"/>
      <c r="Z39" s="599"/>
      <c r="AA39" s="599"/>
      <c r="AB39" s="599"/>
      <c r="AC39" s="600"/>
    </row>
    <row r="40" spans="1:31" ht="3.75" hidden="1" customHeight="1">
      <c r="A40" s="246"/>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1"/>
    </row>
    <row r="41" spans="1:31" ht="13.35" hidden="1" customHeight="1">
      <c r="A41" s="90"/>
      <c r="Q41" s="67"/>
      <c r="AC41" s="236"/>
    </row>
    <row r="42" spans="1:31" ht="3.75" hidden="1" customHeight="1">
      <c r="A42" s="90"/>
      <c r="AC42" s="236"/>
    </row>
    <row r="43" spans="1:31" ht="3.75" hidden="1" customHeight="1">
      <c r="A43" s="90"/>
      <c r="AC43" s="236"/>
    </row>
    <row r="44" spans="1:31" ht="13.35" hidden="1" customHeight="1">
      <c r="A44" s="90"/>
      <c r="N44" s="67"/>
      <c r="O44" s="67"/>
      <c r="AC44" s="236"/>
    </row>
    <row r="45" spans="1:31" ht="3.75" hidden="1" customHeight="1">
      <c r="A45" s="243"/>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5"/>
    </row>
    <row r="46" spans="1:31" ht="4.8" customHeight="1">
      <c r="A46" s="90"/>
      <c r="AC46" s="236"/>
    </row>
    <row r="47" spans="1:31" ht="24.6" customHeight="1">
      <c r="A47" s="531" t="s">
        <v>2485</v>
      </c>
      <c r="B47" s="532"/>
      <c r="C47" s="532"/>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3"/>
    </row>
    <row r="48" spans="1:31" s="92" customFormat="1" ht="25.5" customHeight="1">
      <c r="A48" s="519" t="s">
        <v>615</v>
      </c>
      <c r="B48" s="520"/>
      <c r="C48" s="520"/>
      <c r="D48" s="520"/>
      <c r="E48" s="520"/>
      <c r="F48" s="520"/>
      <c r="G48" s="520"/>
      <c r="H48" s="520"/>
      <c r="I48" s="520"/>
      <c r="J48" s="527"/>
      <c r="K48" s="527"/>
      <c r="L48" s="527"/>
      <c r="M48" s="527"/>
      <c r="N48" s="527"/>
      <c r="O48" s="527"/>
      <c r="P48" s="527"/>
      <c r="Q48" s="527"/>
      <c r="R48" s="527"/>
      <c r="S48" s="527"/>
      <c r="T48" s="527"/>
      <c r="U48" s="527"/>
      <c r="V48" s="527"/>
      <c r="W48" s="527"/>
      <c r="X48" s="527"/>
      <c r="Y48" s="527"/>
      <c r="Z48" s="527"/>
      <c r="AA48" s="527"/>
      <c r="AB48" s="527"/>
      <c r="AC48" s="527"/>
      <c r="AE48" s="93" t="s">
        <v>433</v>
      </c>
    </row>
    <row r="49" spans="1:31" s="92" customFormat="1" ht="25.5" customHeight="1">
      <c r="A49" s="519" t="s">
        <v>2484</v>
      </c>
      <c r="B49" s="520"/>
      <c r="C49" s="520"/>
      <c r="D49" s="520"/>
      <c r="E49" s="520"/>
      <c r="F49" s="520"/>
      <c r="G49" s="520"/>
      <c r="H49" s="520"/>
      <c r="I49" s="520"/>
      <c r="J49" s="527"/>
      <c r="K49" s="527"/>
      <c r="L49" s="527"/>
      <c r="M49" s="527"/>
      <c r="N49" s="527"/>
      <c r="O49" s="527"/>
      <c r="P49" s="527"/>
      <c r="Q49" s="527"/>
      <c r="R49" s="527"/>
      <c r="S49" s="527"/>
      <c r="T49" s="527"/>
      <c r="U49" s="527"/>
      <c r="V49" s="527"/>
      <c r="W49" s="527"/>
      <c r="X49" s="527"/>
      <c r="Y49" s="527"/>
      <c r="Z49" s="527"/>
      <c r="AA49" s="527"/>
      <c r="AB49" s="527"/>
      <c r="AC49" s="527"/>
      <c r="AE49" s="93" t="s">
        <v>433</v>
      </c>
    </row>
    <row r="50" spans="1:31" s="92" customFormat="1" ht="25.5" customHeight="1">
      <c r="A50" s="519" t="s">
        <v>2483</v>
      </c>
      <c r="B50" s="520"/>
      <c r="C50" s="520"/>
      <c r="D50" s="520"/>
      <c r="E50" s="520"/>
      <c r="F50" s="520"/>
      <c r="G50" s="520"/>
      <c r="H50" s="520"/>
      <c r="I50" s="520"/>
      <c r="J50" s="527"/>
      <c r="K50" s="527"/>
      <c r="L50" s="527"/>
      <c r="M50" s="527"/>
      <c r="N50" s="527"/>
      <c r="O50" s="527"/>
      <c r="P50" s="527"/>
      <c r="Q50" s="527"/>
      <c r="R50" s="527"/>
      <c r="S50" s="527"/>
      <c r="T50" s="527"/>
      <c r="U50" s="527"/>
      <c r="V50" s="527"/>
      <c r="W50" s="527"/>
      <c r="X50" s="527"/>
      <c r="Y50" s="527"/>
      <c r="Z50" s="527"/>
      <c r="AA50" s="527"/>
      <c r="AB50" s="527"/>
      <c r="AC50" s="527"/>
      <c r="AE50" s="93" t="s">
        <v>433</v>
      </c>
    </row>
    <row r="51" spans="1:31" s="92" customFormat="1" ht="17.100000000000001" customHeight="1">
      <c r="A51" s="540" t="s">
        <v>274</v>
      </c>
      <c r="B51" s="541"/>
      <c r="C51" s="541"/>
      <c r="D51" s="541"/>
      <c r="E51" s="541"/>
      <c r="F51" s="541"/>
      <c r="G51" s="541"/>
      <c r="H51" s="541"/>
      <c r="I51" s="542"/>
      <c r="J51" s="519" t="s">
        <v>925</v>
      </c>
      <c r="K51" s="520"/>
      <c r="L51" s="520"/>
      <c r="M51" s="521"/>
      <c r="N51" s="522"/>
      <c r="O51" s="253" t="s">
        <v>926</v>
      </c>
      <c r="P51" s="521"/>
      <c r="Q51" s="522"/>
      <c r="R51" s="540"/>
      <c r="S51" s="541"/>
      <c r="T51" s="541"/>
      <c r="U51" s="541"/>
      <c r="V51" s="541"/>
      <c r="W51" s="541"/>
      <c r="X51" s="541"/>
      <c r="Y51" s="541"/>
      <c r="Z51" s="541"/>
      <c r="AA51" s="541"/>
      <c r="AB51" s="541"/>
      <c r="AC51" s="541"/>
    </row>
    <row r="52" spans="1:31" s="92" customFormat="1" ht="17.100000000000001" customHeight="1">
      <c r="A52" s="543"/>
      <c r="B52" s="544"/>
      <c r="C52" s="544"/>
      <c r="D52" s="544"/>
      <c r="E52" s="544"/>
      <c r="F52" s="544"/>
      <c r="G52" s="544"/>
      <c r="H52" s="544"/>
      <c r="I52" s="545"/>
      <c r="J52" s="519" t="s">
        <v>927</v>
      </c>
      <c r="K52" s="520"/>
      <c r="L52" s="523"/>
      <c r="M52" s="524"/>
      <c r="N52" s="524"/>
      <c r="O52" s="524"/>
      <c r="P52" s="525" t="s">
        <v>928</v>
      </c>
      <c r="Q52" s="525"/>
      <c r="R52" s="525"/>
      <c r="S52" s="524"/>
      <c r="T52" s="524"/>
      <c r="U52" s="524"/>
      <c r="V52" s="524"/>
      <c r="W52" s="524"/>
      <c r="X52" s="524"/>
      <c r="Y52" s="524"/>
      <c r="Z52" s="524"/>
      <c r="AA52" s="524"/>
      <c r="AB52" s="524"/>
      <c r="AC52" s="524"/>
    </row>
    <row r="53" spans="1:31" s="92" customFormat="1" ht="17.100000000000001" customHeight="1">
      <c r="A53" s="543"/>
      <c r="B53" s="544"/>
      <c r="C53" s="544"/>
      <c r="D53" s="544"/>
      <c r="E53" s="544"/>
      <c r="F53" s="544"/>
      <c r="G53" s="544"/>
      <c r="H53" s="544"/>
      <c r="I53" s="545"/>
      <c r="J53" s="519" t="s">
        <v>929</v>
      </c>
      <c r="K53" s="520"/>
      <c r="L53" s="523"/>
      <c r="M53" s="524"/>
      <c r="N53" s="524"/>
      <c r="O53" s="524"/>
      <c r="P53" s="525" t="s">
        <v>930</v>
      </c>
      <c r="Q53" s="525"/>
      <c r="R53" s="525"/>
      <c r="S53" s="524"/>
      <c r="T53" s="524"/>
      <c r="U53" s="524"/>
      <c r="V53" s="524"/>
      <c r="W53" s="524"/>
      <c r="X53" s="524"/>
      <c r="Y53" s="524"/>
      <c r="Z53" s="524"/>
      <c r="AA53" s="524"/>
      <c r="AB53" s="524"/>
      <c r="AC53" s="524"/>
    </row>
    <row r="54" spans="1:31" s="92" customFormat="1" ht="17.100000000000001" customHeight="1">
      <c r="A54" s="546"/>
      <c r="B54" s="547"/>
      <c r="C54" s="547"/>
      <c r="D54" s="547"/>
      <c r="E54" s="547"/>
      <c r="F54" s="547"/>
      <c r="G54" s="547"/>
      <c r="H54" s="547"/>
      <c r="I54" s="548"/>
      <c r="J54" s="519" t="s">
        <v>931</v>
      </c>
      <c r="K54" s="520"/>
      <c r="L54" s="520"/>
      <c r="M54" s="524"/>
      <c r="N54" s="524"/>
      <c r="O54" s="524"/>
      <c r="P54" s="524"/>
      <c r="Q54" s="524"/>
      <c r="R54" s="524"/>
      <c r="S54" s="524"/>
      <c r="T54" s="524"/>
      <c r="U54" s="524"/>
      <c r="V54" s="524"/>
      <c r="W54" s="524"/>
      <c r="X54" s="524"/>
      <c r="Y54" s="524"/>
      <c r="Z54" s="524"/>
      <c r="AA54" s="524"/>
      <c r="AB54" s="524"/>
      <c r="AC54" s="524"/>
    </row>
    <row r="55" spans="1:31" ht="24.6" customHeight="1">
      <c r="A55" s="531" t="s">
        <v>2486</v>
      </c>
      <c r="B55" s="532"/>
      <c r="C55" s="532"/>
      <c r="D55" s="532"/>
      <c r="E55" s="532"/>
      <c r="F55" s="532"/>
      <c r="G55" s="532"/>
      <c r="H55" s="532"/>
      <c r="I55" s="532"/>
      <c r="J55" s="532"/>
      <c r="K55" s="532"/>
      <c r="L55" s="532"/>
      <c r="M55" s="532"/>
      <c r="N55" s="532"/>
      <c r="O55" s="532"/>
      <c r="P55" s="532"/>
      <c r="Q55" s="532"/>
      <c r="R55" s="532"/>
      <c r="S55" s="532"/>
      <c r="T55" s="532"/>
      <c r="U55" s="532"/>
      <c r="V55" s="532"/>
      <c r="W55" s="532"/>
      <c r="X55" s="532"/>
      <c r="Y55" s="532"/>
      <c r="Z55" s="532"/>
      <c r="AA55" s="532"/>
      <c r="AB55" s="532"/>
      <c r="AC55" s="533"/>
    </row>
    <row r="56" spans="1:31" s="92" customFormat="1" ht="25.5" customHeight="1">
      <c r="A56" s="519" t="s">
        <v>615</v>
      </c>
      <c r="B56" s="520"/>
      <c r="C56" s="520"/>
      <c r="D56" s="520"/>
      <c r="E56" s="520"/>
      <c r="F56" s="520"/>
      <c r="G56" s="520"/>
      <c r="H56" s="520"/>
      <c r="I56" s="520"/>
      <c r="J56" s="527"/>
      <c r="K56" s="527"/>
      <c r="L56" s="527"/>
      <c r="M56" s="527"/>
      <c r="N56" s="527"/>
      <c r="O56" s="527"/>
      <c r="P56" s="527"/>
      <c r="Q56" s="527"/>
      <c r="R56" s="527"/>
      <c r="S56" s="527"/>
      <c r="T56" s="527"/>
      <c r="U56" s="527"/>
      <c r="V56" s="527"/>
      <c r="W56" s="527"/>
      <c r="X56" s="527"/>
      <c r="Y56" s="527"/>
      <c r="Z56" s="527"/>
      <c r="AA56" s="527"/>
      <c r="AB56" s="527"/>
      <c r="AC56" s="527"/>
      <c r="AE56" s="93" t="s">
        <v>433</v>
      </c>
    </row>
    <row r="57" spans="1:31" s="92" customFormat="1" ht="25.5" customHeight="1">
      <c r="A57" s="519" t="s">
        <v>2484</v>
      </c>
      <c r="B57" s="520"/>
      <c r="C57" s="520"/>
      <c r="D57" s="520"/>
      <c r="E57" s="520"/>
      <c r="F57" s="520"/>
      <c r="G57" s="520"/>
      <c r="H57" s="520"/>
      <c r="I57" s="520"/>
      <c r="J57" s="527"/>
      <c r="K57" s="527"/>
      <c r="L57" s="527"/>
      <c r="M57" s="527"/>
      <c r="N57" s="527"/>
      <c r="O57" s="527"/>
      <c r="P57" s="527"/>
      <c r="Q57" s="527"/>
      <c r="R57" s="527"/>
      <c r="S57" s="527"/>
      <c r="T57" s="527"/>
      <c r="U57" s="527"/>
      <c r="V57" s="527"/>
      <c r="W57" s="527"/>
      <c r="X57" s="527"/>
      <c r="Y57" s="527"/>
      <c r="Z57" s="527"/>
      <c r="AA57" s="527"/>
      <c r="AB57" s="527"/>
      <c r="AC57" s="527"/>
      <c r="AE57" s="93" t="s">
        <v>433</v>
      </c>
    </row>
    <row r="58" spans="1:31" s="92" customFormat="1" ht="25.5" customHeight="1">
      <c r="A58" s="519" t="s">
        <v>2483</v>
      </c>
      <c r="B58" s="520"/>
      <c r="C58" s="520"/>
      <c r="D58" s="520"/>
      <c r="E58" s="520"/>
      <c r="F58" s="520"/>
      <c r="G58" s="520"/>
      <c r="H58" s="520"/>
      <c r="I58" s="520"/>
      <c r="J58" s="527"/>
      <c r="K58" s="527"/>
      <c r="L58" s="527"/>
      <c r="M58" s="527"/>
      <c r="N58" s="527"/>
      <c r="O58" s="527"/>
      <c r="P58" s="527"/>
      <c r="Q58" s="527"/>
      <c r="R58" s="527"/>
      <c r="S58" s="527"/>
      <c r="T58" s="527"/>
      <c r="U58" s="527"/>
      <c r="V58" s="527"/>
      <c r="W58" s="527"/>
      <c r="X58" s="527"/>
      <c r="Y58" s="527"/>
      <c r="Z58" s="527"/>
      <c r="AA58" s="527"/>
      <c r="AB58" s="527"/>
      <c r="AC58" s="527"/>
      <c r="AE58" s="93" t="s">
        <v>433</v>
      </c>
    </row>
    <row r="59" spans="1:31" s="92" customFormat="1" ht="17.100000000000001" customHeight="1">
      <c r="A59" s="540" t="s">
        <v>274</v>
      </c>
      <c r="B59" s="541"/>
      <c r="C59" s="541"/>
      <c r="D59" s="541"/>
      <c r="E59" s="541"/>
      <c r="F59" s="541"/>
      <c r="G59" s="541"/>
      <c r="H59" s="541"/>
      <c r="I59" s="542"/>
      <c r="J59" s="519" t="s">
        <v>925</v>
      </c>
      <c r="K59" s="520"/>
      <c r="L59" s="520"/>
      <c r="M59" s="521"/>
      <c r="N59" s="522"/>
      <c r="O59" s="253" t="s">
        <v>926</v>
      </c>
      <c r="P59" s="521"/>
      <c r="Q59" s="522"/>
      <c r="R59" s="540"/>
      <c r="S59" s="541"/>
      <c r="T59" s="541"/>
      <c r="U59" s="541"/>
      <c r="V59" s="541"/>
      <c r="W59" s="541"/>
      <c r="X59" s="541"/>
      <c r="Y59" s="541"/>
      <c r="Z59" s="541"/>
      <c r="AA59" s="541"/>
      <c r="AB59" s="541"/>
      <c r="AC59" s="541"/>
    </row>
    <row r="60" spans="1:31" s="92" customFormat="1" ht="17.100000000000001" customHeight="1">
      <c r="A60" s="543"/>
      <c r="B60" s="544"/>
      <c r="C60" s="544"/>
      <c r="D60" s="544"/>
      <c r="E60" s="544"/>
      <c r="F60" s="544"/>
      <c r="G60" s="544"/>
      <c r="H60" s="544"/>
      <c r="I60" s="545"/>
      <c r="J60" s="519" t="s">
        <v>927</v>
      </c>
      <c r="K60" s="520"/>
      <c r="L60" s="523"/>
      <c r="M60" s="524"/>
      <c r="N60" s="524"/>
      <c r="O60" s="524"/>
      <c r="P60" s="525" t="s">
        <v>928</v>
      </c>
      <c r="Q60" s="525"/>
      <c r="R60" s="525"/>
      <c r="S60" s="524"/>
      <c r="T60" s="524"/>
      <c r="U60" s="524"/>
      <c r="V60" s="524"/>
      <c r="W60" s="524"/>
      <c r="X60" s="524"/>
      <c r="Y60" s="524"/>
      <c r="Z60" s="524"/>
      <c r="AA60" s="524"/>
      <c r="AB60" s="524"/>
      <c r="AC60" s="524"/>
    </row>
    <row r="61" spans="1:31" s="92" customFormat="1" ht="17.100000000000001" customHeight="1">
      <c r="A61" s="543"/>
      <c r="B61" s="544"/>
      <c r="C61" s="544"/>
      <c r="D61" s="544"/>
      <c r="E61" s="544"/>
      <c r="F61" s="544"/>
      <c r="G61" s="544"/>
      <c r="H61" s="544"/>
      <c r="I61" s="545"/>
      <c r="J61" s="519" t="s">
        <v>929</v>
      </c>
      <c r="K61" s="520"/>
      <c r="L61" s="523"/>
      <c r="M61" s="524"/>
      <c r="N61" s="524"/>
      <c r="O61" s="524"/>
      <c r="P61" s="525" t="s">
        <v>930</v>
      </c>
      <c r="Q61" s="525"/>
      <c r="R61" s="525"/>
      <c r="S61" s="524"/>
      <c r="T61" s="524"/>
      <c r="U61" s="524"/>
      <c r="V61" s="524"/>
      <c r="W61" s="524"/>
      <c r="X61" s="524"/>
      <c r="Y61" s="524"/>
      <c r="Z61" s="524"/>
      <c r="AA61" s="524"/>
      <c r="AB61" s="524"/>
      <c r="AC61" s="524"/>
    </row>
    <row r="62" spans="1:31" s="92" customFormat="1" ht="17.100000000000001" customHeight="1">
      <c r="A62" s="546"/>
      <c r="B62" s="547"/>
      <c r="C62" s="547"/>
      <c r="D62" s="547"/>
      <c r="E62" s="547"/>
      <c r="F62" s="547"/>
      <c r="G62" s="547"/>
      <c r="H62" s="547"/>
      <c r="I62" s="548"/>
      <c r="J62" s="519" t="s">
        <v>931</v>
      </c>
      <c r="K62" s="520"/>
      <c r="L62" s="520"/>
      <c r="M62" s="524"/>
      <c r="N62" s="524"/>
      <c r="O62" s="524"/>
      <c r="P62" s="524"/>
      <c r="Q62" s="524"/>
      <c r="R62" s="524"/>
      <c r="S62" s="524"/>
      <c r="T62" s="524"/>
      <c r="U62" s="524"/>
      <c r="V62" s="524"/>
      <c r="W62" s="524"/>
      <c r="X62" s="524"/>
      <c r="Y62" s="524"/>
      <c r="Z62" s="524"/>
      <c r="AA62" s="524"/>
      <c r="AB62" s="524"/>
      <c r="AC62" s="524"/>
    </row>
    <row r="63" spans="1:31" s="92" customFormat="1" ht="7.8" customHeight="1">
      <c r="A63" s="254"/>
      <c r="B63" s="254"/>
      <c r="C63" s="254"/>
      <c r="D63" s="254"/>
      <c r="E63" s="254"/>
      <c r="F63" s="254"/>
      <c r="G63" s="254"/>
      <c r="H63" s="254"/>
      <c r="I63" s="254"/>
      <c r="J63" s="254"/>
      <c r="K63" s="254"/>
      <c r="L63" s="254"/>
      <c r="M63" s="255"/>
      <c r="N63" s="255"/>
      <c r="O63" s="255"/>
      <c r="P63" s="255"/>
      <c r="Q63" s="255"/>
      <c r="R63" s="255"/>
      <c r="S63" s="255"/>
      <c r="T63" s="255"/>
      <c r="U63" s="255"/>
      <c r="V63" s="255"/>
      <c r="W63" s="255"/>
      <c r="X63" s="255"/>
      <c r="Y63" s="255"/>
      <c r="Z63" s="255"/>
      <c r="AA63" s="255"/>
      <c r="AB63" s="255"/>
      <c r="AC63" s="255"/>
    </row>
    <row r="64" spans="1:31" ht="13.35" customHeight="1">
      <c r="A64" s="89" t="s">
        <v>932</v>
      </c>
    </row>
    <row r="65" spans="1:32" ht="9" customHeight="1"/>
    <row r="66" spans="1:32" ht="13.35" customHeight="1">
      <c r="C66" s="534"/>
      <c r="D66" s="536"/>
      <c r="E66" s="247"/>
      <c r="F66" s="89" t="s">
        <v>13</v>
      </c>
      <c r="G66" s="237"/>
      <c r="H66" s="89" t="s">
        <v>654</v>
      </c>
      <c r="I66" s="237"/>
      <c r="J66" s="89" t="s">
        <v>481</v>
      </c>
    </row>
    <row r="67" spans="1:32" ht="6.9" customHeight="1">
      <c r="M67" s="234"/>
      <c r="N67" s="234"/>
      <c r="O67" s="234"/>
      <c r="P67" s="234"/>
    </row>
    <row r="68" spans="1:32" ht="17.100000000000001" customHeight="1">
      <c r="B68" s="539" t="s">
        <v>274</v>
      </c>
      <c r="C68" s="539"/>
      <c r="D68" s="539"/>
      <c r="E68" s="537" t="s">
        <v>665</v>
      </c>
      <c r="F68" s="537"/>
      <c r="G68" s="537"/>
      <c r="H68" s="537"/>
      <c r="I68" s="537"/>
      <c r="J68" s="537"/>
      <c r="K68" s="537"/>
      <c r="M68" s="534" t="s">
        <v>266</v>
      </c>
      <c r="N68" s="535"/>
      <c r="O68" s="536"/>
      <c r="P68" s="528"/>
      <c r="Q68" s="529"/>
      <c r="R68" s="530"/>
      <c r="S68" s="238" t="s">
        <v>604</v>
      </c>
      <c r="T68" s="528"/>
      <c r="U68" s="529"/>
      <c r="V68" s="530"/>
      <c r="W68" s="240"/>
      <c r="X68" s="240"/>
      <c r="Y68" s="240"/>
      <c r="Z68" s="248"/>
      <c r="AA68" s="240"/>
      <c r="AB68" s="241"/>
    </row>
    <row r="69" spans="1:32" ht="17.100000000000001" customHeight="1">
      <c r="B69" s="539"/>
      <c r="C69" s="539"/>
      <c r="D69" s="539"/>
      <c r="E69" s="537"/>
      <c r="F69" s="537"/>
      <c r="G69" s="537"/>
      <c r="H69" s="537"/>
      <c r="I69" s="537"/>
      <c r="J69" s="537"/>
      <c r="K69" s="537"/>
      <c r="M69" s="534" t="s">
        <v>307</v>
      </c>
      <c r="N69" s="535"/>
      <c r="O69" s="536"/>
      <c r="P69" s="528"/>
      <c r="Q69" s="529"/>
      <c r="R69" s="529"/>
      <c r="S69" s="530"/>
      <c r="T69" s="235"/>
      <c r="U69" s="238" t="s">
        <v>268</v>
      </c>
      <c r="V69" s="238"/>
      <c r="W69" s="531"/>
      <c r="X69" s="532"/>
      <c r="Y69" s="532"/>
      <c r="Z69" s="532"/>
      <c r="AA69" s="532"/>
      <c r="AB69" s="533"/>
    </row>
    <row r="70" spans="1:32" ht="17.100000000000001" customHeight="1">
      <c r="B70" s="539"/>
      <c r="C70" s="539"/>
      <c r="D70" s="539"/>
      <c r="E70" s="537"/>
      <c r="F70" s="537"/>
      <c r="G70" s="537"/>
      <c r="H70" s="537"/>
      <c r="I70" s="537"/>
      <c r="J70" s="537"/>
      <c r="K70" s="537"/>
      <c r="M70" s="534" t="s">
        <v>670</v>
      </c>
      <c r="N70" s="535"/>
      <c r="O70" s="536"/>
      <c r="P70" s="528"/>
      <c r="Q70" s="529"/>
      <c r="R70" s="529"/>
      <c r="S70" s="530"/>
      <c r="T70" s="235"/>
      <c r="U70" s="238" t="s">
        <v>270</v>
      </c>
      <c r="V70" s="238"/>
      <c r="W70" s="531"/>
      <c r="X70" s="532"/>
      <c r="Y70" s="532"/>
      <c r="Z70" s="532"/>
      <c r="AA70" s="532"/>
      <c r="AB70" s="533"/>
    </row>
    <row r="71" spans="1:32" ht="17.100000000000001" customHeight="1">
      <c r="B71" s="539"/>
      <c r="C71" s="539"/>
      <c r="D71" s="539"/>
      <c r="E71" s="537"/>
      <c r="F71" s="537"/>
      <c r="G71" s="537"/>
      <c r="H71" s="537"/>
      <c r="I71" s="537"/>
      <c r="J71" s="537"/>
      <c r="K71" s="537"/>
      <c r="M71" s="534" t="s">
        <v>271</v>
      </c>
      <c r="N71" s="535"/>
      <c r="O71" s="536"/>
      <c r="P71" s="528"/>
      <c r="Q71" s="529"/>
      <c r="R71" s="529"/>
      <c r="S71" s="529"/>
      <c r="T71" s="529"/>
      <c r="U71" s="529"/>
      <c r="V71" s="529"/>
      <c r="W71" s="529"/>
      <c r="X71" s="529"/>
      <c r="Y71" s="529"/>
      <c r="Z71" s="529"/>
      <c r="AA71" s="529"/>
      <c r="AB71" s="530"/>
    </row>
    <row r="72" spans="1:32" ht="6.9" customHeight="1">
      <c r="M72" s="234"/>
      <c r="N72" s="234"/>
      <c r="O72" s="234"/>
      <c r="Z72" s="249"/>
    </row>
    <row r="73" spans="1:32" ht="6.9" customHeight="1">
      <c r="Z73" s="249"/>
    </row>
    <row r="74" spans="1:32" s="81" customFormat="1" ht="17.100000000000001" customHeight="1">
      <c r="B74" s="455" t="s">
        <v>8</v>
      </c>
      <c r="C74" s="455"/>
      <c r="D74" s="455"/>
      <c r="E74" s="454" t="s">
        <v>666</v>
      </c>
      <c r="F74" s="454"/>
      <c r="G74" s="454"/>
      <c r="H74" s="454"/>
      <c r="I74" s="454"/>
      <c r="J74" s="454"/>
      <c r="K74" s="454"/>
      <c r="M74" s="416" t="s">
        <v>2311</v>
      </c>
      <c r="N74" s="418"/>
      <c r="O74" s="418"/>
      <c r="P74" s="418"/>
      <c r="Q74" s="418"/>
      <c r="R74" s="418"/>
      <c r="S74" s="417"/>
      <c r="T74" s="419"/>
      <c r="U74" s="420"/>
      <c r="V74" s="420"/>
      <c r="W74" s="420"/>
      <c r="X74" s="420"/>
      <c r="Y74" s="420"/>
      <c r="Z74" s="420"/>
      <c r="AA74" s="420"/>
      <c r="AB74" s="421"/>
    </row>
    <row r="75" spans="1:32" s="81" customFormat="1" ht="17.100000000000001" customHeight="1">
      <c r="B75" s="455"/>
      <c r="C75" s="455"/>
      <c r="D75" s="455"/>
      <c r="E75" s="454"/>
      <c r="F75" s="454"/>
      <c r="G75" s="454"/>
      <c r="H75" s="454"/>
      <c r="I75" s="454"/>
      <c r="J75" s="454"/>
      <c r="K75" s="454"/>
      <c r="M75" s="416" t="s">
        <v>2312</v>
      </c>
      <c r="N75" s="418"/>
      <c r="O75" s="418"/>
      <c r="P75" s="418"/>
      <c r="Q75" s="418"/>
      <c r="R75" s="418"/>
      <c r="S75" s="417"/>
      <c r="T75" s="419"/>
      <c r="U75" s="420"/>
      <c r="V75" s="420"/>
      <c r="W75" s="420"/>
      <c r="X75" s="420"/>
      <c r="Y75" s="420"/>
      <c r="Z75" s="420"/>
      <c r="AA75" s="420"/>
      <c r="AB75" s="421"/>
    </row>
    <row r="76" spans="1:32" ht="6.9" customHeight="1">
      <c r="M76" s="249"/>
      <c r="AA76" s="249"/>
    </row>
    <row r="77" spans="1:32" ht="6.9" customHeight="1">
      <c r="M77" s="249"/>
    </row>
    <row r="78" spans="1:32" s="113" customFormat="1" ht="13.2" customHeight="1">
      <c r="A78" s="81"/>
      <c r="B78" s="81" t="s">
        <v>664</v>
      </c>
      <c r="C78" s="81"/>
      <c r="D78" s="81"/>
      <c r="E78" s="81"/>
      <c r="F78" s="81"/>
      <c r="G78" s="81"/>
      <c r="H78" s="81"/>
      <c r="I78" s="81"/>
      <c r="J78" s="81"/>
      <c r="K78" s="81"/>
      <c r="L78" s="81"/>
      <c r="M78" s="161"/>
      <c r="N78" s="81"/>
      <c r="O78" s="81"/>
      <c r="P78" s="81"/>
      <c r="Q78" s="81"/>
      <c r="R78" s="81" t="s">
        <v>668</v>
      </c>
      <c r="S78" s="81"/>
      <c r="T78" s="81"/>
      <c r="U78" s="419"/>
      <c r="V78" s="420"/>
      <c r="W78" s="420"/>
      <c r="X78" s="420"/>
      <c r="Y78" s="420"/>
      <c r="Z78" s="420"/>
      <c r="AA78" s="420"/>
      <c r="AB78" s="421"/>
      <c r="AC78" s="81"/>
      <c r="AF78" s="114"/>
    </row>
    <row r="79" spans="1:32" s="113" customFormat="1" ht="13.35" customHeight="1">
      <c r="A79" s="81"/>
      <c r="B79" s="81" t="s">
        <v>667</v>
      </c>
      <c r="C79" s="81"/>
      <c r="D79" s="81"/>
      <c r="E79" s="81"/>
      <c r="F79" s="81"/>
      <c r="G79" s="81"/>
      <c r="H79" s="81"/>
      <c r="I79" s="81"/>
      <c r="J79" s="81"/>
      <c r="K79" s="81"/>
      <c r="L79" s="81"/>
      <c r="M79" s="81"/>
      <c r="N79" s="81"/>
      <c r="O79" s="81"/>
      <c r="P79" s="81"/>
      <c r="Q79" s="81"/>
      <c r="R79" s="81" t="s">
        <v>669</v>
      </c>
      <c r="S79" s="81"/>
      <c r="T79" s="81"/>
      <c r="U79" s="419"/>
      <c r="V79" s="420"/>
      <c r="W79" s="420"/>
      <c r="X79" s="420"/>
      <c r="Y79" s="420"/>
      <c r="Z79" s="420"/>
      <c r="AA79" s="420"/>
      <c r="AB79" s="421"/>
      <c r="AC79" s="81"/>
    </row>
    <row r="80" spans="1:32" ht="3.6" customHeight="1"/>
    <row r="81" spans="1:30" ht="17.100000000000001" customHeight="1">
      <c r="O81" s="89" t="s">
        <v>2316</v>
      </c>
      <c r="T81" s="528"/>
      <c r="U81" s="529"/>
      <c r="V81" s="529"/>
      <c r="W81" s="529"/>
      <c r="X81" s="529"/>
      <c r="Y81" s="529"/>
      <c r="Z81" s="529"/>
      <c r="AA81" s="529"/>
      <c r="AB81" s="529"/>
      <c r="AC81" s="530"/>
    </row>
    <row r="82" spans="1:30" ht="3.75" customHeight="1"/>
    <row r="83" spans="1:30" ht="3.75" customHeight="1"/>
    <row r="84" spans="1:30" ht="13.35" customHeight="1">
      <c r="A84" s="89" t="s">
        <v>890</v>
      </c>
    </row>
    <row r="85" spans="1:30" ht="13.35" customHeight="1">
      <c r="B85" s="250" t="s">
        <v>2393</v>
      </c>
      <c r="C85" s="526" t="s">
        <v>2365</v>
      </c>
      <c r="D85" s="526"/>
      <c r="E85" s="526"/>
      <c r="F85" s="526"/>
      <c r="G85" s="526"/>
      <c r="H85" s="526"/>
      <c r="I85" s="526"/>
      <c r="J85" s="526"/>
      <c r="K85" s="526"/>
      <c r="L85" s="526"/>
      <c r="M85" s="526"/>
      <c r="N85" s="526"/>
      <c r="O85" s="526"/>
      <c r="P85" s="526"/>
      <c r="Q85" s="526"/>
      <c r="R85" s="526"/>
      <c r="S85" s="526"/>
      <c r="T85" s="526"/>
      <c r="U85" s="526"/>
      <c r="V85" s="526"/>
      <c r="W85" s="526"/>
      <c r="X85" s="526"/>
      <c r="Y85" s="526"/>
      <c r="Z85" s="526"/>
      <c r="AA85" s="526"/>
      <c r="AB85" s="526"/>
      <c r="AC85" s="526"/>
    </row>
    <row r="86" spans="1:30" ht="13.35" customHeight="1">
      <c r="B86" s="250" t="s">
        <v>2394</v>
      </c>
      <c r="C86" s="526" t="s">
        <v>2367</v>
      </c>
      <c r="D86" s="526"/>
      <c r="E86" s="526"/>
      <c r="F86" s="526"/>
      <c r="G86" s="526"/>
      <c r="H86" s="526"/>
      <c r="I86" s="526"/>
      <c r="J86" s="526"/>
      <c r="K86" s="526"/>
      <c r="L86" s="526"/>
      <c r="M86" s="526"/>
      <c r="N86" s="526"/>
      <c r="O86" s="526"/>
      <c r="P86" s="526"/>
      <c r="Q86" s="526"/>
      <c r="R86" s="526"/>
      <c r="S86" s="526"/>
      <c r="T86" s="526"/>
      <c r="U86" s="526"/>
      <c r="V86" s="526"/>
      <c r="W86" s="526"/>
      <c r="X86" s="526"/>
      <c r="Y86" s="526"/>
      <c r="Z86" s="526"/>
      <c r="AA86" s="526"/>
      <c r="AB86" s="526"/>
      <c r="AC86" s="526"/>
    </row>
    <row r="87" spans="1:30" ht="204.6" customHeight="1">
      <c r="B87" s="250" t="s">
        <v>2337</v>
      </c>
      <c r="C87" s="538" t="s">
        <v>2421</v>
      </c>
      <c r="D87" s="538"/>
      <c r="E87" s="538"/>
      <c r="F87" s="538"/>
      <c r="G87" s="538"/>
      <c r="H87" s="538"/>
      <c r="I87" s="538"/>
      <c r="J87" s="538"/>
      <c r="K87" s="538"/>
      <c r="L87" s="538"/>
      <c r="M87" s="538"/>
      <c r="N87" s="538"/>
      <c r="O87" s="538"/>
      <c r="P87" s="538"/>
      <c r="Q87" s="538"/>
      <c r="R87" s="538"/>
      <c r="S87" s="538"/>
      <c r="T87" s="538"/>
      <c r="U87" s="538"/>
      <c r="V87" s="538"/>
      <c r="W87" s="538"/>
      <c r="X87" s="538"/>
      <c r="Y87" s="538"/>
      <c r="Z87" s="538"/>
      <c r="AA87" s="538"/>
      <c r="AB87" s="538"/>
      <c r="AC87" s="538"/>
      <c r="AD87" s="110"/>
    </row>
    <row r="88" spans="1:30" ht="59.4" customHeight="1">
      <c r="B88" s="250" t="s">
        <v>2338</v>
      </c>
      <c r="C88" s="538" t="s">
        <v>2415</v>
      </c>
      <c r="D88" s="538"/>
      <c r="E88" s="538"/>
      <c r="F88" s="538"/>
      <c r="G88" s="538"/>
      <c r="H88" s="538"/>
      <c r="I88" s="538"/>
      <c r="J88" s="538"/>
      <c r="K88" s="538"/>
      <c r="L88" s="538"/>
      <c r="M88" s="538"/>
      <c r="N88" s="538"/>
      <c r="O88" s="538"/>
      <c r="P88" s="538"/>
      <c r="Q88" s="538"/>
      <c r="R88" s="538"/>
      <c r="S88" s="538"/>
      <c r="T88" s="538"/>
      <c r="U88" s="538"/>
      <c r="V88" s="538"/>
      <c r="W88" s="538"/>
      <c r="X88" s="538"/>
      <c r="Y88" s="538"/>
      <c r="Z88" s="538"/>
      <c r="AA88" s="538"/>
      <c r="AB88" s="538"/>
      <c r="AC88" s="538"/>
      <c r="AD88" s="110"/>
    </row>
    <row r="89" spans="1:30" ht="31.8" customHeight="1">
      <c r="B89" s="250" t="s">
        <v>2339</v>
      </c>
      <c r="C89" s="538" t="s">
        <v>2416</v>
      </c>
      <c r="D89" s="538"/>
      <c r="E89" s="538"/>
      <c r="F89" s="538"/>
      <c r="G89" s="538"/>
      <c r="H89" s="538"/>
      <c r="I89" s="538"/>
      <c r="J89" s="538"/>
      <c r="K89" s="538"/>
      <c r="L89" s="538"/>
      <c r="M89" s="538"/>
      <c r="N89" s="538"/>
      <c r="O89" s="538"/>
      <c r="P89" s="538"/>
      <c r="Q89" s="538"/>
      <c r="R89" s="538"/>
      <c r="S89" s="538"/>
      <c r="T89" s="538"/>
      <c r="U89" s="538"/>
      <c r="V89" s="538"/>
      <c r="W89" s="538"/>
      <c r="X89" s="538"/>
      <c r="Y89" s="538"/>
      <c r="Z89" s="538"/>
      <c r="AA89" s="538"/>
      <c r="AB89" s="538"/>
      <c r="AC89" s="538"/>
      <c r="AD89" s="110"/>
    </row>
    <row r="90" spans="1:30" ht="19.2" customHeight="1">
      <c r="B90" s="250" t="s">
        <v>2340</v>
      </c>
      <c r="C90" s="526" t="s">
        <v>2417</v>
      </c>
      <c r="D90" s="526"/>
      <c r="E90" s="526"/>
      <c r="F90" s="526"/>
      <c r="G90" s="526"/>
      <c r="H90" s="526"/>
      <c r="I90" s="526"/>
      <c r="J90" s="526"/>
      <c r="K90" s="526"/>
      <c r="L90" s="526"/>
      <c r="M90" s="526"/>
      <c r="N90" s="526"/>
      <c r="O90" s="526"/>
      <c r="P90" s="526"/>
      <c r="Q90" s="526"/>
      <c r="R90" s="526"/>
      <c r="S90" s="526"/>
      <c r="T90" s="526"/>
      <c r="U90" s="526"/>
      <c r="V90" s="526"/>
      <c r="W90" s="526"/>
      <c r="X90" s="526"/>
      <c r="Y90" s="526"/>
      <c r="Z90" s="526"/>
      <c r="AA90" s="526"/>
      <c r="AB90" s="526"/>
      <c r="AC90" s="526"/>
    </row>
    <row r="91" spans="1:30" ht="230.25" customHeight="1">
      <c r="B91" s="250" t="s">
        <v>2341</v>
      </c>
      <c r="C91" s="538" t="s">
        <v>2418</v>
      </c>
      <c r="D91" s="538"/>
      <c r="E91" s="538"/>
      <c r="F91" s="538"/>
      <c r="G91" s="538"/>
      <c r="H91" s="538"/>
      <c r="I91" s="538"/>
      <c r="J91" s="538"/>
      <c r="K91" s="538"/>
      <c r="L91" s="538"/>
      <c r="M91" s="538"/>
      <c r="N91" s="538"/>
      <c r="O91" s="538"/>
      <c r="P91" s="538"/>
      <c r="Q91" s="538"/>
      <c r="R91" s="538"/>
      <c r="S91" s="538"/>
      <c r="T91" s="538"/>
      <c r="U91" s="538"/>
      <c r="V91" s="538"/>
      <c r="W91" s="538"/>
      <c r="X91" s="538"/>
      <c r="Y91" s="538"/>
      <c r="Z91" s="538"/>
      <c r="AA91" s="538"/>
      <c r="AB91" s="538"/>
      <c r="AC91" s="538"/>
      <c r="AD91" s="110"/>
    </row>
    <row r="92" spans="1:30" ht="45" customHeight="1">
      <c r="B92" s="250" t="s">
        <v>2342</v>
      </c>
      <c r="C92" s="538" t="s">
        <v>2419</v>
      </c>
      <c r="D92" s="538"/>
      <c r="E92" s="538"/>
      <c r="F92" s="538"/>
      <c r="G92" s="538"/>
      <c r="H92" s="538"/>
      <c r="I92" s="538"/>
      <c r="J92" s="538"/>
      <c r="K92" s="538"/>
      <c r="L92" s="538"/>
      <c r="M92" s="538"/>
      <c r="N92" s="538"/>
      <c r="O92" s="538"/>
      <c r="P92" s="538"/>
      <c r="Q92" s="538"/>
      <c r="R92" s="538"/>
      <c r="S92" s="538"/>
      <c r="T92" s="538"/>
      <c r="U92" s="538"/>
      <c r="V92" s="538"/>
      <c r="W92" s="538"/>
      <c r="X92" s="538"/>
      <c r="Y92" s="538"/>
      <c r="Z92" s="538"/>
      <c r="AA92" s="538"/>
      <c r="AB92" s="538"/>
      <c r="AC92" s="538"/>
      <c r="AD92" s="110"/>
    </row>
    <row r="93" spans="1:30" ht="45" customHeight="1">
      <c r="B93" s="250" t="s">
        <v>2343</v>
      </c>
      <c r="C93" s="538" t="s">
        <v>2420</v>
      </c>
      <c r="D93" s="538"/>
      <c r="E93" s="538"/>
      <c r="F93" s="538"/>
      <c r="G93" s="538"/>
      <c r="H93" s="538"/>
      <c r="I93" s="538"/>
      <c r="J93" s="538"/>
      <c r="K93" s="538"/>
      <c r="L93" s="538"/>
      <c r="M93" s="538"/>
      <c r="N93" s="538"/>
      <c r="O93" s="538"/>
      <c r="P93" s="538"/>
      <c r="Q93" s="538"/>
      <c r="R93" s="538"/>
      <c r="S93" s="538"/>
      <c r="T93" s="538"/>
      <c r="U93" s="538"/>
      <c r="V93" s="538"/>
      <c r="W93" s="538"/>
      <c r="X93" s="538"/>
      <c r="Y93" s="538"/>
      <c r="Z93" s="538"/>
      <c r="AA93" s="538"/>
      <c r="AB93" s="538"/>
      <c r="AC93" s="538"/>
      <c r="AD93" s="110"/>
    </row>
    <row r="94" spans="1:30" ht="31.2" customHeight="1">
      <c r="B94" s="250" t="s">
        <v>2402</v>
      </c>
      <c r="C94" s="538" t="s">
        <v>2414</v>
      </c>
      <c r="D94" s="538"/>
      <c r="E94" s="538"/>
      <c r="F94" s="538"/>
      <c r="G94" s="538"/>
      <c r="H94" s="538"/>
      <c r="I94" s="538"/>
      <c r="J94" s="538"/>
      <c r="K94" s="538"/>
      <c r="L94" s="538"/>
      <c r="M94" s="538"/>
      <c r="N94" s="538"/>
      <c r="O94" s="538"/>
      <c r="P94" s="538"/>
      <c r="Q94" s="538"/>
      <c r="R94" s="538"/>
      <c r="S94" s="538"/>
      <c r="T94" s="538"/>
      <c r="U94" s="538"/>
      <c r="V94" s="538"/>
      <c r="W94" s="538"/>
      <c r="X94" s="538"/>
      <c r="Y94" s="538"/>
      <c r="Z94" s="538"/>
      <c r="AA94" s="538"/>
      <c r="AB94" s="538"/>
      <c r="AC94" s="538"/>
      <c r="AD94" s="110"/>
    </row>
  </sheetData>
  <mergeCells count="109">
    <mergeCell ref="C85:AC85"/>
    <mergeCell ref="C86:AC86"/>
    <mergeCell ref="C87:AC87"/>
    <mergeCell ref="C88:AC88"/>
    <mergeCell ref="C89:AC89"/>
    <mergeCell ref="A1:AC1"/>
    <mergeCell ref="L3:R5"/>
    <mergeCell ref="A7:I9"/>
    <mergeCell ref="J7:AC9"/>
    <mergeCell ref="A10:I15"/>
    <mergeCell ref="J10:L12"/>
    <mergeCell ref="M10:AC12"/>
    <mergeCell ref="J13:L15"/>
    <mergeCell ref="N14:O14"/>
    <mergeCell ref="J28:L30"/>
    <mergeCell ref="M28:AC30"/>
    <mergeCell ref="A16:F30"/>
    <mergeCell ref="G16:I18"/>
    <mergeCell ref="J16:AC18"/>
    <mergeCell ref="G19:I30"/>
    <mergeCell ref="J19:L21"/>
    <mergeCell ref="M19:P21"/>
    <mergeCell ref="R19:U21"/>
    <mergeCell ref="J22:L24"/>
    <mergeCell ref="A48:I48"/>
    <mergeCell ref="A50:I50"/>
    <mergeCell ref="J48:AC48"/>
    <mergeCell ref="J50:AC50"/>
    <mergeCell ref="A31:F33"/>
    <mergeCell ref="G31:I33"/>
    <mergeCell ref="A34:I36"/>
    <mergeCell ref="K35:L35"/>
    <mergeCell ref="A37:I39"/>
    <mergeCell ref="J37:AC39"/>
    <mergeCell ref="A49:I49"/>
    <mergeCell ref="J49:AC49"/>
    <mergeCell ref="A47:AC47"/>
    <mergeCell ref="T68:V68"/>
    <mergeCell ref="M69:O69"/>
    <mergeCell ref="P69:S69"/>
    <mergeCell ref="W69:AB69"/>
    <mergeCell ref="M22:S24"/>
    <mergeCell ref="T22:V24"/>
    <mergeCell ref="W22:AC24"/>
    <mergeCell ref="J25:L27"/>
    <mergeCell ref="M25:S27"/>
    <mergeCell ref="T25:V27"/>
    <mergeCell ref="W25:AC27"/>
    <mergeCell ref="J61:L61"/>
    <mergeCell ref="M61:O61"/>
    <mergeCell ref="P61:R61"/>
    <mergeCell ref="S61:AC61"/>
    <mergeCell ref="J62:L62"/>
    <mergeCell ref="M62:AC62"/>
    <mergeCell ref="M59:N59"/>
    <mergeCell ref="P59:Q59"/>
    <mergeCell ref="R59:AC59"/>
    <mergeCell ref="J60:L60"/>
    <mergeCell ref="M60:O60"/>
    <mergeCell ref="P60:R60"/>
    <mergeCell ref="S60:AC60"/>
    <mergeCell ref="C91:AC91"/>
    <mergeCell ref="C92:AC92"/>
    <mergeCell ref="C93:AC93"/>
    <mergeCell ref="C94:AC94"/>
    <mergeCell ref="P52:R52"/>
    <mergeCell ref="B74:D75"/>
    <mergeCell ref="M75:S75"/>
    <mergeCell ref="M74:S74"/>
    <mergeCell ref="C66:D66"/>
    <mergeCell ref="B68:D71"/>
    <mergeCell ref="A51:I54"/>
    <mergeCell ref="R51:AC51"/>
    <mergeCell ref="S52:AC52"/>
    <mergeCell ref="S53:AC53"/>
    <mergeCell ref="M54:AC54"/>
    <mergeCell ref="A55:AC55"/>
    <mergeCell ref="A58:I58"/>
    <mergeCell ref="J58:AC58"/>
    <mergeCell ref="A59:I62"/>
    <mergeCell ref="J59:L59"/>
    <mergeCell ref="U78:AB78"/>
    <mergeCell ref="U79:AB79"/>
    <mergeCell ref="J54:L54"/>
    <mergeCell ref="A56:I56"/>
    <mergeCell ref="J51:L51"/>
    <mergeCell ref="M51:N51"/>
    <mergeCell ref="P51:Q51"/>
    <mergeCell ref="J53:L53"/>
    <mergeCell ref="M53:O53"/>
    <mergeCell ref="P53:R53"/>
    <mergeCell ref="J52:L52"/>
    <mergeCell ref="M52:O52"/>
    <mergeCell ref="C90:AC90"/>
    <mergeCell ref="J56:AC56"/>
    <mergeCell ref="A57:I57"/>
    <mergeCell ref="J57:AC57"/>
    <mergeCell ref="T81:AC81"/>
    <mergeCell ref="W70:AB70"/>
    <mergeCell ref="M71:O71"/>
    <mergeCell ref="P71:AB71"/>
    <mergeCell ref="E74:K75"/>
    <mergeCell ref="T75:AB75"/>
    <mergeCell ref="T74:AB74"/>
    <mergeCell ref="E68:K71"/>
    <mergeCell ref="M68:O68"/>
    <mergeCell ref="P68:R68"/>
    <mergeCell ref="M70:O70"/>
    <mergeCell ref="P70:S70"/>
  </mergeCells>
  <phoneticPr fontId="3"/>
  <dataValidations count="5">
    <dataValidation type="list" allowBlank="1" showInputMessage="1" showErrorMessage="1" sqref="K35:L35 N14:O14 C66:D66" xr:uid="{CECB537D-1C56-4987-B3A6-ED6B7B76EDD9}">
      <formula1>元号</formula1>
    </dataValidation>
    <dataValidation type="list" allowBlank="1" showInputMessage="1" showErrorMessage="1" sqref="E66 N35 Q14" xr:uid="{9B1A13E8-9E3E-42B0-9D65-A3E15E912298}">
      <formula1>年</formula1>
    </dataValidation>
    <dataValidation type="list" allowBlank="1" showInputMessage="1" showErrorMessage="1" sqref="G66 P35 S14" xr:uid="{ED609E85-C9B3-4F88-8D0E-C3CAE7E7843F}">
      <formula1>月</formula1>
    </dataValidation>
    <dataValidation type="list" allowBlank="1" showInputMessage="1" showErrorMessage="1" sqref="I66 R35 U14" xr:uid="{5AC15920-0932-41C0-AC04-45273E12600B}">
      <formula1>日</formula1>
    </dataValidation>
    <dataValidation type="list" allowBlank="1" showInputMessage="1" showErrorMessage="1" sqref="J32 N32 S32" xr:uid="{980206C3-5356-4024-BD13-2DB77492F531}">
      <formula1>チェックボックス</formula1>
    </dataValidation>
  </dataValidations>
  <pageMargins left="0.7" right="0.7" top="0.75" bottom="0.75" header="0.3" footer="0.3"/>
  <pageSetup paperSize="9" fitToHeight="0" orientation="portrait" r:id="rId1"/>
  <rowBreaks count="1" manualBreakCount="1">
    <brk id="54"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AAC94D9AF991B48953FF874834F2823" ma:contentTypeVersion="11" ma:contentTypeDescription="新しいドキュメントを作成します。" ma:contentTypeScope="" ma:versionID="4704973ed088db2c607c1ceabb875d13">
  <xsd:schema xmlns:xsd="http://www.w3.org/2001/XMLSchema" xmlns:xs="http://www.w3.org/2001/XMLSchema" xmlns:p="http://schemas.microsoft.com/office/2006/metadata/properties" xmlns:ns2="4d07243a-2786-4f63-aa32-b6aa4cc48e70" xmlns:ns3="1b986c06-7023-42f0-a50f-6c394af6188d" targetNamespace="http://schemas.microsoft.com/office/2006/metadata/properties" ma:root="true" ma:fieldsID="deccc3a03aefdd4e0a84fd24d9926b52" ns2:_="" ns3:_="">
    <xsd:import namespace="4d07243a-2786-4f63-aa32-b6aa4cc48e70"/>
    <xsd:import namespace="1b986c06-7023-42f0-a50f-6c394af618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7243a-2786-4f63-aa32-b6aa4cc48e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23a1247-e1bb-47bd-8102-ed6d2a2bea7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b986c06-7023-42f0-a50f-6c394af6188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354791c3-a046-4dda-aec1-a61c882fcabc}" ma:internalName="TaxCatchAll" ma:showField="CatchAllData" ma:web="1b986c06-7023-42f0-a50f-6c394af618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4D82B-06DF-48A4-B800-D104450D543A}">
  <ds:schemaRefs>
    <ds:schemaRef ds:uri="http://schemas.microsoft.com/sharepoint/v3/contenttype/forms"/>
  </ds:schemaRefs>
</ds:datastoreItem>
</file>

<file path=customXml/itemProps2.xml><?xml version="1.0" encoding="utf-8"?>
<ds:datastoreItem xmlns:ds="http://schemas.openxmlformats.org/officeDocument/2006/customXml" ds:itemID="{1CC69F8D-9EF9-4148-812D-067C1F0C7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7243a-2786-4f63-aa32-b6aa4cc48e70"/>
    <ds:schemaRef ds:uri="1b986c06-7023-42f0-a50f-6c394af618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1812</vt:i4>
      </vt:variant>
    </vt:vector>
  </HeadingPairs>
  <TitlesOfParts>
    <vt:vector size="1828" baseType="lpstr">
      <vt:lpstr>注意事項</vt:lpstr>
      <vt:lpstr>Sheet1</vt:lpstr>
      <vt:lpstr>Sheet1_BK</vt:lpstr>
      <vt:lpstr>取込設定</vt:lpstr>
      <vt:lpstr>認定申請_1</vt:lpstr>
      <vt:lpstr>認定申請_2</vt:lpstr>
      <vt:lpstr>更新_1</vt:lpstr>
      <vt:lpstr>更新_2</vt:lpstr>
      <vt:lpstr>変更_1</vt:lpstr>
      <vt:lpstr>変更_2</vt:lpstr>
      <vt:lpstr>書換_1</vt:lpstr>
      <vt:lpstr>再交付_1</vt:lpstr>
      <vt:lpstr>廃止届_1</vt:lpstr>
      <vt:lpstr>Sheet1セル結合前</vt:lpstr>
      <vt:lpstr>コードマスタ</vt:lpstr>
      <vt:lpstr>houkoku</vt:lpstr>
      <vt:lpstr>Sheet1!NM_医療安全対策_その他</vt:lpstr>
      <vt:lpstr>Sheet1_BK!NM_医療安全対策_その他</vt:lpstr>
      <vt:lpstr>Sheet1!NM_医療安全対策_ヒヤリハット</vt:lpstr>
      <vt:lpstr>Sheet1_BK!NM_医療安全対策_ヒヤリハット</vt:lpstr>
      <vt:lpstr>Sheet1!NM_医療安全対策_副作用報告</vt:lpstr>
      <vt:lpstr>Sheet1_BK!NM_医療安全対策_副作用報告</vt:lpstr>
      <vt:lpstr>Sheet1!NM_会議_サービス担当者会議</vt:lpstr>
      <vt:lpstr>Sheet1_BK!NM_会議_サービス担当者会議</vt:lpstr>
      <vt:lpstr>Sheet1!NM_会議_その他</vt:lpstr>
      <vt:lpstr>Sheet1_BK!NM_会議_その他</vt:lpstr>
      <vt:lpstr>Sheet1!NM_会議_退院時カンファレンス</vt:lpstr>
      <vt:lpstr>Sheet1_BK!NM_会議_退院時カンファレンス</vt:lpstr>
      <vt:lpstr>Sheet1!NM_会議_地域ケア会議</vt:lpstr>
      <vt:lpstr>Sheet1_BK!NM_会議_地域ケア会議</vt:lpstr>
      <vt:lpstr>取込設定!NM_業態コード</vt:lpstr>
      <vt:lpstr>Sheet1!NM_在宅医療回数</vt:lpstr>
      <vt:lpstr>Sheet1_BK!NM_在宅医療回数</vt:lpstr>
      <vt:lpstr>Sheet1!NM_在宅医療回数_月平均</vt:lpstr>
      <vt:lpstr>Sheet1_BK!NM_在宅医療回数_月平均</vt:lpstr>
      <vt:lpstr>Sheet1!NM_事由_その他</vt:lpstr>
      <vt:lpstr>Sheet1_BK!NM_事由_その他</vt:lpstr>
      <vt:lpstr>Sheet1!NM_事由_開設者氏名</vt:lpstr>
      <vt:lpstr>Sheet1_BK!NM_事由_開設者氏名</vt:lpstr>
      <vt:lpstr>Sheet1!NM_事由_開設者住所</vt:lpstr>
      <vt:lpstr>Sheet1_BK!NM_事由_開設者住所</vt:lpstr>
      <vt:lpstr>Sheet1!NM_事由_資格者の採用退職異動</vt:lpstr>
      <vt:lpstr>Sheet1_BK!NM_事由_資格者の採用退職異動</vt:lpstr>
      <vt:lpstr>Sheet1!NM_事由_新規</vt:lpstr>
      <vt:lpstr>Sheet1_BK!NM_事由_新規</vt:lpstr>
      <vt:lpstr>Sheet1!NM_事由_店舗名称</vt:lpstr>
      <vt:lpstr>Sheet1_BK!NM_事由_店舗名称</vt:lpstr>
      <vt:lpstr>Sheet1!NM_事由_認定取消</vt:lpstr>
      <vt:lpstr>Sheet1_BK!NM_事由_認定取消</vt:lpstr>
      <vt:lpstr>Sheet1!NM_事由_廃止</vt:lpstr>
      <vt:lpstr>Sheet1_BK!NM_事由_廃止</vt:lpstr>
      <vt:lpstr>Sheet1!NM_事由_亡失した認定証の発見</vt:lpstr>
      <vt:lpstr>Sheet1_BK!NM_事由_亡失した認定証の発見</vt:lpstr>
      <vt:lpstr>Sheet1!NM_事由_役員</vt:lpstr>
      <vt:lpstr>Sheet1_BK!NM_事由_役員</vt:lpstr>
      <vt:lpstr>Sheet1!NM_処理区分</vt:lpstr>
      <vt:lpstr>Sheet1_BK!NM_処理区分</vt:lpstr>
      <vt:lpstr>Sheet1!NM_情報提供回数_外来受診</vt:lpstr>
      <vt:lpstr>Sheet1_BK!NM_情報提供回数_外来受診</vt:lpstr>
      <vt:lpstr>Sheet1!NM_情報提供回数_在宅訪問</vt:lpstr>
      <vt:lpstr>Sheet1_BK!NM_情報提供回数_在宅訪問</vt:lpstr>
      <vt:lpstr>Sheet1!NM_情報提供回数_退院</vt:lpstr>
      <vt:lpstr>Sheet1_BK!NM_情報提供回数_退院</vt:lpstr>
      <vt:lpstr>Sheet1!NM_情報提供回数_入院</vt:lpstr>
      <vt:lpstr>Sheet1_BK!NM_情報提供回数_入院</vt:lpstr>
      <vt:lpstr>Sheet1!NM_申請届出の内容</vt:lpstr>
      <vt:lpstr>Sheet1_BK!NM_申請届出の内容</vt:lpstr>
      <vt:lpstr>Sheet1!NM_電子申請フラグ</vt:lpstr>
      <vt:lpstr>Sheet1!NM_届出年月日_月</vt:lpstr>
      <vt:lpstr>Sheet1_BK!NM_届出年月日_月</vt:lpstr>
      <vt:lpstr>Sheet1!NM_届出年月日_元号</vt:lpstr>
      <vt:lpstr>Sheet1_BK!NM_届出年月日_元号</vt:lpstr>
      <vt:lpstr>Sheet1!NM_届出年月日_日</vt:lpstr>
      <vt:lpstr>Sheet1_BK!NM_届出年月日_日</vt:lpstr>
      <vt:lpstr>Sheet1!NM_届出年月日_年</vt:lpstr>
      <vt:lpstr>Sheet1_BK!NM_届出年月日_年</vt:lpstr>
      <vt:lpstr>Sheet1!NM_認定番号</vt:lpstr>
      <vt:lpstr>Sheet1_BK!NM_認定番号</vt:lpstr>
      <vt:lpstr>Sheet1!NM_廃止年月日_月</vt:lpstr>
      <vt:lpstr>Sheet1_BK!NM_廃止年月日_月</vt:lpstr>
      <vt:lpstr>Sheet1!NM_廃止年月日_元号</vt:lpstr>
      <vt:lpstr>Sheet1_BK!NM_廃止年月日_元号</vt:lpstr>
      <vt:lpstr>Sheet1!NM_廃止年月日_日</vt:lpstr>
      <vt:lpstr>Sheet1_BK!NM_廃止年月日_日</vt:lpstr>
      <vt:lpstr>Sheet1!NM_廃止年月日_年</vt:lpstr>
      <vt:lpstr>Sheet1_BK!NM_廃止年月日_年</vt:lpstr>
      <vt:lpstr>Sheet1!NM_変更年月日_月</vt:lpstr>
      <vt:lpstr>Sheet1_BK!NM_変更年月日_月</vt:lpstr>
      <vt:lpstr>Sheet1!NM_変更年月日_元号</vt:lpstr>
      <vt:lpstr>Sheet1_BK!NM_変更年月日_元号</vt:lpstr>
      <vt:lpstr>Sheet1!NM_変更年月日_日</vt:lpstr>
      <vt:lpstr>Sheet1_BK!NM_変更年月日_日</vt:lpstr>
      <vt:lpstr>Sheet1!NM_変更年月日_年</vt:lpstr>
      <vt:lpstr>Sheet1_BK!NM_変更年月日_年</vt:lpstr>
      <vt:lpstr>Sheet1!NM_無菌調剤体制_共同利用</vt:lpstr>
      <vt:lpstr>Sheet1_BK!NM_無菌調剤体制_共同利用</vt:lpstr>
      <vt:lpstr>Sheet1!NM_無菌調剤体制_自局</vt:lpstr>
      <vt:lpstr>Sheet1_BK!NM_無菌調剤体制_自局</vt:lpstr>
      <vt:lpstr>Sheet1!NM_無菌調剤体制_紹介</vt:lpstr>
      <vt:lpstr>Sheet1_BK!NM_無菌調剤体制_紹介</vt:lpstr>
      <vt:lpstr>Sheet1!NM_役員１_カナ</vt:lpstr>
      <vt:lpstr>Sheet1_BK!NM_役員１_カナ</vt:lpstr>
      <vt:lpstr>Sheet1!NM_役員１_氏名</vt:lpstr>
      <vt:lpstr>Sheet1_BK!NM_役員１_氏名</vt:lpstr>
      <vt:lpstr>Sheet1!NM_役員１_氏名_変更前</vt:lpstr>
      <vt:lpstr>Sheet1_BK!NM_役員１_氏名_変更前</vt:lpstr>
      <vt:lpstr>Sheet1!NM_役員１_申請者</vt:lpstr>
      <vt:lpstr>Sheet1_BK!NM_役員１_申請者</vt:lpstr>
      <vt:lpstr>Sheet1!NM_役員１_申請者_変更前</vt:lpstr>
      <vt:lpstr>Sheet1_BK!NM_役員１_申請者_変更前</vt:lpstr>
      <vt:lpstr>Sheet1!NM_役員１_退任年月日_月</vt:lpstr>
      <vt:lpstr>Sheet1_BK!NM_役員１_退任年月日_月</vt:lpstr>
      <vt:lpstr>Sheet1!NM_役員１_退任年月日_元号</vt:lpstr>
      <vt:lpstr>Sheet1_BK!NM_役員１_退任年月日_元号</vt:lpstr>
      <vt:lpstr>Sheet1!NM_役員１_退任年月日_日</vt:lpstr>
      <vt:lpstr>Sheet1_BK!NM_役員１_退任年月日_日</vt:lpstr>
      <vt:lpstr>Sheet1!NM_役員１_退任年月日_年</vt:lpstr>
      <vt:lpstr>Sheet1_BK!NM_役員１_退任年月日_年</vt:lpstr>
      <vt:lpstr>Sheet1!NM_役員１_着任年月日_月</vt:lpstr>
      <vt:lpstr>Sheet1_BK!NM_役員１_着任年月日_月</vt:lpstr>
      <vt:lpstr>Sheet1!NM_役員１_着任年月日_元号</vt:lpstr>
      <vt:lpstr>Sheet1_BK!NM_役員１_着任年月日_元号</vt:lpstr>
      <vt:lpstr>Sheet1!NM_役員１_着任年月日_日</vt:lpstr>
      <vt:lpstr>Sheet1_BK!NM_役員１_着任年月日_日</vt:lpstr>
      <vt:lpstr>Sheet1!NM_役員１_着任年月日_年</vt:lpstr>
      <vt:lpstr>Sheet1_BK!NM_役員１_着任年月日_年</vt:lpstr>
      <vt:lpstr>Sheet1!NM_役員１_役職</vt:lpstr>
      <vt:lpstr>Sheet1_BK!NM_役員１_役職</vt:lpstr>
      <vt:lpstr>Sheet1!NM_役員１_役職その他</vt:lpstr>
      <vt:lpstr>Sheet1_BK!NM_役員１_役職その他</vt:lpstr>
      <vt:lpstr>Sheet1!NM_役員１０_カナ</vt:lpstr>
      <vt:lpstr>Sheet1_BK!NM_役員１０_カナ</vt:lpstr>
      <vt:lpstr>Sheet1!NM_役員１０_氏名</vt:lpstr>
      <vt:lpstr>Sheet1_BK!NM_役員１０_氏名</vt:lpstr>
      <vt:lpstr>Sheet1!NM_役員１０_氏名_変更前</vt:lpstr>
      <vt:lpstr>Sheet1_BK!NM_役員１０_氏名_変更前</vt:lpstr>
      <vt:lpstr>Sheet1!NM_役員１０_申請者</vt:lpstr>
      <vt:lpstr>Sheet1_BK!NM_役員１０_申請者</vt:lpstr>
      <vt:lpstr>Sheet1!NM_役員１０_申請者_変更前</vt:lpstr>
      <vt:lpstr>Sheet1_BK!NM_役員１０_申請者_変更前</vt:lpstr>
      <vt:lpstr>Sheet1!NM_役員１０_退任年月日_月</vt:lpstr>
      <vt:lpstr>Sheet1_BK!NM_役員１０_退任年月日_月</vt:lpstr>
      <vt:lpstr>Sheet1!NM_役員１０_退任年月日_元号</vt:lpstr>
      <vt:lpstr>Sheet1_BK!NM_役員１０_退任年月日_元号</vt:lpstr>
      <vt:lpstr>Sheet1!NM_役員１０_退任年月日_日</vt:lpstr>
      <vt:lpstr>Sheet1_BK!NM_役員１０_退任年月日_日</vt:lpstr>
      <vt:lpstr>Sheet1!NM_役員１０_退任年月日_年</vt:lpstr>
      <vt:lpstr>Sheet1_BK!NM_役員１０_退任年月日_年</vt:lpstr>
      <vt:lpstr>Sheet1!NM_役員１０_着任年月日_月</vt:lpstr>
      <vt:lpstr>Sheet1_BK!NM_役員１０_着任年月日_月</vt:lpstr>
      <vt:lpstr>Sheet1!NM_役員１０_着任年月日_元号</vt:lpstr>
      <vt:lpstr>Sheet1_BK!NM_役員１０_着任年月日_元号</vt:lpstr>
      <vt:lpstr>Sheet1!NM_役員１０_着任年月日_日</vt:lpstr>
      <vt:lpstr>Sheet1_BK!NM_役員１０_着任年月日_日</vt:lpstr>
      <vt:lpstr>Sheet1!NM_役員１０_着任年月日_年</vt:lpstr>
      <vt:lpstr>Sheet1_BK!NM_役員１０_着任年月日_年</vt:lpstr>
      <vt:lpstr>Sheet1!NM_役員１０_役職</vt:lpstr>
      <vt:lpstr>Sheet1_BK!NM_役員１０_役職</vt:lpstr>
      <vt:lpstr>Sheet1!NM_役員１０_役職その他</vt:lpstr>
      <vt:lpstr>Sheet1_BK!NM_役員１０_役職その他</vt:lpstr>
      <vt:lpstr>Sheet1!NM_役員２_カナ</vt:lpstr>
      <vt:lpstr>Sheet1_BK!NM_役員２_カナ</vt:lpstr>
      <vt:lpstr>Sheet1!NM_役員２_氏名</vt:lpstr>
      <vt:lpstr>Sheet1_BK!NM_役員２_氏名</vt:lpstr>
      <vt:lpstr>Sheet1!NM_役員２_氏名_変更前</vt:lpstr>
      <vt:lpstr>Sheet1_BK!NM_役員２_氏名_変更前</vt:lpstr>
      <vt:lpstr>Sheet1!NM_役員２_申請者</vt:lpstr>
      <vt:lpstr>Sheet1_BK!NM_役員２_申請者</vt:lpstr>
      <vt:lpstr>Sheet1!NM_役員２_申請者_変更前</vt:lpstr>
      <vt:lpstr>Sheet1_BK!NM_役員２_申請者_変更前</vt:lpstr>
      <vt:lpstr>Sheet1!NM_役員２_退任年月日_月</vt:lpstr>
      <vt:lpstr>Sheet1_BK!NM_役員２_退任年月日_月</vt:lpstr>
      <vt:lpstr>Sheet1!NM_役員２_退任年月日_元号</vt:lpstr>
      <vt:lpstr>Sheet1_BK!NM_役員２_退任年月日_元号</vt:lpstr>
      <vt:lpstr>Sheet1!NM_役員２_退任年月日_日</vt:lpstr>
      <vt:lpstr>Sheet1_BK!NM_役員２_退任年月日_日</vt:lpstr>
      <vt:lpstr>Sheet1!NM_役員２_退任年月日_年</vt:lpstr>
      <vt:lpstr>Sheet1_BK!NM_役員２_退任年月日_年</vt:lpstr>
      <vt:lpstr>Sheet1!NM_役員２_着任年月日_月</vt:lpstr>
      <vt:lpstr>Sheet1_BK!NM_役員２_着任年月日_月</vt:lpstr>
      <vt:lpstr>Sheet1!NM_役員２_着任年月日_元号</vt:lpstr>
      <vt:lpstr>Sheet1_BK!NM_役員２_着任年月日_元号</vt:lpstr>
      <vt:lpstr>Sheet1!NM_役員２_着任年月日_日</vt:lpstr>
      <vt:lpstr>Sheet1_BK!NM_役員２_着任年月日_日</vt:lpstr>
      <vt:lpstr>Sheet1!NM_役員２_着任年月日_年</vt:lpstr>
      <vt:lpstr>Sheet1_BK!NM_役員２_着任年月日_年</vt:lpstr>
      <vt:lpstr>Sheet1!NM_役員２_役職</vt:lpstr>
      <vt:lpstr>Sheet1_BK!NM_役員２_役職</vt:lpstr>
      <vt:lpstr>Sheet1!NM_役員２_役職その他</vt:lpstr>
      <vt:lpstr>Sheet1_BK!NM_役員２_役職その他</vt:lpstr>
      <vt:lpstr>Sheet1!NM_役員３_カナ</vt:lpstr>
      <vt:lpstr>Sheet1_BK!NM_役員３_カナ</vt:lpstr>
      <vt:lpstr>Sheet1!NM_役員３_氏名</vt:lpstr>
      <vt:lpstr>Sheet1_BK!NM_役員３_氏名</vt:lpstr>
      <vt:lpstr>Sheet1!NM_役員３_氏名_変更前</vt:lpstr>
      <vt:lpstr>Sheet1_BK!NM_役員３_氏名_変更前</vt:lpstr>
      <vt:lpstr>Sheet1!NM_役員３_申請者</vt:lpstr>
      <vt:lpstr>Sheet1_BK!NM_役員３_申請者</vt:lpstr>
      <vt:lpstr>Sheet1!NM_役員３_申請者_変更前</vt:lpstr>
      <vt:lpstr>Sheet1_BK!NM_役員３_申請者_変更前</vt:lpstr>
      <vt:lpstr>Sheet1!NM_役員３_退任年月日_月</vt:lpstr>
      <vt:lpstr>Sheet1_BK!NM_役員３_退任年月日_月</vt:lpstr>
      <vt:lpstr>Sheet1!NM_役員３_退任年月日_元号</vt:lpstr>
      <vt:lpstr>Sheet1_BK!NM_役員３_退任年月日_元号</vt:lpstr>
      <vt:lpstr>Sheet1!NM_役員３_退任年月日_日</vt:lpstr>
      <vt:lpstr>Sheet1_BK!NM_役員３_退任年月日_日</vt:lpstr>
      <vt:lpstr>Sheet1!NM_役員３_退任年月日_年</vt:lpstr>
      <vt:lpstr>Sheet1_BK!NM_役員３_退任年月日_年</vt:lpstr>
      <vt:lpstr>Sheet1!NM_役員３_着任年月日_月</vt:lpstr>
      <vt:lpstr>Sheet1_BK!NM_役員３_着任年月日_月</vt:lpstr>
      <vt:lpstr>Sheet1!NM_役員３_着任年月日_元号</vt:lpstr>
      <vt:lpstr>Sheet1_BK!NM_役員３_着任年月日_元号</vt:lpstr>
      <vt:lpstr>Sheet1!NM_役員３_着任年月日_日</vt:lpstr>
      <vt:lpstr>Sheet1_BK!NM_役員３_着任年月日_日</vt:lpstr>
      <vt:lpstr>Sheet1!NM_役員３_着任年月日_年</vt:lpstr>
      <vt:lpstr>Sheet1_BK!NM_役員３_着任年月日_年</vt:lpstr>
      <vt:lpstr>Sheet1!NM_役員３_役職</vt:lpstr>
      <vt:lpstr>Sheet1_BK!NM_役員３_役職</vt:lpstr>
      <vt:lpstr>Sheet1!NM_役員３_役職その他</vt:lpstr>
      <vt:lpstr>Sheet1_BK!NM_役員３_役職その他</vt:lpstr>
      <vt:lpstr>Sheet1!NM_役員４_カナ</vt:lpstr>
      <vt:lpstr>Sheet1_BK!NM_役員４_カナ</vt:lpstr>
      <vt:lpstr>Sheet1!NM_役員４_氏名</vt:lpstr>
      <vt:lpstr>Sheet1_BK!NM_役員４_氏名</vt:lpstr>
      <vt:lpstr>Sheet1!NM_役員４_氏名_変更前</vt:lpstr>
      <vt:lpstr>Sheet1_BK!NM_役員４_氏名_変更前</vt:lpstr>
      <vt:lpstr>Sheet1!NM_役員４_申請者</vt:lpstr>
      <vt:lpstr>Sheet1_BK!NM_役員４_申請者</vt:lpstr>
      <vt:lpstr>Sheet1!NM_役員４_申請者_変更前</vt:lpstr>
      <vt:lpstr>Sheet1_BK!NM_役員４_申請者_変更前</vt:lpstr>
      <vt:lpstr>Sheet1!NM_役員４_退任年月日_月</vt:lpstr>
      <vt:lpstr>Sheet1_BK!NM_役員４_退任年月日_月</vt:lpstr>
      <vt:lpstr>Sheet1!NM_役員４_退任年月日_元号</vt:lpstr>
      <vt:lpstr>Sheet1_BK!NM_役員４_退任年月日_元号</vt:lpstr>
      <vt:lpstr>Sheet1!NM_役員４_退任年月日_日</vt:lpstr>
      <vt:lpstr>Sheet1_BK!NM_役員４_退任年月日_日</vt:lpstr>
      <vt:lpstr>Sheet1!NM_役員４_退任年月日_年</vt:lpstr>
      <vt:lpstr>Sheet1_BK!NM_役員４_退任年月日_年</vt:lpstr>
      <vt:lpstr>Sheet1!NM_役員４_着任年月日_月</vt:lpstr>
      <vt:lpstr>Sheet1_BK!NM_役員４_着任年月日_月</vt:lpstr>
      <vt:lpstr>Sheet1!NM_役員４_着任年月日_元号</vt:lpstr>
      <vt:lpstr>Sheet1_BK!NM_役員４_着任年月日_元号</vt:lpstr>
      <vt:lpstr>Sheet1!NM_役員４_着任年月日_日</vt:lpstr>
      <vt:lpstr>Sheet1_BK!NM_役員４_着任年月日_日</vt:lpstr>
      <vt:lpstr>Sheet1!NM_役員４_着任年月日_年</vt:lpstr>
      <vt:lpstr>Sheet1_BK!NM_役員４_着任年月日_年</vt:lpstr>
      <vt:lpstr>Sheet1!NM_役員４_役職</vt:lpstr>
      <vt:lpstr>Sheet1_BK!NM_役員４_役職</vt:lpstr>
      <vt:lpstr>Sheet1!NM_役員４_役職その他</vt:lpstr>
      <vt:lpstr>Sheet1_BK!NM_役員４_役職その他</vt:lpstr>
      <vt:lpstr>Sheet1!NM_役員５_カナ</vt:lpstr>
      <vt:lpstr>Sheet1_BK!NM_役員５_カナ</vt:lpstr>
      <vt:lpstr>Sheet1!NM_役員５_氏名</vt:lpstr>
      <vt:lpstr>Sheet1_BK!NM_役員５_氏名</vt:lpstr>
      <vt:lpstr>Sheet1!NM_役員５_氏名_変更前</vt:lpstr>
      <vt:lpstr>Sheet1_BK!NM_役員５_氏名_変更前</vt:lpstr>
      <vt:lpstr>Sheet1!NM_役員５_申請者</vt:lpstr>
      <vt:lpstr>Sheet1_BK!NM_役員５_申請者</vt:lpstr>
      <vt:lpstr>Sheet1!NM_役員５_申請者_変更前</vt:lpstr>
      <vt:lpstr>Sheet1_BK!NM_役員５_申請者_変更前</vt:lpstr>
      <vt:lpstr>Sheet1!NM_役員５_退任年月日_月</vt:lpstr>
      <vt:lpstr>Sheet1_BK!NM_役員５_退任年月日_月</vt:lpstr>
      <vt:lpstr>Sheet1!NM_役員５_退任年月日_元号</vt:lpstr>
      <vt:lpstr>Sheet1_BK!NM_役員５_退任年月日_元号</vt:lpstr>
      <vt:lpstr>Sheet1!NM_役員５_退任年月日_日</vt:lpstr>
      <vt:lpstr>Sheet1_BK!NM_役員５_退任年月日_日</vt:lpstr>
      <vt:lpstr>Sheet1!NM_役員５_退任年月日_年</vt:lpstr>
      <vt:lpstr>Sheet1_BK!NM_役員５_退任年月日_年</vt:lpstr>
      <vt:lpstr>Sheet1!NM_役員５_着任年月日_月</vt:lpstr>
      <vt:lpstr>Sheet1_BK!NM_役員５_着任年月日_月</vt:lpstr>
      <vt:lpstr>Sheet1!NM_役員５_着任年月日_元号</vt:lpstr>
      <vt:lpstr>Sheet1_BK!NM_役員５_着任年月日_元号</vt:lpstr>
      <vt:lpstr>Sheet1!NM_役員５_着任年月日_日</vt:lpstr>
      <vt:lpstr>Sheet1_BK!NM_役員５_着任年月日_日</vt:lpstr>
      <vt:lpstr>Sheet1!NM_役員５_着任年月日_年</vt:lpstr>
      <vt:lpstr>Sheet1_BK!NM_役員５_着任年月日_年</vt:lpstr>
      <vt:lpstr>Sheet1!NM_役員５_役職</vt:lpstr>
      <vt:lpstr>Sheet1_BK!NM_役員５_役職</vt:lpstr>
      <vt:lpstr>Sheet1!NM_役員５_役職その他</vt:lpstr>
      <vt:lpstr>Sheet1_BK!NM_役員５_役職その他</vt:lpstr>
      <vt:lpstr>Sheet1!NM_役員６_カナ</vt:lpstr>
      <vt:lpstr>Sheet1_BK!NM_役員６_カナ</vt:lpstr>
      <vt:lpstr>Sheet1!NM_役員６_氏名</vt:lpstr>
      <vt:lpstr>Sheet1_BK!NM_役員６_氏名</vt:lpstr>
      <vt:lpstr>Sheet1!NM_役員６_氏名_変更前</vt:lpstr>
      <vt:lpstr>Sheet1_BK!NM_役員６_氏名_変更前</vt:lpstr>
      <vt:lpstr>Sheet1!NM_役員６_申請者</vt:lpstr>
      <vt:lpstr>Sheet1_BK!NM_役員６_申請者</vt:lpstr>
      <vt:lpstr>Sheet1!NM_役員６_申請者_変更前</vt:lpstr>
      <vt:lpstr>Sheet1_BK!NM_役員６_申請者_変更前</vt:lpstr>
      <vt:lpstr>Sheet1!NM_役員６_退任年月日_月</vt:lpstr>
      <vt:lpstr>Sheet1_BK!NM_役員６_退任年月日_月</vt:lpstr>
      <vt:lpstr>Sheet1!NM_役員６_退任年月日_元号</vt:lpstr>
      <vt:lpstr>Sheet1_BK!NM_役員６_退任年月日_元号</vt:lpstr>
      <vt:lpstr>Sheet1!NM_役員６_退任年月日_日</vt:lpstr>
      <vt:lpstr>Sheet1_BK!NM_役員６_退任年月日_日</vt:lpstr>
      <vt:lpstr>Sheet1!NM_役員６_退任年月日_年</vt:lpstr>
      <vt:lpstr>Sheet1_BK!NM_役員６_退任年月日_年</vt:lpstr>
      <vt:lpstr>Sheet1!NM_役員６_着任年月日_月</vt:lpstr>
      <vt:lpstr>Sheet1_BK!NM_役員６_着任年月日_月</vt:lpstr>
      <vt:lpstr>Sheet1!NM_役員６_着任年月日_元号</vt:lpstr>
      <vt:lpstr>Sheet1_BK!NM_役員６_着任年月日_元号</vt:lpstr>
      <vt:lpstr>Sheet1!NM_役員６_着任年月日_日</vt:lpstr>
      <vt:lpstr>Sheet1_BK!NM_役員６_着任年月日_日</vt:lpstr>
      <vt:lpstr>Sheet1!NM_役員６_着任年月日_年</vt:lpstr>
      <vt:lpstr>Sheet1_BK!NM_役員６_着任年月日_年</vt:lpstr>
      <vt:lpstr>Sheet1!NM_役員６_役職</vt:lpstr>
      <vt:lpstr>Sheet1_BK!NM_役員６_役職</vt:lpstr>
      <vt:lpstr>Sheet1!NM_役員６_役職その他</vt:lpstr>
      <vt:lpstr>Sheet1_BK!NM_役員６_役職その他</vt:lpstr>
      <vt:lpstr>Sheet1!NM_役員７_カナ</vt:lpstr>
      <vt:lpstr>Sheet1_BK!NM_役員７_カナ</vt:lpstr>
      <vt:lpstr>Sheet1!NM_役員７_氏名</vt:lpstr>
      <vt:lpstr>Sheet1_BK!NM_役員７_氏名</vt:lpstr>
      <vt:lpstr>Sheet1!NM_役員７_氏名_変更前</vt:lpstr>
      <vt:lpstr>Sheet1_BK!NM_役員７_氏名_変更前</vt:lpstr>
      <vt:lpstr>Sheet1!NM_役員７_申請者</vt:lpstr>
      <vt:lpstr>Sheet1_BK!NM_役員７_申請者</vt:lpstr>
      <vt:lpstr>Sheet1!NM_役員７_申請者_変更前</vt:lpstr>
      <vt:lpstr>Sheet1_BK!NM_役員７_申請者_変更前</vt:lpstr>
      <vt:lpstr>Sheet1!NM_役員７_退任年月日_月</vt:lpstr>
      <vt:lpstr>Sheet1_BK!NM_役員７_退任年月日_月</vt:lpstr>
      <vt:lpstr>Sheet1!NM_役員７_退任年月日_元号</vt:lpstr>
      <vt:lpstr>Sheet1_BK!NM_役員７_退任年月日_元号</vt:lpstr>
      <vt:lpstr>Sheet1!NM_役員７_退任年月日_日</vt:lpstr>
      <vt:lpstr>Sheet1_BK!NM_役員７_退任年月日_日</vt:lpstr>
      <vt:lpstr>Sheet1!NM_役員７_退任年月日_年</vt:lpstr>
      <vt:lpstr>Sheet1_BK!NM_役員７_退任年月日_年</vt:lpstr>
      <vt:lpstr>Sheet1!NM_役員７_着任年月日_月</vt:lpstr>
      <vt:lpstr>Sheet1_BK!NM_役員７_着任年月日_月</vt:lpstr>
      <vt:lpstr>Sheet1!NM_役員７_着任年月日_元号</vt:lpstr>
      <vt:lpstr>Sheet1_BK!NM_役員７_着任年月日_元号</vt:lpstr>
      <vt:lpstr>Sheet1!NM_役員７_着任年月日_日</vt:lpstr>
      <vt:lpstr>Sheet1_BK!NM_役員７_着任年月日_日</vt:lpstr>
      <vt:lpstr>Sheet1!NM_役員７_着任年月日_年</vt:lpstr>
      <vt:lpstr>Sheet1_BK!NM_役員７_着任年月日_年</vt:lpstr>
      <vt:lpstr>Sheet1!NM_役員７_役職</vt:lpstr>
      <vt:lpstr>Sheet1_BK!NM_役員７_役職</vt:lpstr>
      <vt:lpstr>Sheet1!NM_役員７_役職その他</vt:lpstr>
      <vt:lpstr>Sheet1_BK!NM_役員７_役職その他</vt:lpstr>
      <vt:lpstr>Sheet1!NM_役員８_カナ</vt:lpstr>
      <vt:lpstr>Sheet1_BK!NM_役員８_カナ</vt:lpstr>
      <vt:lpstr>Sheet1!NM_役員８_氏名</vt:lpstr>
      <vt:lpstr>Sheet1_BK!NM_役員８_氏名</vt:lpstr>
      <vt:lpstr>Sheet1!NM_役員８_氏名_変更前</vt:lpstr>
      <vt:lpstr>Sheet1_BK!NM_役員８_氏名_変更前</vt:lpstr>
      <vt:lpstr>Sheet1!NM_役員８_申請者</vt:lpstr>
      <vt:lpstr>Sheet1_BK!NM_役員８_申請者</vt:lpstr>
      <vt:lpstr>Sheet1!NM_役員８_申請者_変更前</vt:lpstr>
      <vt:lpstr>Sheet1_BK!NM_役員８_申請者_変更前</vt:lpstr>
      <vt:lpstr>Sheet1!NM_役員８_退任年月日_月</vt:lpstr>
      <vt:lpstr>Sheet1_BK!NM_役員８_退任年月日_月</vt:lpstr>
      <vt:lpstr>Sheet1!NM_役員８_退任年月日_元号</vt:lpstr>
      <vt:lpstr>Sheet1_BK!NM_役員８_退任年月日_元号</vt:lpstr>
      <vt:lpstr>Sheet1!NM_役員８_退任年月日_日</vt:lpstr>
      <vt:lpstr>Sheet1_BK!NM_役員８_退任年月日_日</vt:lpstr>
      <vt:lpstr>Sheet1!NM_役員８_退任年月日_年</vt:lpstr>
      <vt:lpstr>Sheet1_BK!NM_役員８_退任年月日_年</vt:lpstr>
      <vt:lpstr>Sheet1!NM_役員８_着任年月日_月</vt:lpstr>
      <vt:lpstr>Sheet1_BK!NM_役員８_着任年月日_月</vt:lpstr>
      <vt:lpstr>Sheet1!NM_役員８_着任年月日_元号</vt:lpstr>
      <vt:lpstr>Sheet1_BK!NM_役員８_着任年月日_元号</vt:lpstr>
      <vt:lpstr>Sheet1!NM_役員８_着任年月日_日</vt:lpstr>
      <vt:lpstr>Sheet1_BK!NM_役員８_着任年月日_日</vt:lpstr>
      <vt:lpstr>Sheet1!NM_役員８_着任年月日_年</vt:lpstr>
      <vt:lpstr>Sheet1_BK!NM_役員８_着任年月日_年</vt:lpstr>
      <vt:lpstr>Sheet1!NM_役員８_役職</vt:lpstr>
      <vt:lpstr>Sheet1_BK!NM_役員８_役職</vt:lpstr>
      <vt:lpstr>Sheet1!NM_役員８_役職その他</vt:lpstr>
      <vt:lpstr>Sheet1_BK!NM_役員８_役職その他</vt:lpstr>
      <vt:lpstr>Sheet1!NM_役員９_カナ</vt:lpstr>
      <vt:lpstr>Sheet1_BK!NM_役員９_カナ</vt:lpstr>
      <vt:lpstr>Sheet1!NM_役員９_氏名</vt:lpstr>
      <vt:lpstr>Sheet1_BK!NM_役員９_氏名</vt:lpstr>
      <vt:lpstr>Sheet1!NM_役員９_氏名_変更前</vt:lpstr>
      <vt:lpstr>Sheet1_BK!NM_役員９_氏名_変更前</vt:lpstr>
      <vt:lpstr>Sheet1!NM_役員９_申請者</vt:lpstr>
      <vt:lpstr>Sheet1_BK!NM_役員９_申請者</vt:lpstr>
      <vt:lpstr>Sheet1!NM_役員９_申請者_変更前</vt:lpstr>
      <vt:lpstr>Sheet1_BK!NM_役員９_申請者_変更前</vt:lpstr>
      <vt:lpstr>Sheet1!NM_役員９_退任年月日_月</vt:lpstr>
      <vt:lpstr>Sheet1_BK!NM_役員９_退任年月日_月</vt:lpstr>
      <vt:lpstr>Sheet1!NM_役員９_退任年月日_元号</vt:lpstr>
      <vt:lpstr>Sheet1_BK!NM_役員９_退任年月日_元号</vt:lpstr>
      <vt:lpstr>Sheet1!NM_役員９_退任年月日_日</vt:lpstr>
      <vt:lpstr>Sheet1_BK!NM_役員９_退任年月日_日</vt:lpstr>
      <vt:lpstr>Sheet1!NM_役員９_退任年月日_年</vt:lpstr>
      <vt:lpstr>Sheet1_BK!NM_役員９_退任年月日_年</vt:lpstr>
      <vt:lpstr>Sheet1!NM_役員９_着任年月日_月</vt:lpstr>
      <vt:lpstr>Sheet1_BK!NM_役員９_着任年月日_月</vt:lpstr>
      <vt:lpstr>Sheet1!NM_役員９_着任年月日_元号</vt:lpstr>
      <vt:lpstr>Sheet1_BK!NM_役員９_着任年月日_元号</vt:lpstr>
      <vt:lpstr>Sheet1!NM_役員９_着任年月日_日</vt:lpstr>
      <vt:lpstr>Sheet1_BK!NM_役員９_着任年月日_日</vt:lpstr>
      <vt:lpstr>Sheet1!NM_役員９_着任年月日_年</vt:lpstr>
      <vt:lpstr>Sheet1_BK!NM_役員９_着任年月日_年</vt:lpstr>
      <vt:lpstr>Sheet1!NM_役員９_役職</vt:lpstr>
      <vt:lpstr>Sheet1_BK!NM_役員９_役職</vt:lpstr>
      <vt:lpstr>Sheet1!NM_役員９_役職その他</vt:lpstr>
      <vt:lpstr>Sheet1_BK!NM_役員９_役職その他</vt:lpstr>
      <vt:lpstr>Sheet1!NM_薬局の所在地_建物名</vt:lpstr>
      <vt:lpstr>Sheet1_BK!NM_薬局の所在地_建物名</vt:lpstr>
      <vt:lpstr>Sheet1!NM_薬局の所在地_市区町村</vt:lpstr>
      <vt:lpstr>Sheet1_BK!NM_薬局の所在地_市区町村</vt:lpstr>
      <vt:lpstr>Sheet1!NM_薬局の所在地_字</vt:lpstr>
      <vt:lpstr>Sheet1_BK!NM_薬局の所在地_字</vt:lpstr>
      <vt:lpstr>Sheet1!NM_薬局の所在地_都道府県</vt:lpstr>
      <vt:lpstr>Sheet1_BK!NM_薬局の所在地_都道府県</vt:lpstr>
      <vt:lpstr>Sheet1!NM_薬局の所在地_番地</vt:lpstr>
      <vt:lpstr>Sheet1_BK!NM_薬局の所在地_番地</vt:lpstr>
      <vt:lpstr>Sheet1!NM_薬局の所在地_郵便番号_右</vt:lpstr>
      <vt:lpstr>Sheet1_BK!NM_薬局の所在地_郵便番号_右</vt:lpstr>
      <vt:lpstr>Sheet1!NM_薬局の所在地_郵便番号_左</vt:lpstr>
      <vt:lpstr>Sheet1_BK!NM_薬局の所在地_郵便番号_左</vt:lpstr>
      <vt:lpstr>Sheet1!NM_薬局の名称</vt:lpstr>
      <vt:lpstr>Sheet1_BK!NM_薬局の名称</vt:lpstr>
      <vt:lpstr>Sheet1!NM_薬局の名称カナ</vt:lpstr>
      <vt:lpstr>Sheet1_BK!NM_薬局の名称カナ</vt:lpstr>
      <vt:lpstr>Sheet1!NM_薬局開設者の氏名</vt:lpstr>
      <vt:lpstr>Sheet1_BK!NM_薬局開設者の氏名</vt:lpstr>
      <vt:lpstr>Sheet1!NM_薬局開設者の氏名カナ</vt:lpstr>
      <vt:lpstr>Sheet1_BK!NM_薬局開設者の氏名カナ</vt:lpstr>
      <vt:lpstr>Sheet1!NM_薬局開設者の住所_建物名</vt:lpstr>
      <vt:lpstr>Sheet1_BK!NM_薬局開設者の住所_建物名</vt:lpstr>
      <vt:lpstr>Sheet1!NM_薬局開設者の住所_市区町村</vt:lpstr>
      <vt:lpstr>Sheet1_BK!NM_薬局開設者の住所_市区町村</vt:lpstr>
      <vt:lpstr>Sheet1!NM_薬局開設者の住所_字</vt:lpstr>
      <vt:lpstr>Sheet1_BK!NM_薬局開設者の住所_字</vt:lpstr>
      <vt:lpstr>Sheet1!NM_薬局開設者の住所_都道府県</vt:lpstr>
      <vt:lpstr>Sheet1_BK!NM_薬局開設者の住所_都道府県</vt:lpstr>
      <vt:lpstr>Sheet1!NM_薬局開設者の住所_番地</vt:lpstr>
      <vt:lpstr>Sheet1_BK!NM_薬局開設者の住所_番地</vt:lpstr>
      <vt:lpstr>Sheet1!NM_薬局開設者の住所_郵便番号_右</vt:lpstr>
      <vt:lpstr>Sheet1_BK!NM_薬局開設者の住所_郵便番号_右</vt:lpstr>
      <vt:lpstr>Sheet1!NM_薬局開設者の住所_郵便番号_左</vt:lpstr>
      <vt:lpstr>Sheet1_BK!NM_薬局開設者の住所_郵便番号_左</vt:lpstr>
      <vt:lpstr>Sheet1!NM_薬局許可番号</vt:lpstr>
      <vt:lpstr>Sheet1_BK!NM_薬局許可番号</vt:lpstr>
      <vt:lpstr>Sheet1!NM_薬剤師１_カナ</vt:lpstr>
      <vt:lpstr>Sheet1_BK!NM_薬剤師１_カナ</vt:lpstr>
      <vt:lpstr>Sheet1!NM_薬剤師１_氏名</vt:lpstr>
      <vt:lpstr>Sheet1_BK!NM_薬剤師１_氏名</vt:lpstr>
      <vt:lpstr>Sheet1!NM_薬剤師１_資格番号</vt:lpstr>
      <vt:lpstr>Sheet1_BK!NM_薬剤師１_資格番号</vt:lpstr>
      <vt:lpstr>Sheet1!NM_薬剤師１_就任年月日_月</vt:lpstr>
      <vt:lpstr>Sheet1_BK!NM_薬剤師１_就任年月日_月</vt:lpstr>
      <vt:lpstr>Sheet1!NM_薬剤師１_就任年月日_元号</vt:lpstr>
      <vt:lpstr>Sheet1_BK!NM_薬剤師１_就任年月日_元号</vt:lpstr>
      <vt:lpstr>Sheet1!NM_薬剤師１_就任年月日_日</vt:lpstr>
      <vt:lpstr>Sheet1_BK!NM_薬剤師１_就任年月日_日</vt:lpstr>
      <vt:lpstr>Sheet1!NM_薬剤師１_就任年月日_年</vt:lpstr>
      <vt:lpstr>Sheet1_BK!NM_薬剤師１_就任年月日_年</vt:lpstr>
      <vt:lpstr>Sheet1!NM_薬剤師１_週勤務時間_小数１</vt:lpstr>
      <vt:lpstr>Sheet1_BK!NM_薬剤師１_週勤務時間_小数１</vt:lpstr>
      <vt:lpstr>Sheet1!NM_薬剤師１_週勤務時間_整数１</vt:lpstr>
      <vt:lpstr>Sheet1_BK!NM_薬剤師１_週勤務時間_整数１</vt:lpstr>
      <vt:lpstr>Sheet1!NM_薬剤師１_週勤務時間_整数２</vt:lpstr>
      <vt:lpstr>Sheet1_BK!NM_薬剤師１_週勤務時間_整数２</vt:lpstr>
      <vt:lpstr>Sheet1!NM_薬剤師１_体制_１年以上勤務</vt:lpstr>
      <vt:lpstr>Sheet1_BK!NM_薬剤師１_体制_１年以上勤務</vt:lpstr>
      <vt:lpstr>Sheet1!NM_薬剤師１_体制_研修修了者</vt:lpstr>
      <vt:lpstr>Sheet1_BK!NM_薬剤師１_体制_研修修了者</vt:lpstr>
      <vt:lpstr>Sheet1!NM_薬剤師１_体制_認定薬剤師</vt:lpstr>
      <vt:lpstr>Sheet1_BK!NM_薬剤師１_体制_認定薬剤師</vt:lpstr>
      <vt:lpstr>Sheet1!NM_薬剤師１_退任年月日_月</vt:lpstr>
      <vt:lpstr>Sheet1_BK!NM_薬剤師１_退任年月日_月</vt:lpstr>
      <vt:lpstr>Sheet1!NM_薬剤師１_退任年月日_元号</vt:lpstr>
      <vt:lpstr>Sheet1_BK!NM_薬剤師１_退任年月日_元号</vt:lpstr>
      <vt:lpstr>Sheet1!NM_薬剤師１_退任年月日_日</vt:lpstr>
      <vt:lpstr>Sheet1_BK!NM_薬剤師１_退任年月日_日</vt:lpstr>
      <vt:lpstr>Sheet1!NM_薬剤師１_退任年月日_年</vt:lpstr>
      <vt:lpstr>Sheet1_BK!NM_薬剤師１_退任年月日_年</vt:lpstr>
      <vt:lpstr>Sheet1!NM_薬剤師１０_カナ</vt:lpstr>
      <vt:lpstr>Sheet1_BK!NM_薬剤師１０_カナ</vt:lpstr>
      <vt:lpstr>Sheet1!NM_薬剤師１０_氏名</vt:lpstr>
      <vt:lpstr>Sheet1_BK!NM_薬剤師１０_氏名</vt:lpstr>
      <vt:lpstr>Sheet1!NM_薬剤師１０_資格番号</vt:lpstr>
      <vt:lpstr>Sheet1_BK!NM_薬剤師１０_資格番号</vt:lpstr>
      <vt:lpstr>Sheet1!NM_薬剤師１０_就任年月日_月</vt:lpstr>
      <vt:lpstr>Sheet1_BK!NM_薬剤師１０_就任年月日_月</vt:lpstr>
      <vt:lpstr>Sheet1!NM_薬剤師１０_就任年月日_元号</vt:lpstr>
      <vt:lpstr>Sheet1_BK!NM_薬剤師１０_就任年月日_元号</vt:lpstr>
      <vt:lpstr>Sheet1!NM_薬剤師１０_就任年月日_日</vt:lpstr>
      <vt:lpstr>Sheet1_BK!NM_薬剤師１０_就任年月日_日</vt:lpstr>
      <vt:lpstr>Sheet1!NM_薬剤師１０_就任年月日_年</vt:lpstr>
      <vt:lpstr>Sheet1_BK!NM_薬剤師１０_就任年月日_年</vt:lpstr>
      <vt:lpstr>Sheet1!NM_薬剤師１０_週勤務時間_小数１</vt:lpstr>
      <vt:lpstr>Sheet1_BK!NM_薬剤師１０_週勤務時間_小数１</vt:lpstr>
      <vt:lpstr>Sheet1!NM_薬剤師１０_週勤務時間_整数１</vt:lpstr>
      <vt:lpstr>Sheet1_BK!NM_薬剤師１０_週勤務時間_整数１</vt:lpstr>
      <vt:lpstr>Sheet1!NM_薬剤師１０_週勤務時間_整数２</vt:lpstr>
      <vt:lpstr>Sheet1_BK!NM_薬剤師１０_週勤務時間_整数２</vt:lpstr>
      <vt:lpstr>Sheet1!NM_薬剤師１０_体制_１年以上勤務</vt:lpstr>
      <vt:lpstr>Sheet1_BK!NM_薬剤師１０_体制_１年以上勤務</vt:lpstr>
      <vt:lpstr>Sheet1!NM_薬剤師１０_体制_研修修了者</vt:lpstr>
      <vt:lpstr>Sheet1_BK!NM_薬剤師１０_体制_研修修了者</vt:lpstr>
      <vt:lpstr>Sheet1!NM_薬剤師１０_体制_認定薬剤師</vt:lpstr>
      <vt:lpstr>Sheet1_BK!NM_薬剤師１０_体制_認定薬剤師</vt:lpstr>
      <vt:lpstr>Sheet1!NM_薬剤師１０_退任年月日_月</vt:lpstr>
      <vt:lpstr>Sheet1_BK!NM_薬剤師１０_退任年月日_月</vt:lpstr>
      <vt:lpstr>Sheet1!NM_薬剤師１０_退任年月日_元号</vt:lpstr>
      <vt:lpstr>Sheet1_BK!NM_薬剤師１０_退任年月日_元号</vt:lpstr>
      <vt:lpstr>Sheet1!NM_薬剤師１０_退任年月日_日</vt:lpstr>
      <vt:lpstr>Sheet1_BK!NM_薬剤師１０_退任年月日_日</vt:lpstr>
      <vt:lpstr>Sheet1!NM_薬剤師１０_退任年月日_年</vt:lpstr>
      <vt:lpstr>Sheet1_BK!NM_薬剤師１０_退任年月日_年</vt:lpstr>
      <vt:lpstr>Sheet1!NM_薬剤師１１_カナ</vt:lpstr>
      <vt:lpstr>Sheet1_BK!NM_薬剤師１１_カナ</vt:lpstr>
      <vt:lpstr>Sheet1!NM_薬剤師１１_氏名</vt:lpstr>
      <vt:lpstr>Sheet1_BK!NM_薬剤師１１_氏名</vt:lpstr>
      <vt:lpstr>Sheet1!NM_薬剤師１１_資格番号</vt:lpstr>
      <vt:lpstr>Sheet1_BK!NM_薬剤師１１_資格番号</vt:lpstr>
      <vt:lpstr>Sheet1!NM_薬剤師１１_就任年月日_月</vt:lpstr>
      <vt:lpstr>Sheet1_BK!NM_薬剤師１１_就任年月日_月</vt:lpstr>
      <vt:lpstr>Sheet1!NM_薬剤師１１_就任年月日_元号</vt:lpstr>
      <vt:lpstr>Sheet1_BK!NM_薬剤師１１_就任年月日_元号</vt:lpstr>
      <vt:lpstr>Sheet1!NM_薬剤師１１_就任年月日_日</vt:lpstr>
      <vt:lpstr>Sheet1_BK!NM_薬剤師１１_就任年月日_日</vt:lpstr>
      <vt:lpstr>Sheet1!NM_薬剤師１１_就任年月日_年</vt:lpstr>
      <vt:lpstr>Sheet1_BK!NM_薬剤師１１_就任年月日_年</vt:lpstr>
      <vt:lpstr>Sheet1!NM_薬剤師１１_週勤務時間_小数１</vt:lpstr>
      <vt:lpstr>Sheet1_BK!NM_薬剤師１１_週勤務時間_小数１</vt:lpstr>
      <vt:lpstr>Sheet1!NM_薬剤師１１_週勤務時間_整数１</vt:lpstr>
      <vt:lpstr>Sheet1_BK!NM_薬剤師１１_週勤務時間_整数１</vt:lpstr>
      <vt:lpstr>Sheet1!NM_薬剤師１１_週勤務時間_整数２</vt:lpstr>
      <vt:lpstr>Sheet1_BK!NM_薬剤師１１_週勤務時間_整数２</vt:lpstr>
      <vt:lpstr>Sheet1!NM_薬剤師１１_体制_１年以上勤務</vt:lpstr>
      <vt:lpstr>Sheet1_BK!NM_薬剤師１１_体制_１年以上勤務</vt:lpstr>
      <vt:lpstr>Sheet1!NM_薬剤師１１_体制_研修修了者</vt:lpstr>
      <vt:lpstr>Sheet1_BK!NM_薬剤師１１_体制_研修修了者</vt:lpstr>
      <vt:lpstr>Sheet1!NM_薬剤師１１_体制_認定薬剤師</vt:lpstr>
      <vt:lpstr>Sheet1_BK!NM_薬剤師１１_体制_認定薬剤師</vt:lpstr>
      <vt:lpstr>Sheet1!NM_薬剤師１１_退任年月日_月</vt:lpstr>
      <vt:lpstr>Sheet1_BK!NM_薬剤師１１_退任年月日_月</vt:lpstr>
      <vt:lpstr>Sheet1!NM_薬剤師１１_退任年月日_元号</vt:lpstr>
      <vt:lpstr>Sheet1_BK!NM_薬剤師１１_退任年月日_元号</vt:lpstr>
      <vt:lpstr>Sheet1!NM_薬剤師１１_退任年月日_日</vt:lpstr>
      <vt:lpstr>Sheet1_BK!NM_薬剤師１１_退任年月日_日</vt:lpstr>
      <vt:lpstr>Sheet1!NM_薬剤師１１_退任年月日_年</vt:lpstr>
      <vt:lpstr>Sheet1_BK!NM_薬剤師１１_退任年月日_年</vt:lpstr>
      <vt:lpstr>Sheet1!NM_薬剤師１２_カナ</vt:lpstr>
      <vt:lpstr>Sheet1_BK!NM_薬剤師１２_カナ</vt:lpstr>
      <vt:lpstr>Sheet1!NM_薬剤師１２_氏名</vt:lpstr>
      <vt:lpstr>Sheet1_BK!NM_薬剤師１２_氏名</vt:lpstr>
      <vt:lpstr>Sheet1!NM_薬剤師１２_資格番号</vt:lpstr>
      <vt:lpstr>Sheet1_BK!NM_薬剤師１２_資格番号</vt:lpstr>
      <vt:lpstr>Sheet1!NM_薬剤師１２_就任年月日_月</vt:lpstr>
      <vt:lpstr>Sheet1_BK!NM_薬剤師１２_就任年月日_月</vt:lpstr>
      <vt:lpstr>Sheet1!NM_薬剤師１２_就任年月日_元号</vt:lpstr>
      <vt:lpstr>Sheet1_BK!NM_薬剤師１２_就任年月日_元号</vt:lpstr>
      <vt:lpstr>Sheet1!NM_薬剤師１２_就任年月日_日</vt:lpstr>
      <vt:lpstr>Sheet1_BK!NM_薬剤師１２_就任年月日_日</vt:lpstr>
      <vt:lpstr>Sheet1!NM_薬剤師１２_就任年月日_年</vt:lpstr>
      <vt:lpstr>Sheet1_BK!NM_薬剤師１２_就任年月日_年</vt:lpstr>
      <vt:lpstr>Sheet1!NM_薬剤師１２_週勤務時間_小数１</vt:lpstr>
      <vt:lpstr>Sheet1_BK!NM_薬剤師１２_週勤務時間_小数１</vt:lpstr>
      <vt:lpstr>Sheet1!NM_薬剤師１２_週勤務時間_整数１</vt:lpstr>
      <vt:lpstr>Sheet1_BK!NM_薬剤師１２_週勤務時間_整数１</vt:lpstr>
      <vt:lpstr>Sheet1!NM_薬剤師１２_週勤務時間_整数２</vt:lpstr>
      <vt:lpstr>Sheet1_BK!NM_薬剤師１２_週勤務時間_整数２</vt:lpstr>
      <vt:lpstr>Sheet1!NM_薬剤師１２_体制_１年以上勤務</vt:lpstr>
      <vt:lpstr>Sheet1_BK!NM_薬剤師１２_体制_１年以上勤務</vt:lpstr>
      <vt:lpstr>Sheet1!NM_薬剤師１２_体制_研修修了者</vt:lpstr>
      <vt:lpstr>Sheet1_BK!NM_薬剤師１２_体制_研修修了者</vt:lpstr>
      <vt:lpstr>Sheet1!NM_薬剤師１２_体制_認定薬剤師</vt:lpstr>
      <vt:lpstr>Sheet1_BK!NM_薬剤師１２_体制_認定薬剤師</vt:lpstr>
      <vt:lpstr>Sheet1!NM_薬剤師１２_退任年月日_月</vt:lpstr>
      <vt:lpstr>Sheet1_BK!NM_薬剤師１２_退任年月日_月</vt:lpstr>
      <vt:lpstr>Sheet1!NM_薬剤師１２_退任年月日_元号</vt:lpstr>
      <vt:lpstr>Sheet1_BK!NM_薬剤師１２_退任年月日_元号</vt:lpstr>
      <vt:lpstr>Sheet1!NM_薬剤師１２_退任年月日_日</vt:lpstr>
      <vt:lpstr>Sheet1_BK!NM_薬剤師１２_退任年月日_日</vt:lpstr>
      <vt:lpstr>Sheet1!NM_薬剤師１２_退任年月日_年</vt:lpstr>
      <vt:lpstr>Sheet1_BK!NM_薬剤師１２_退任年月日_年</vt:lpstr>
      <vt:lpstr>Sheet1!NM_薬剤師１３_カナ</vt:lpstr>
      <vt:lpstr>Sheet1_BK!NM_薬剤師１３_カナ</vt:lpstr>
      <vt:lpstr>Sheet1!NM_薬剤師１３_氏名</vt:lpstr>
      <vt:lpstr>Sheet1_BK!NM_薬剤師１３_氏名</vt:lpstr>
      <vt:lpstr>Sheet1!NM_薬剤師１３_資格番号</vt:lpstr>
      <vt:lpstr>Sheet1_BK!NM_薬剤師１３_資格番号</vt:lpstr>
      <vt:lpstr>Sheet1!NM_薬剤師１３_就任年月日_月</vt:lpstr>
      <vt:lpstr>Sheet1_BK!NM_薬剤師１３_就任年月日_月</vt:lpstr>
      <vt:lpstr>Sheet1!NM_薬剤師１３_就任年月日_元号</vt:lpstr>
      <vt:lpstr>Sheet1_BK!NM_薬剤師１３_就任年月日_元号</vt:lpstr>
      <vt:lpstr>Sheet1!NM_薬剤師１３_就任年月日_日</vt:lpstr>
      <vt:lpstr>Sheet1_BK!NM_薬剤師１３_就任年月日_日</vt:lpstr>
      <vt:lpstr>Sheet1!NM_薬剤師１３_就任年月日_年</vt:lpstr>
      <vt:lpstr>Sheet1_BK!NM_薬剤師１３_就任年月日_年</vt:lpstr>
      <vt:lpstr>Sheet1!NM_薬剤師１３_週勤務時間_小数１</vt:lpstr>
      <vt:lpstr>Sheet1_BK!NM_薬剤師１３_週勤務時間_小数１</vt:lpstr>
      <vt:lpstr>Sheet1!NM_薬剤師１３_週勤務時間_整数１</vt:lpstr>
      <vt:lpstr>Sheet1_BK!NM_薬剤師１３_週勤務時間_整数１</vt:lpstr>
      <vt:lpstr>Sheet1!NM_薬剤師１３_週勤務時間_整数２</vt:lpstr>
      <vt:lpstr>Sheet1_BK!NM_薬剤師１３_週勤務時間_整数２</vt:lpstr>
      <vt:lpstr>Sheet1!NM_薬剤師１３_体制_１年以上勤務</vt:lpstr>
      <vt:lpstr>Sheet1_BK!NM_薬剤師１３_体制_１年以上勤務</vt:lpstr>
      <vt:lpstr>Sheet1!NM_薬剤師１３_体制_研修修了者</vt:lpstr>
      <vt:lpstr>Sheet1_BK!NM_薬剤師１３_体制_研修修了者</vt:lpstr>
      <vt:lpstr>Sheet1!NM_薬剤師１３_体制_認定薬剤師</vt:lpstr>
      <vt:lpstr>Sheet1_BK!NM_薬剤師１３_体制_認定薬剤師</vt:lpstr>
      <vt:lpstr>Sheet1!NM_薬剤師１３_退任年月日_月</vt:lpstr>
      <vt:lpstr>Sheet1_BK!NM_薬剤師１３_退任年月日_月</vt:lpstr>
      <vt:lpstr>Sheet1!NM_薬剤師１３_退任年月日_元号</vt:lpstr>
      <vt:lpstr>Sheet1_BK!NM_薬剤師１３_退任年月日_元号</vt:lpstr>
      <vt:lpstr>Sheet1!NM_薬剤師１３_退任年月日_日</vt:lpstr>
      <vt:lpstr>Sheet1_BK!NM_薬剤師１３_退任年月日_日</vt:lpstr>
      <vt:lpstr>Sheet1!NM_薬剤師１３_退任年月日_年</vt:lpstr>
      <vt:lpstr>Sheet1_BK!NM_薬剤師１３_退任年月日_年</vt:lpstr>
      <vt:lpstr>Sheet1!NM_薬剤師１４_カナ</vt:lpstr>
      <vt:lpstr>Sheet1_BK!NM_薬剤師１４_カナ</vt:lpstr>
      <vt:lpstr>Sheet1!NM_薬剤師１４_氏名</vt:lpstr>
      <vt:lpstr>Sheet1_BK!NM_薬剤師１４_氏名</vt:lpstr>
      <vt:lpstr>Sheet1!NM_薬剤師１４_資格番号</vt:lpstr>
      <vt:lpstr>Sheet1_BK!NM_薬剤師１４_資格番号</vt:lpstr>
      <vt:lpstr>Sheet1!NM_薬剤師１４_就任年月日_月</vt:lpstr>
      <vt:lpstr>Sheet1_BK!NM_薬剤師１４_就任年月日_月</vt:lpstr>
      <vt:lpstr>Sheet1!NM_薬剤師１４_就任年月日_元号</vt:lpstr>
      <vt:lpstr>Sheet1_BK!NM_薬剤師１４_就任年月日_元号</vt:lpstr>
      <vt:lpstr>Sheet1!NM_薬剤師１４_就任年月日_日</vt:lpstr>
      <vt:lpstr>Sheet1_BK!NM_薬剤師１４_就任年月日_日</vt:lpstr>
      <vt:lpstr>Sheet1!NM_薬剤師１４_就任年月日_年</vt:lpstr>
      <vt:lpstr>Sheet1_BK!NM_薬剤師１４_就任年月日_年</vt:lpstr>
      <vt:lpstr>Sheet1!NM_薬剤師１４_週勤務時間_小数１</vt:lpstr>
      <vt:lpstr>Sheet1_BK!NM_薬剤師１４_週勤務時間_小数１</vt:lpstr>
      <vt:lpstr>Sheet1!NM_薬剤師１４_週勤務時間_整数１</vt:lpstr>
      <vt:lpstr>Sheet1_BK!NM_薬剤師１４_週勤務時間_整数１</vt:lpstr>
      <vt:lpstr>Sheet1!NM_薬剤師１４_週勤務時間_整数２</vt:lpstr>
      <vt:lpstr>Sheet1_BK!NM_薬剤師１４_週勤務時間_整数２</vt:lpstr>
      <vt:lpstr>Sheet1!NM_薬剤師１４_体制_１年以上勤務</vt:lpstr>
      <vt:lpstr>Sheet1_BK!NM_薬剤師１４_体制_１年以上勤務</vt:lpstr>
      <vt:lpstr>Sheet1!NM_薬剤師１４_体制_研修修了者</vt:lpstr>
      <vt:lpstr>Sheet1_BK!NM_薬剤師１４_体制_研修修了者</vt:lpstr>
      <vt:lpstr>Sheet1!NM_薬剤師１４_体制_認定薬剤師</vt:lpstr>
      <vt:lpstr>Sheet1_BK!NM_薬剤師１４_体制_認定薬剤師</vt:lpstr>
      <vt:lpstr>Sheet1!NM_薬剤師１４_退任年月日_月</vt:lpstr>
      <vt:lpstr>Sheet1_BK!NM_薬剤師１４_退任年月日_月</vt:lpstr>
      <vt:lpstr>Sheet1!NM_薬剤師１４_退任年月日_元号</vt:lpstr>
      <vt:lpstr>Sheet1_BK!NM_薬剤師１４_退任年月日_元号</vt:lpstr>
      <vt:lpstr>Sheet1!NM_薬剤師１４_退任年月日_日</vt:lpstr>
      <vt:lpstr>Sheet1_BK!NM_薬剤師１４_退任年月日_日</vt:lpstr>
      <vt:lpstr>Sheet1!NM_薬剤師１４_退任年月日_年</vt:lpstr>
      <vt:lpstr>Sheet1_BK!NM_薬剤師１４_退任年月日_年</vt:lpstr>
      <vt:lpstr>Sheet1!NM_薬剤師１５_カナ</vt:lpstr>
      <vt:lpstr>Sheet1_BK!NM_薬剤師１５_カナ</vt:lpstr>
      <vt:lpstr>Sheet1!NM_薬剤師１５_氏名</vt:lpstr>
      <vt:lpstr>Sheet1_BK!NM_薬剤師１５_氏名</vt:lpstr>
      <vt:lpstr>Sheet1!NM_薬剤師１５_資格番号</vt:lpstr>
      <vt:lpstr>Sheet1_BK!NM_薬剤師１５_資格番号</vt:lpstr>
      <vt:lpstr>Sheet1!NM_薬剤師１５_就任年月日_月</vt:lpstr>
      <vt:lpstr>Sheet1_BK!NM_薬剤師１５_就任年月日_月</vt:lpstr>
      <vt:lpstr>Sheet1!NM_薬剤師１５_就任年月日_元号</vt:lpstr>
      <vt:lpstr>Sheet1_BK!NM_薬剤師１５_就任年月日_元号</vt:lpstr>
      <vt:lpstr>Sheet1!NM_薬剤師１５_就任年月日_日</vt:lpstr>
      <vt:lpstr>Sheet1_BK!NM_薬剤師１５_就任年月日_日</vt:lpstr>
      <vt:lpstr>Sheet1!NM_薬剤師１５_就任年月日_年</vt:lpstr>
      <vt:lpstr>Sheet1_BK!NM_薬剤師１５_就任年月日_年</vt:lpstr>
      <vt:lpstr>Sheet1!NM_薬剤師１５_週勤務時間_小数１</vt:lpstr>
      <vt:lpstr>Sheet1_BK!NM_薬剤師１５_週勤務時間_小数１</vt:lpstr>
      <vt:lpstr>Sheet1!NM_薬剤師１５_週勤務時間_整数１</vt:lpstr>
      <vt:lpstr>Sheet1_BK!NM_薬剤師１５_週勤務時間_整数１</vt:lpstr>
      <vt:lpstr>Sheet1!NM_薬剤師１５_週勤務時間_整数２</vt:lpstr>
      <vt:lpstr>Sheet1_BK!NM_薬剤師１５_週勤務時間_整数２</vt:lpstr>
      <vt:lpstr>Sheet1!NM_薬剤師１５_体制_１年以上勤務</vt:lpstr>
      <vt:lpstr>Sheet1_BK!NM_薬剤師１５_体制_１年以上勤務</vt:lpstr>
      <vt:lpstr>Sheet1!NM_薬剤師１５_体制_研修修了者</vt:lpstr>
      <vt:lpstr>Sheet1_BK!NM_薬剤師１５_体制_研修修了者</vt:lpstr>
      <vt:lpstr>Sheet1!NM_薬剤師１５_体制_認定薬剤師</vt:lpstr>
      <vt:lpstr>Sheet1_BK!NM_薬剤師１５_体制_認定薬剤師</vt:lpstr>
      <vt:lpstr>Sheet1!NM_薬剤師１５_退任年月日_月</vt:lpstr>
      <vt:lpstr>Sheet1_BK!NM_薬剤師１５_退任年月日_月</vt:lpstr>
      <vt:lpstr>Sheet1!NM_薬剤師１５_退任年月日_元号</vt:lpstr>
      <vt:lpstr>Sheet1_BK!NM_薬剤師１５_退任年月日_元号</vt:lpstr>
      <vt:lpstr>Sheet1!NM_薬剤師１５_退任年月日_日</vt:lpstr>
      <vt:lpstr>Sheet1_BK!NM_薬剤師１５_退任年月日_日</vt:lpstr>
      <vt:lpstr>Sheet1!NM_薬剤師１５_退任年月日_年</vt:lpstr>
      <vt:lpstr>Sheet1_BK!NM_薬剤師１５_退任年月日_年</vt:lpstr>
      <vt:lpstr>Sheet1!NM_薬剤師１６_カナ</vt:lpstr>
      <vt:lpstr>Sheet1_BK!NM_薬剤師１６_カナ</vt:lpstr>
      <vt:lpstr>Sheet1!NM_薬剤師１６_氏名</vt:lpstr>
      <vt:lpstr>Sheet1_BK!NM_薬剤師１６_氏名</vt:lpstr>
      <vt:lpstr>Sheet1!NM_薬剤師１６_資格番号</vt:lpstr>
      <vt:lpstr>Sheet1_BK!NM_薬剤師１６_資格番号</vt:lpstr>
      <vt:lpstr>Sheet1!NM_薬剤師１６_就任年月日_月</vt:lpstr>
      <vt:lpstr>Sheet1_BK!NM_薬剤師１６_就任年月日_月</vt:lpstr>
      <vt:lpstr>Sheet1!NM_薬剤師１６_就任年月日_元号</vt:lpstr>
      <vt:lpstr>Sheet1_BK!NM_薬剤師１６_就任年月日_元号</vt:lpstr>
      <vt:lpstr>Sheet1!NM_薬剤師１６_就任年月日_日</vt:lpstr>
      <vt:lpstr>Sheet1_BK!NM_薬剤師１６_就任年月日_日</vt:lpstr>
      <vt:lpstr>Sheet1!NM_薬剤師１６_就任年月日_年</vt:lpstr>
      <vt:lpstr>Sheet1_BK!NM_薬剤師１６_就任年月日_年</vt:lpstr>
      <vt:lpstr>Sheet1!NM_薬剤師１６_週勤務時間_小数１</vt:lpstr>
      <vt:lpstr>Sheet1_BK!NM_薬剤師１６_週勤務時間_小数１</vt:lpstr>
      <vt:lpstr>Sheet1!NM_薬剤師１６_週勤務時間_整数１</vt:lpstr>
      <vt:lpstr>Sheet1_BK!NM_薬剤師１６_週勤務時間_整数１</vt:lpstr>
      <vt:lpstr>Sheet1!NM_薬剤師１６_週勤務時間_整数２</vt:lpstr>
      <vt:lpstr>Sheet1_BK!NM_薬剤師１６_週勤務時間_整数２</vt:lpstr>
      <vt:lpstr>Sheet1!NM_薬剤師１６_体制_１年以上勤務</vt:lpstr>
      <vt:lpstr>Sheet1_BK!NM_薬剤師１６_体制_１年以上勤務</vt:lpstr>
      <vt:lpstr>Sheet1!NM_薬剤師１６_体制_研修修了者</vt:lpstr>
      <vt:lpstr>Sheet1_BK!NM_薬剤師１６_体制_研修修了者</vt:lpstr>
      <vt:lpstr>Sheet1!NM_薬剤師１６_体制_認定薬剤師</vt:lpstr>
      <vt:lpstr>Sheet1_BK!NM_薬剤師１６_体制_認定薬剤師</vt:lpstr>
      <vt:lpstr>Sheet1!NM_薬剤師１６_退任年月日_月</vt:lpstr>
      <vt:lpstr>Sheet1_BK!NM_薬剤師１６_退任年月日_月</vt:lpstr>
      <vt:lpstr>Sheet1!NM_薬剤師１６_退任年月日_元号</vt:lpstr>
      <vt:lpstr>Sheet1_BK!NM_薬剤師１６_退任年月日_元号</vt:lpstr>
      <vt:lpstr>Sheet1!NM_薬剤師１６_退任年月日_日</vt:lpstr>
      <vt:lpstr>Sheet1_BK!NM_薬剤師１６_退任年月日_日</vt:lpstr>
      <vt:lpstr>Sheet1!NM_薬剤師１６_退任年月日_年</vt:lpstr>
      <vt:lpstr>Sheet1_BK!NM_薬剤師１６_退任年月日_年</vt:lpstr>
      <vt:lpstr>Sheet1!NM_薬剤師１７_カナ</vt:lpstr>
      <vt:lpstr>Sheet1_BK!NM_薬剤師１７_カナ</vt:lpstr>
      <vt:lpstr>Sheet1!NM_薬剤師１７_氏名</vt:lpstr>
      <vt:lpstr>Sheet1_BK!NM_薬剤師１７_氏名</vt:lpstr>
      <vt:lpstr>Sheet1!NM_薬剤師１７_資格番号</vt:lpstr>
      <vt:lpstr>Sheet1_BK!NM_薬剤師１７_資格番号</vt:lpstr>
      <vt:lpstr>Sheet1!NM_薬剤師１７_就任年月日_月</vt:lpstr>
      <vt:lpstr>Sheet1_BK!NM_薬剤師１７_就任年月日_月</vt:lpstr>
      <vt:lpstr>Sheet1!NM_薬剤師１７_就任年月日_元号</vt:lpstr>
      <vt:lpstr>Sheet1_BK!NM_薬剤師１７_就任年月日_元号</vt:lpstr>
      <vt:lpstr>Sheet1!NM_薬剤師１７_就任年月日_日</vt:lpstr>
      <vt:lpstr>Sheet1_BK!NM_薬剤師１７_就任年月日_日</vt:lpstr>
      <vt:lpstr>Sheet1!NM_薬剤師１７_就任年月日_年</vt:lpstr>
      <vt:lpstr>Sheet1_BK!NM_薬剤師１７_就任年月日_年</vt:lpstr>
      <vt:lpstr>Sheet1!NM_薬剤師１７_週勤務時間_小数１</vt:lpstr>
      <vt:lpstr>Sheet1_BK!NM_薬剤師１７_週勤務時間_小数１</vt:lpstr>
      <vt:lpstr>Sheet1!NM_薬剤師１７_週勤務時間_整数１</vt:lpstr>
      <vt:lpstr>Sheet1_BK!NM_薬剤師１７_週勤務時間_整数１</vt:lpstr>
      <vt:lpstr>Sheet1!NM_薬剤師１７_週勤務時間_整数２</vt:lpstr>
      <vt:lpstr>Sheet1_BK!NM_薬剤師１７_週勤務時間_整数２</vt:lpstr>
      <vt:lpstr>Sheet1!NM_薬剤師１７_体制_１年以上勤務</vt:lpstr>
      <vt:lpstr>Sheet1_BK!NM_薬剤師１７_体制_１年以上勤務</vt:lpstr>
      <vt:lpstr>Sheet1!NM_薬剤師１７_体制_研修修了者</vt:lpstr>
      <vt:lpstr>Sheet1_BK!NM_薬剤師１７_体制_研修修了者</vt:lpstr>
      <vt:lpstr>Sheet1!NM_薬剤師１７_体制_認定薬剤師</vt:lpstr>
      <vt:lpstr>Sheet1_BK!NM_薬剤師１７_体制_認定薬剤師</vt:lpstr>
      <vt:lpstr>Sheet1!NM_薬剤師１７_退任年月日_月</vt:lpstr>
      <vt:lpstr>Sheet1_BK!NM_薬剤師１７_退任年月日_月</vt:lpstr>
      <vt:lpstr>Sheet1!NM_薬剤師１７_退任年月日_元号</vt:lpstr>
      <vt:lpstr>Sheet1_BK!NM_薬剤師１７_退任年月日_元号</vt:lpstr>
      <vt:lpstr>Sheet1!NM_薬剤師１７_退任年月日_日</vt:lpstr>
      <vt:lpstr>Sheet1_BK!NM_薬剤師１７_退任年月日_日</vt:lpstr>
      <vt:lpstr>Sheet1!NM_薬剤師１７_退任年月日_年</vt:lpstr>
      <vt:lpstr>Sheet1_BK!NM_薬剤師１７_退任年月日_年</vt:lpstr>
      <vt:lpstr>Sheet1!NM_薬剤師１８_カナ</vt:lpstr>
      <vt:lpstr>Sheet1_BK!NM_薬剤師１８_カナ</vt:lpstr>
      <vt:lpstr>Sheet1!NM_薬剤師１８_氏名</vt:lpstr>
      <vt:lpstr>Sheet1_BK!NM_薬剤師１８_氏名</vt:lpstr>
      <vt:lpstr>Sheet1!NM_薬剤師１８_資格番号</vt:lpstr>
      <vt:lpstr>Sheet1_BK!NM_薬剤師１８_資格番号</vt:lpstr>
      <vt:lpstr>Sheet1!NM_薬剤師１８_就任年月日_月</vt:lpstr>
      <vt:lpstr>Sheet1_BK!NM_薬剤師１８_就任年月日_月</vt:lpstr>
      <vt:lpstr>Sheet1!NM_薬剤師１８_就任年月日_元号</vt:lpstr>
      <vt:lpstr>Sheet1_BK!NM_薬剤師１８_就任年月日_元号</vt:lpstr>
      <vt:lpstr>Sheet1!NM_薬剤師１８_就任年月日_日</vt:lpstr>
      <vt:lpstr>Sheet1_BK!NM_薬剤師１８_就任年月日_日</vt:lpstr>
      <vt:lpstr>Sheet1!NM_薬剤師１８_就任年月日_年</vt:lpstr>
      <vt:lpstr>Sheet1_BK!NM_薬剤師１８_就任年月日_年</vt:lpstr>
      <vt:lpstr>Sheet1!NM_薬剤師１８_週勤務時間_小数１</vt:lpstr>
      <vt:lpstr>Sheet1_BK!NM_薬剤師１８_週勤務時間_小数１</vt:lpstr>
      <vt:lpstr>Sheet1!NM_薬剤師１８_週勤務時間_整数１</vt:lpstr>
      <vt:lpstr>Sheet1_BK!NM_薬剤師１８_週勤務時間_整数１</vt:lpstr>
      <vt:lpstr>Sheet1!NM_薬剤師１８_週勤務時間_整数２</vt:lpstr>
      <vt:lpstr>Sheet1_BK!NM_薬剤師１８_週勤務時間_整数２</vt:lpstr>
      <vt:lpstr>Sheet1!NM_薬剤師１８_体制_１年以上勤務</vt:lpstr>
      <vt:lpstr>Sheet1_BK!NM_薬剤師１８_体制_１年以上勤務</vt:lpstr>
      <vt:lpstr>Sheet1!NM_薬剤師１８_体制_研修修了者</vt:lpstr>
      <vt:lpstr>Sheet1_BK!NM_薬剤師１８_体制_研修修了者</vt:lpstr>
      <vt:lpstr>Sheet1!NM_薬剤師１８_体制_認定薬剤師</vt:lpstr>
      <vt:lpstr>Sheet1_BK!NM_薬剤師１８_体制_認定薬剤師</vt:lpstr>
      <vt:lpstr>Sheet1!NM_薬剤師１８_退任年月日_月</vt:lpstr>
      <vt:lpstr>Sheet1_BK!NM_薬剤師１８_退任年月日_月</vt:lpstr>
      <vt:lpstr>Sheet1!NM_薬剤師１８_退任年月日_元号</vt:lpstr>
      <vt:lpstr>Sheet1_BK!NM_薬剤師１８_退任年月日_元号</vt:lpstr>
      <vt:lpstr>Sheet1!NM_薬剤師１８_退任年月日_日</vt:lpstr>
      <vt:lpstr>Sheet1_BK!NM_薬剤師１８_退任年月日_日</vt:lpstr>
      <vt:lpstr>Sheet1!NM_薬剤師１８_退任年月日_年</vt:lpstr>
      <vt:lpstr>Sheet1_BK!NM_薬剤師１８_退任年月日_年</vt:lpstr>
      <vt:lpstr>Sheet1!NM_薬剤師１９_カナ</vt:lpstr>
      <vt:lpstr>Sheet1_BK!NM_薬剤師１９_カナ</vt:lpstr>
      <vt:lpstr>Sheet1!NM_薬剤師１９_氏名</vt:lpstr>
      <vt:lpstr>Sheet1_BK!NM_薬剤師１９_氏名</vt:lpstr>
      <vt:lpstr>Sheet1!NM_薬剤師１９_資格番号</vt:lpstr>
      <vt:lpstr>Sheet1_BK!NM_薬剤師１９_資格番号</vt:lpstr>
      <vt:lpstr>Sheet1!NM_薬剤師１９_就任年月日_月</vt:lpstr>
      <vt:lpstr>Sheet1_BK!NM_薬剤師１９_就任年月日_月</vt:lpstr>
      <vt:lpstr>Sheet1!NM_薬剤師１９_就任年月日_元号</vt:lpstr>
      <vt:lpstr>Sheet1_BK!NM_薬剤師１９_就任年月日_元号</vt:lpstr>
      <vt:lpstr>Sheet1!NM_薬剤師１９_就任年月日_日</vt:lpstr>
      <vt:lpstr>Sheet1_BK!NM_薬剤師１９_就任年月日_日</vt:lpstr>
      <vt:lpstr>Sheet1!NM_薬剤師１９_就任年月日_年</vt:lpstr>
      <vt:lpstr>Sheet1_BK!NM_薬剤師１９_就任年月日_年</vt:lpstr>
      <vt:lpstr>Sheet1!NM_薬剤師１９_週勤務時間_小数１</vt:lpstr>
      <vt:lpstr>Sheet1_BK!NM_薬剤師１９_週勤務時間_小数１</vt:lpstr>
      <vt:lpstr>Sheet1!NM_薬剤師１９_週勤務時間_整数１</vt:lpstr>
      <vt:lpstr>Sheet1_BK!NM_薬剤師１９_週勤務時間_整数１</vt:lpstr>
      <vt:lpstr>Sheet1!NM_薬剤師１９_週勤務時間_整数２</vt:lpstr>
      <vt:lpstr>Sheet1_BK!NM_薬剤師１９_週勤務時間_整数２</vt:lpstr>
      <vt:lpstr>Sheet1!NM_薬剤師１９_体制_１年以上勤務</vt:lpstr>
      <vt:lpstr>Sheet1_BK!NM_薬剤師１９_体制_１年以上勤務</vt:lpstr>
      <vt:lpstr>Sheet1!NM_薬剤師１９_体制_研修修了者</vt:lpstr>
      <vt:lpstr>Sheet1_BK!NM_薬剤師１９_体制_研修修了者</vt:lpstr>
      <vt:lpstr>Sheet1!NM_薬剤師１９_体制_認定薬剤師</vt:lpstr>
      <vt:lpstr>Sheet1_BK!NM_薬剤師１９_体制_認定薬剤師</vt:lpstr>
      <vt:lpstr>Sheet1!NM_薬剤師１９_退任年月日_月</vt:lpstr>
      <vt:lpstr>Sheet1_BK!NM_薬剤師１９_退任年月日_月</vt:lpstr>
      <vt:lpstr>Sheet1!NM_薬剤師１９_退任年月日_元号</vt:lpstr>
      <vt:lpstr>Sheet1_BK!NM_薬剤師１９_退任年月日_元号</vt:lpstr>
      <vt:lpstr>Sheet1!NM_薬剤師１９_退任年月日_日</vt:lpstr>
      <vt:lpstr>Sheet1_BK!NM_薬剤師１９_退任年月日_日</vt:lpstr>
      <vt:lpstr>Sheet1!NM_薬剤師１９_退任年月日_年</vt:lpstr>
      <vt:lpstr>Sheet1_BK!NM_薬剤師１９_退任年月日_年</vt:lpstr>
      <vt:lpstr>Sheet1!NM_薬剤師２_カナ</vt:lpstr>
      <vt:lpstr>Sheet1_BK!NM_薬剤師２_カナ</vt:lpstr>
      <vt:lpstr>Sheet1!NM_薬剤師２_氏名</vt:lpstr>
      <vt:lpstr>Sheet1_BK!NM_薬剤師２_氏名</vt:lpstr>
      <vt:lpstr>Sheet1!NM_薬剤師２_資格番号</vt:lpstr>
      <vt:lpstr>Sheet1_BK!NM_薬剤師２_資格番号</vt:lpstr>
      <vt:lpstr>Sheet1!NM_薬剤師２_就任年月日_月</vt:lpstr>
      <vt:lpstr>Sheet1_BK!NM_薬剤師２_就任年月日_月</vt:lpstr>
      <vt:lpstr>Sheet1!NM_薬剤師２_就任年月日_元号</vt:lpstr>
      <vt:lpstr>Sheet1_BK!NM_薬剤師２_就任年月日_元号</vt:lpstr>
      <vt:lpstr>Sheet1!NM_薬剤師２_就任年月日_日</vt:lpstr>
      <vt:lpstr>Sheet1_BK!NM_薬剤師２_就任年月日_日</vt:lpstr>
      <vt:lpstr>Sheet1!NM_薬剤師２_就任年月日_年</vt:lpstr>
      <vt:lpstr>Sheet1_BK!NM_薬剤師２_就任年月日_年</vt:lpstr>
      <vt:lpstr>Sheet1!NM_薬剤師２_週勤務時間_小数１</vt:lpstr>
      <vt:lpstr>Sheet1_BK!NM_薬剤師２_週勤務時間_小数１</vt:lpstr>
      <vt:lpstr>Sheet1!NM_薬剤師２_週勤務時間_整数１</vt:lpstr>
      <vt:lpstr>Sheet1_BK!NM_薬剤師２_週勤務時間_整数１</vt:lpstr>
      <vt:lpstr>Sheet1!NM_薬剤師２_週勤務時間_整数２</vt:lpstr>
      <vt:lpstr>Sheet1_BK!NM_薬剤師２_週勤務時間_整数２</vt:lpstr>
      <vt:lpstr>Sheet1!NM_薬剤師２_体制_１年以上勤務</vt:lpstr>
      <vt:lpstr>Sheet1_BK!NM_薬剤師２_体制_１年以上勤務</vt:lpstr>
      <vt:lpstr>Sheet1!NM_薬剤師２_体制_研修修了者</vt:lpstr>
      <vt:lpstr>Sheet1_BK!NM_薬剤師２_体制_研修修了者</vt:lpstr>
      <vt:lpstr>Sheet1!NM_薬剤師２_体制_認定薬剤師</vt:lpstr>
      <vt:lpstr>Sheet1_BK!NM_薬剤師２_体制_認定薬剤師</vt:lpstr>
      <vt:lpstr>Sheet1!NM_薬剤師２_退任年月日_月</vt:lpstr>
      <vt:lpstr>Sheet1_BK!NM_薬剤師２_退任年月日_月</vt:lpstr>
      <vt:lpstr>Sheet1!NM_薬剤師２_退任年月日_元号</vt:lpstr>
      <vt:lpstr>Sheet1_BK!NM_薬剤師２_退任年月日_元号</vt:lpstr>
      <vt:lpstr>Sheet1!NM_薬剤師２_退任年月日_日</vt:lpstr>
      <vt:lpstr>Sheet1_BK!NM_薬剤師２_退任年月日_日</vt:lpstr>
      <vt:lpstr>Sheet1!NM_薬剤師２_退任年月日_年</vt:lpstr>
      <vt:lpstr>Sheet1_BK!NM_薬剤師２_退任年月日_年</vt:lpstr>
      <vt:lpstr>Sheet1!NM_薬剤師２０_カナ</vt:lpstr>
      <vt:lpstr>Sheet1_BK!NM_薬剤師２０_カナ</vt:lpstr>
      <vt:lpstr>Sheet1!NM_薬剤師２０_氏名</vt:lpstr>
      <vt:lpstr>Sheet1_BK!NM_薬剤師２０_氏名</vt:lpstr>
      <vt:lpstr>Sheet1!NM_薬剤師２０_資格番号</vt:lpstr>
      <vt:lpstr>Sheet1_BK!NM_薬剤師２０_資格番号</vt:lpstr>
      <vt:lpstr>Sheet1!NM_薬剤師２０_就任年月日_月</vt:lpstr>
      <vt:lpstr>Sheet1_BK!NM_薬剤師２０_就任年月日_月</vt:lpstr>
      <vt:lpstr>Sheet1!NM_薬剤師２０_就任年月日_元号</vt:lpstr>
      <vt:lpstr>Sheet1_BK!NM_薬剤師２０_就任年月日_元号</vt:lpstr>
      <vt:lpstr>Sheet1!NM_薬剤師２０_就任年月日_日</vt:lpstr>
      <vt:lpstr>Sheet1_BK!NM_薬剤師２０_就任年月日_日</vt:lpstr>
      <vt:lpstr>Sheet1!NM_薬剤師２０_就任年月日_年</vt:lpstr>
      <vt:lpstr>Sheet1_BK!NM_薬剤師２０_就任年月日_年</vt:lpstr>
      <vt:lpstr>Sheet1!NM_薬剤師２０_週勤務時間_小数１</vt:lpstr>
      <vt:lpstr>Sheet1_BK!NM_薬剤師２０_週勤務時間_小数１</vt:lpstr>
      <vt:lpstr>Sheet1!NM_薬剤師２０_週勤務時間_整数１</vt:lpstr>
      <vt:lpstr>Sheet1_BK!NM_薬剤師２０_週勤務時間_整数１</vt:lpstr>
      <vt:lpstr>Sheet1!NM_薬剤師２０_週勤務時間_整数２</vt:lpstr>
      <vt:lpstr>Sheet1_BK!NM_薬剤師２０_週勤務時間_整数２</vt:lpstr>
      <vt:lpstr>Sheet1!NM_薬剤師２０_体制_１年以上勤務</vt:lpstr>
      <vt:lpstr>Sheet1_BK!NM_薬剤師２０_体制_１年以上勤務</vt:lpstr>
      <vt:lpstr>Sheet1!NM_薬剤師２０_体制_研修修了者</vt:lpstr>
      <vt:lpstr>Sheet1_BK!NM_薬剤師２０_体制_研修修了者</vt:lpstr>
      <vt:lpstr>Sheet1!NM_薬剤師２０_体制_認定薬剤師</vt:lpstr>
      <vt:lpstr>Sheet1_BK!NM_薬剤師２０_体制_認定薬剤師</vt:lpstr>
      <vt:lpstr>Sheet1!NM_薬剤師２０_退任年月日_月</vt:lpstr>
      <vt:lpstr>Sheet1_BK!NM_薬剤師２０_退任年月日_月</vt:lpstr>
      <vt:lpstr>Sheet1!NM_薬剤師２０_退任年月日_元号</vt:lpstr>
      <vt:lpstr>Sheet1_BK!NM_薬剤師２０_退任年月日_元号</vt:lpstr>
      <vt:lpstr>Sheet1!NM_薬剤師２０_退任年月日_日</vt:lpstr>
      <vt:lpstr>Sheet1_BK!NM_薬剤師２０_退任年月日_日</vt:lpstr>
      <vt:lpstr>Sheet1!NM_薬剤師２０_退任年月日_年</vt:lpstr>
      <vt:lpstr>Sheet1_BK!NM_薬剤師２０_退任年月日_年</vt:lpstr>
      <vt:lpstr>Sheet1!NM_薬剤師２１_カナ</vt:lpstr>
      <vt:lpstr>Sheet1_BK!NM_薬剤師２１_カナ</vt:lpstr>
      <vt:lpstr>Sheet1!NM_薬剤師２１_氏名</vt:lpstr>
      <vt:lpstr>Sheet1_BK!NM_薬剤師２１_氏名</vt:lpstr>
      <vt:lpstr>Sheet1!NM_薬剤師２１_資格番号</vt:lpstr>
      <vt:lpstr>Sheet1_BK!NM_薬剤師２１_資格番号</vt:lpstr>
      <vt:lpstr>Sheet1!NM_薬剤師２１_就任年月日_月</vt:lpstr>
      <vt:lpstr>Sheet1_BK!NM_薬剤師２１_就任年月日_月</vt:lpstr>
      <vt:lpstr>Sheet1!NM_薬剤師２１_就任年月日_元号</vt:lpstr>
      <vt:lpstr>Sheet1_BK!NM_薬剤師２１_就任年月日_元号</vt:lpstr>
      <vt:lpstr>Sheet1!NM_薬剤師２１_就任年月日_日</vt:lpstr>
      <vt:lpstr>Sheet1_BK!NM_薬剤師２１_就任年月日_日</vt:lpstr>
      <vt:lpstr>Sheet1!NM_薬剤師２１_就任年月日_年</vt:lpstr>
      <vt:lpstr>Sheet1_BK!NM_薬剤師２１_就任年月日_年</vt:lpstr>
      <vt:lpstr>Sheet1!NM_薬剤師２１_週勤務時間_小数１</vt:lpstr>
      <vt:lpstr>Sheet1_BK!NM_薬剤師２１_週勤務時間_小数１</vt:lpstr>
      <vt:lpstr>Sheet1!NM_薬剤師２１_週勤務時間_整数１</vt:lpstr>
      <vt:lpstr>Sheet1_BK!NM_薬剤師２１_週勤務時間_整数１</vt:lpstr>
      <vt:lpstr>Sheet1!NM_薬剤師２１_週勤務時間_整数２</vt:lpstr>
      <vt:lpstr>Sheet1_BK!NM_薬剤師２１_週勤務時間_整数２</vt:lpstr>
      <vt:lpstr>Sheet1!NM_薬剤師２１_体制_１年以上勤務</vt:lpstr>
      <vt:lpstr>Sheet1_BK!NM_薬剤師２１_体制_１年以上勤務</vt:lpstr>
      <vt:lpstr>Sheet1!NM_薬剤師２１_体制_研修修了者</vt:lpstr>
      <vt:lpstr>Sheet1_BK!NM_薬剤師２１_体制_研修修了者</vt:lpstr>
      <vt:lpstr>Sheet1!NM_薬剤師２１_体制_認定薬剤師</vt:lpstr>
      <vt:lpstr>Sheet1_BK!NM_薬剤師２１_体制_認定薬剤師</vt:lpstr>
      <vt:lpstr>Sheet1!NM_薬剤師２１_退任年月日_月</vt:lpstr>
      <vt:lpstr>Sheet1_BK!NM_薬剤師２１_退任年月日_月</vt:lpstr>
      <vt:lpstr>Sheet1!NM_薬剤師２１_退任年月日_元号</vt:lpstr>
      <vt:lpstr>Sheet1_BK!NM_薬剤師２１_退任年月日_元号</vt:lpstr>
      <vt:lpstr>Sheet1!NM_薬剤師２１_退任年月日_日</vt:lpstr>
      <vt:lpstr>Sheet1_BK!NM_薬剤師２１_退任年月日_日</vt:lpstr>
      <vt:lpstr>Sheet1!NM_薬剤師２１_退任年月日_年</vt:lpstr>
      <vt:lpstr>Sheet1_BK!NM_薬剤師２１_退任年月日_年</vt:lpstr>
      <vt:lpstr>Sheet1!NM_薬剤師２２_カナ</vt:lpstr>
      <vt:lpstr>Sheet1_BK!NM_薬剤師２２_カナ</vt:lpstr>
      <vt:lpstr>Sheet1!NM_薬剤師２２_氏名</vt:lpstr>
      <vt:lpstr>Sheet1_BK!NM_薬剤師２２_氏名</vt:lpstr>
      <vt:lpstr>Sheet1!NM_薬剤師２２_資格番号</vt:lpstr>
      <vt:lpstr>Sheet1_BK!NM_薬剤師２２_資格番号</vt:lpstr>
      <vt:lpstr>Sheet1!NM_薬剤師２２_就任年月日_月</vt:lpstr>
      <vt:lpstr>Sheet1_BK!NM_薬剤師２２_就任年月日_月</vt:lpstr>
      <vt:lpstr>Sheet1!NM_薬剤師２２_就任年月日_元号</vt:lpstr>
      <vt:lpstr>Sheet1_BK!NM_薬剤師２２_就任年月日_元号</vt:lpstr>
      <vt:lpstr>Sheet1!NM_薬剤師２２_就任年月日_日</vt:lpstr>
      <vt:lpstr>Sheet1_BK!NM_薬剤師２２_就任年月日_日</vt:lpstr>
      <vt:lpstr>Sheet1!NM_薬剤師２２_就任年月日_年</vt:lpstr>
      <vt:lpstr>Sheet1_BK!NM_薬剤師２２_就任年月日_年</vt:lpstr>
      <vt:lpstr>Sheet1!NM_薬剤師２２_週勤務時間_小数１</vt:lpstr>
      <vt:lpstr>Sheet1_BK!NM_薬剤師２２_週勤務時間_小数１</vt:lpstr>
      <vt:lpstr>Sheet1!NM_薬剤師２２_週勤務時間_整数１</vt:lpstr>
      <vt:lpstr>Sheet1_BK!NM_薬剤師２２_週勤務時間_整数１</vt:lpstr>
      <vt:lpstr>Sheet1!NM_薬剤師２２_週勤務時間_整数２</vt:lpstr>
      <vt:lpstr>Sheet1_BK!NM_薬剤師２２_週勤務時間_整数２</vt:lpstr>
      <vt:lpstr>Sheet1!NM_薬剤師２２_体制_１年以上勤務</vt:lpstr>
      <vt:lpstr>Sheet1_BK!NM_薬剤師２２_体制_１年以上勤務</vt:lpstr>
      <vt:lpstr>Sheet1!NM_薬剤師２２_体制_研修修了者</vt:lpstr>
      <vt:lpstr>Sheet1_BK!NM_薬剤師２２_体制_研修修了者</vt:lpstr>
      <vt:lpstr>Sheet1!NM_薬剤師２２_体制_認定薬剤師</vt:lpstr>
      <vt:lpstr>Sheet1_BK!NM_薬剤師２２_体制_認定薬剤師</vt:lpstr>
      <vt:lpstr>Sheet1!NM_薬剤師２２_退任年月日_月</vt:lpstr>
      <vt:lpstr>Sheet1_BK!NM_薬剤師２２_退任年月日_月</vt:lpstr>
      <vt:lpstr>Sheet1!NM_薬剤師２２_退任年月日_元号</vt:lpstr>
      <vt:lpstr>Sheet1_BK!NM_薬剤師２２_退任年月日_元号</vt:lpstr>
      <vt:lpstr>Sheet1!NM_薬剤師２２_退任年月日_日</vt:lpstr>
      <vt:lpstr>Sheet1_BK!NM_薬剤師２２_退任年月日_日</vt:lpstr>
      <vt:lpstr>Sheet1!NM_薬剤師２２_退任年月日_年</vt:lpstr>
      <vt:lpstr>Sheet1_BK!NM_薬剤師２２_退任年月日_年</vt:lpstr>
      <vt:lpstr>Sheet1!NM_薬剤師２３_カナ</vt:lpstr>
      <vt:lpstr>Sheet1_BK!NM_薬剤師２３_カナ</vt:lpstr>
      <vt:lpstr>Sheet1!NM_薬剤師２３_氏名</vt:lpstr>
      <vt:lpstr>Sheet1_BK!NM_薬剤師２３_氏名</vt:lpstr>
      <vt:lpstr>Sheet1!NM_薬剤師２３_資格番号</vt:lpstr>
      <vt:lpstr>Sheet1_BK!NM_薬剤師２３_資格番号</vt:lpstr>
      <vt:lpstr>Sheet1!NM_薬剤師２３_就任年月日_月</vt:lpstr>
      <vt:lpstr>Sheet1_BK!NM_薬剤師２３_就任年月日_月</vt:lpstr>
      <vt:lpstr>Sheet1!NM_薬剤師２３_就任年月日_元号</vt:lpstr>
      <vt:lpstr>Sheet1_BK!NM_薬剤師２３_就任年月日_元号</vt:lpstr>
      <vt:lpstr>Sheet1!NM_薬剤師２３_就任年月日_日</vt:lpstr>
      <vt:lpstr>Sheet1_BK!NM_薬剤師２３_就任年月日_日</vt:lpstr>
      <vt:lpstr>Sheet1!NM_薬剤師２３_就任年月日_年</vt:lpstr>
      <vt:lpstr>Sheet1_BK!NM_薬剤師２３_就任年月日_年</vt:lpstr>
      <vt:lpstr>Sheet1!NM_薬剤師２３_週勤務時間_小数１</vt:lpstr>
      <vt:lpstr>Sheet1_BK!NM_薬剤師２３_週勤務時間_小数１</vt:lpstr>
      <vt:lpstr>Sheet1!NM_薬剤師２３_週勤務時間_整数１</vt:lpstr>
      <vt:lpstr>Sheet1_BK!NM_薬剤師２３_週勤務時間_整数１</vt:lpstr>
      <vt:lpstr>Sheet1!NM_薬剤師２３_週勤務時間_整数２</vt:lpstr>
      <vt:lpstr>Sheet1_BK!NM_薬剤師２３_週勤務時間_整数２</vt:lpstr>
      <vt:lpstr>Sheet1!NM_薬剤師２３_体制_１年以上勤務</vt:lpstr>
      <vt:lpstr>Sheet1_BK!NM_薬剤師２３_体制_１年以上勤務</vt:lpstr>
      <vt:lpstr>Sheet1!NM_薬剤師２３_体制_研修修了者</vt:lpstr>
      <vt:lpstr>Sheet1_BK!NM_薬剤師２３_体制_研修修了者</vt:lpstr>
      <vt:lpstr>Sheet1!NM_薬剤師２３_体制_認定薬剤師</vt:lpstr>
      <vt:lpstr>Sheet1_BK!NM_薬剤師２３_体制_認定薬剤師</vt:lpstr>
      <vt:lpstr>Sheet1!NM_薬剤師２３_退任年月日_月</vt:lpstr>
      <vt:lpstr>Sheet1_BK!NM_薬剤師２３_退任年月日_月</vt:lpstr>
      <vt:lpstr>Sheet1!NM_薬剤師２３_退任年月日_元号</vt:lpstr>
      <vt:lpstr>Sheet1_BK!NM_薬剤師２３_退任年月日_元号</vt:lpstr>
      <vt:lpstr>Sheet1!NM_薬剤師２３_退任年月日_日</vt:lpstr>
      <vt:lpstr>Sheet1_BK!NM_薬剤師２３_退任年月日_日</vt:lpstr>
      <vt:lpstr>Sheet1!NM_薬剤師２３_退任年月日_年</vt:lpstr>
      <vt:lpstr>Sheet1_BK!NM_薬剤師２３_退任年月日_年</vt:lpstr>
      <vt:lpstr>Sheet1!NM_薬剤師２４_カナ</vt:lpstr>
      <vt:lpstr>Sheet1_BK!NM_薬剤師２４_カナ</vt:lpstr>
      <vt:lpstr>Sheet1!NM_薬剤師２４_氏名</vt:lpstr>
      <vt:lpstr>Sheet1_BK!NM_薬剤師２４_氏名</vt:lpstr>
      <vt:lpstr>Sheet1!NM_薬剤師２４_資格番号</vt:lpstr>
      <vt:lpstr>Sheet1_BK!NM_薬剤師２４_資格番号</vt:lpstr>
      <vt:lpstr>Sheet1!NM_薬剤師２４_就任年月日_月</vt:lpstr>
      <vt:lpstr>Sheet1_BK!NM_薬剤師２４_就任年月日_月</vt:lpstr>
      <vt:lpstr>Sheet1!NM_薬剤師２４_就任年月日_元号</vt:lpstr>
      <vt:lpstr>Sheet1_BK!NM_薬剤師２４_就任年月日_元号</vt:lpstr>
      <vt:lpstr>Sheet1!NM_薬剤師２４_就任年月日_日</vt:lpstr>
      <vt:lpstr>Sheet1_BK!NM_薬剤師２４_就任年月日_日</vt:lpstr>
      <vt:lpstr>Sheet1!NM_薬剤師２４_就任年月日_年</vt:lpstr>
      <vt:lpstr>Sheet1_BK!NM_薬剤師２４_就任年月日_年</vt:lpstr>
      <vt:lpstr>Sheet1!NM_薬剤師２４_週勤務時間_小数１</vt:lpstr>
      <vt:lpstr>Sheet1_BK!NM_薬剤師２４_週勤務時間_小数１</vt:lpstr>
      <vt:lpstr>Sheet1!NM_薬剤師２４_週勤務時間_整数１</vt:lpstr>
      <vt:lpstr>Sheet1_BK!NM_薬剤師２４_週勤務時間_整数１</vt:lpstr>
      <vt:lpstr>Sheet1!NM_薬剤師２４_週勤務時間_整数２</vt:lpstr>
      <vt:lpstr>Sheet1_BK!NM_薬剤師２４_週勤務時間_整数２</vt:lpstr>
      <vt:lpstr>Sheet1!NM_薬剤師２４_体制_１年以上勤務</vt:lpstr>
      <vt:lpstr>Sheet1_BK!NM_薬剤師２４_体制_１年以上勤務</vt:lpstr>
      <vt:lpstr>Sheet1!NM_薬剤師２４_体制_研修修了者</vt:lpstr>
      <vt:lpstr>Sheet1_BK!NM_薬剤師２４_体制_研修修了者</vt:lpstr>
      <vt:lpstr>Sheet1!NM_薬剤師２４_体制_認定薬剤師</vt:lpstr>
      <vt:lpstr>Sheet1_BK!NM_薬剤師２４_体制_認定薬剤師</vt:lpstr>
      <vt:lpstr>Sheet1!NM_薬剤師２４_退任年月日_月</vt:lpstr>
      <vt:lpstr>Sheet1_BK!NM_薬剤師２４_退任年月日_月</vt:lpstr>
      <vt:lpstr>Sheet1!NM_薬剤師２４_退任年月日_元号</vt:lpstr>
      <vt:lpstr>Sheet1_BK!NM_薬剤師２４_退任年月日_元号</vt:lpstr>
      <vt:lpstr>Sheet1!NM_薬剤師２４_退任年月日_日</vt:lpstr>
      <vt:lpstr>Sheet1_BK!NM_薬剤師２４_退任年月日_日</vt:lpstr>
      <vt:lpstr>Sheet1!NM_薬剤師２４_退任年月日_年</vt:lpstr>
      <vt:lpstr>Sheet1_BK!NM_薬剤師２４_退任年月日_年</vt:lpstr>
      <vt:lpstr>Sheet1!NM_薬剤師２５_カナ</vt:lpstr>
      <vt:lpstr>Sheet1_BK!NM_薬剤師２５_カナ</vt:lpstr>
      <vt:lpstr>Sheet1!NM_薬剤師２５_氏名</vt:lpstr>
      <vt:lpstr>Sheet1_BK!NM_薬剤師２５_氏名</vt:lpstr>
      <vt:lpstr>Sheet1!NM_薬剤師２５_資格番号</vt:lpstr>
      <vt:lpstr>Sheet1_BK!NM_薬剤師２５_資格番号</vt:lpstr>
      <vt:lpstr>Sheet1!NM_薬剤師２５_就任年月日_月</vt:lpstr>
      <vt:lpstr>Sheet1_BK!NM_薬剤師２５_就任年月日_月</vt:lpstr>
      <vt:lpstr>Sheet1!NM_薬剤師２５_就任年月日_元号</vt:lpstr>
      <vt:lpstr>Sheet1_BK!NM_薬剤師２５_就任年月日_元号</vt:lpstr>
      <vt:lpstr>Sheet1!NM_薬剤師２５_就任年月日_日</vt:lpstr>
      <vt:lpstr>Sheet1_BK!NM_薬剤師２５_就任年月日_日</vt:lpstr>
      <vt:lpstr>Sheet1!NM_薬剤師２５_就任年月日_年</vt:lpstr>
      <vt:lpstr>Sheet1_BK!NM_薬剤師２５_就任年月日_年</vt:lpstr>
      <vt:lpstr>Sheet1!NM_薬剤師２５_週勤務時間_小数１</vt:lpstr>
      <vt:lpstr>Sheet1_BK!NM_薬剤師２５_週勤務時間_小数１</vt:lpstr>
      <vt:lpstr>Sheet1!NM_薬剤師２５_週勤務時間_整数１</vt:lpstr>
      <vt:lpstr>Sheet1_BK!NM_薬剤師２５_週勤務時間_整数１</vt:lpstr>
      <vt:lpstr>Sheet1!NM_薬剤師２５_週勤務時間_整数２</vt:lpstr>
      <vt:lpstr>Sheet1_BK!NM_薬剤師２５_週勤務時間_整数２</vt:lpstr>
      <vt:lpstr>Sheet1!NM_薬剤師２５_体制_１年以上勤務</vt:lpstr>
      <vt:lpstr>Sheet1_BK!NM_薬剤師２５_体制_１年以上勤務</vt:lpstr>
      <vt:lpstr>Sheet1!NM_薬剤師２５_体制_研修修了者</vt:lpstr>
      <vt:lpstr>Sheet1_BK!NM_薬剤師２５_体制_研修修了者</vt:lpstr>
      <vt:lpstr>Sheet1!NM_薬剤師２５_体制_認定薬剤師</vt:lpstr>
      <vt:lpstr>Sheet1_BK!NM_薬剤師２５_体制_認定薬剤師</vt:lpstr>
      <vt:lpstr>Sheet1!NM_薬剤師２５_退任年月日_月</vt:lpstr>
      <vt:lpstr>Sheet1_BK!NM_薬剤師２５_退任年月日_月</vt:lpstr>
      <vt:lpstr>Sheet1!NM_薬剤師２５_退任年月日_元号</vt:lpstr>
      <vt:lpstr>Sheet1_BK!NM_薬剤師２５_退任年月日_元号</vt:lpstr>
      <vt:lpstr>Sheet1!NM_薬剤師２５_退任年月日_日</vt:lpstr>
      <vt:lpstr>Sheet1_BK!NM_薬剤師２５_退任年月日_日</vt:lpstr>
      <vt:lpstr>Sheet1!NM_薬剤師２５_退任年月日_年</vt:lpstr>
      <vt:lpstr>Sheet1_BK!NM_薬剤師２５_退任年月日_年</vt:lpstr>
      <vt:lpstr>Sheet1!NM_薬剤師２６_カナ</vt:lpstr>
      <vt:lpstr>Sheet1_BK!NM_薬剤師２６_カナ</vt:lpstr>
      <vt:lpstr>Sheet1!NM_薬剤師２６_氏名</vt:lpstr>
      <vt:lpstr>Sheet1_BK!NM_薬剤師２６_氏名</vt:lpstr>
      <vt:lpstr>Sheet1!NM_薬剤師２６_資格番号</vt:lpstr>
      <vt:lpstr>Sheet1_BK!NM_薬剤師２６_資格番号</vt:lpstr>
      <vt:lpstr>Sheet1!NM_薬剤師２６_就任年月日_月</vt:lpstr>
      <vt:lpstr>Sheet1_BK!NM_薬剤師２６_就任年月日_月</vt:lpstr>
      <vt:lpstr>Sheet1!NM_薬剤師２６_就任年月日_元号</vt:lpstr>
      <vt:lpstr>Sheet1_BK!NM_薬剤師２６_就任年月日_元号</vt:lpstr>
      <vt:lpstr>Sheet1!NM_薬剤師２６_就任年月日_日</vt:lpstr>
      <vt:lpstr>Sheet1_BK!NM_薬剤師２６_就任年月日_日</vt:lpstr>
      <vt:lpstr>Sheet1!NM_薬剤師２６_就任年月日_年</vt:lpstr>
      <vt:lpstr>Sheet1_BK!NM_薬剤師２６_就任年月日_年</vt:lpstr>
      <vt:lpstr>Sheet1!NM_薬剤師２６_週勤務時間_小数１</vt:lpstr>
      <vt:lpstr>Sheet1_BK!NM_薬剤師２６_週勤務時間_小数１</vt:lpstr>
      <vt:lpstr>Sheet1!NM_薬剤師２６_週勤務時間_整数１</vt:lpstr>
      <vt:lpstr>Sheet1_BK!NM_薬剤師２６_週勤務時間_整数１</vt:lpstr>
      <vt:lpstr>Sheet1!NM_薬剤師２６_週勤務時間_整数２</vt:lpstr>
      <vt:lpstr>Sheet1_BK!NM_薬剤師２６_週勤務時間_整数２</vt:lpstr>
      <vt:lpstr>Sheet1!NM_薬剤師２６_体制_１年以上勤務</vt:lpstr>
      <vt:lpstr>Sheet1_BK!NM_薬剤師２６_体制_１年以上勤務</vt:lpstr>
      <vt:lpstr>Sheet1!NM_薬剤師２６_体制_研修修了者</vt:lpstr>
      <vt:lpstr>Sheet1_BK!NM_薬剤師２６_体制_研修修了者</vt:lpstr>
      <vt:lpstr>Sheet1!NM_薬剤師２６_体制_認定薬剤師</vt:lpstr>
      <vt:lpstr>Sheet1_BK!NM_薬剤師２６_体制_認定薬剤師</vt:lpstr>
      <vt:lpstr>Sheet1!NM_薬剤師２６_退任年月日_月</vt:lpstr>
      <vt:lpstr>Sheet1_BK!NM_薬剤師２６_退任年月日_月</vt:lpstr>
      <vt:lpstr>Sheet1!NM_薬剤師２６_退任年月日_元号</vt:lpstr>
      <vt:lpstr>Sheet1_BK!NM_薬剤師２６_退任年月日_元号</vt:lpstr>
      <vt:lpstr>Sheet1!NM_薬剤師２６_退任年月日_日</vt:lpstr>
      <vt:lpstr>Sheet1_BK!NM_薬剤師２６_退任年月日_日</vt:lpstr>
      <vt:lpstr>Sheet1!NM_薬剤師２６_退任年月日_年</vt:lpstr>
      <vt:lpstr>Sheet1_BK!NM_薬剤師２６_退任年月日_年</vt:lpstr>
      <vt:lpstr>Sheet1!NM_薬剤師２７_カナ</vt:lpstr>
      <vt:lpstr>Sheet1_BK!NM_薬剤師２７_カナ</vt:lpstr>
      <vt:lpstr>Sheet1!NM_薬剤師２７_氏名</vt:lpstr>
      <vt:lpstr>Sheet1_BK!NM_薬剤師２７_氏名</vt:lpstr>
      <vt:lpstr>Sheet1!NM_薬剤師２７_資格番号</vt:lpstr>
      <vt:lpstr>Sheet1_BK!NM_薬剤師２７_資格番号</vt:lpstr>
      <vt:lpstr>Sheet1!NM_薬剤師２７_就任年月日_月</vt:lpstr>
      <vt:lpstr>Sheet1_BK!NM_薬剤師２７_就任年月日_月</vt:lpstr>
      <vt:lpstr>Sheet1!NM_薬剤師２７_就任年月日_元号</vt:lpstr>
      <vt:lpstr>Sheet1_BK!NM_薬剤師２７_就任年月日_元号</vt:lpstr>
      <vt:lpstr>Sheet1!NM_薬剤師２７_就任年月日_日</vt:lpstr>
      <vt:lpstr>Sheet1_BK!NM_薬剤師２７_就任年月日_日</vt:lpstr>
      <vt:lpstr>Sheet1!NM_薬剤師２７_就任年月日_年</vt:lpstr>
      <vt:lpstr>Sheet1_BK!NM_薬剤師２７_就任年月日_年</vt:lpstr>
      <vt:lpstr>Sheet1!NM_薬剤師２７_週勤務時間_小数１</vt:lpstr>
      <vt:lpstr>Sheet1_BK!NM_薬剤師２７_週勤務時間_小数１</vt:lpstr>
      <vt:lpstr>Sheet1!NM_薬剤師２７_週勤務時間_整数１</vt:lpstr>
      <vt:lpstr>Sheet1_BK!NM_薬剤師２７_週勤務時間_整数１</vt:lpstr>
      <vt:lpstr>Sheet1!NM_薬剤師２７_週勤務時間_整数２</vt:lpstr>
      <vt:lpstr>Sheet1_BK!NM_薬剤師２７_週勤務時間_整数２</vt:lpstr>
      <vt:lpstr>Sheet1!NM_薬剤師２７_体制_１年以上勤務</vt:lpstr>
      <vt:lpstr>Sheet1_BK!NM_薬剤師２７_体制_１年以上勤務</vt:lpstr>
      <vt:lpstr>Sheet1!NM_薬剤師２７_体制_研修修了者</vt:lpstr>
      <vt:lpstr>Sheet1_BK!NM_薬剤師２７_体制_研修修了者</vt:lpstr>
      <vt:lpstr>Sheet1!NM_薬剤師２７_体制_認定薬剤師</vt:lpstr>
      <vt:lpstr>Sheet1_BK!NM_薬剤師２７_体制_認定薬剤師</vt:lpstr>
      <vt:lpstr>Sheet1!NM_薬剤師２７_退任年月日_月</vt:lpstr>
      <vt:lpstr>Sheet1_BK!NM_薬剤師２７_退任年月日_月</vt:lpstr>
      <vt:lpstr>Sheet1!NM_薬剤師２７_退任年月日_元号</vt:lpstr>
      <vt:lpstr>Sheet1_BK!NM_薬剤師２７_退任年月日_元号</vt:lpstr>
      <vt:lpstr>Sheet1!NM_薬剤師２７_退任年月日_日</vt:lpstr>
      <vt:lpstr>Sheet1_BK!NM_薬剤師２７_退任年月日_日</vt:lpstr>
      <vt:lpstr>Sheet1!NM_薬剤師２７_退任年月日_年</vt:lpstr>
      <vt:lpstr>Sheet1_BK!NM_薬剤師２７_退任年月日_年</vt:lpstr>
      <vt:lpstr>Sheet1!NM_薬剤師２８_カナ</vt:lpstr>
      <vt:lpstr>Sheet1_BK!NM_薬剤師２８_カナ</vt:lpstr>
      <vt:lpstr>Sheet1!NM_薬剤師２８_氏名</vt:lpstr>
      <vt:lpstr>Sheet1_BK!NM_薬剤師２８_氏名</vt:lpstr>
      <vt:lpstr>Sheet1!NM_薬剤師２８_資格番号</vt:lpstr>
      <vt:lpstr>Sheet1_BK!NM_薬剤師２８_資格番号</vt:lpstr>
      <vt:lpstr>Sheet1!NM_薬剤師２８_就任年月日_月</vt:lpstr>
      <vt:lpstr>Sheet1_BK!NM_薬剤師２８_就任年月日_月</vt:lpstr>
      <vt:lpstr>Sheet1!NM_薬剤師２８_就任年月日_元号</vt:lpstr>
      <vt:lpstr>Sheet1_BK!NM_薬剤師２８_就任年月日_元号</vt:lpstr>
      <vt:lpstr>Sheet1!NM_薬剤師２８_就任年月日_日</vt:lpstr>
      <vt:lpstr>Sheet1_BK!NM_薬剤師２８_就任年月日_日</vt:lpstr>
      <vt:lpstr>Sheet1!NM_薬剤師２８_就任年月日_年</vt:lpstr>
      <vt:lpstr>Sheet1_BK!NM_薬剤師２８_就任年月日_年</vt:lpstr>
      <vt:lpstr>Sheet1!NM_薬剤師２８_週勤務時間_小数１</vt:lpstr>
      <vt:lpstr>Sheet1_BK!NM_薬剤師２８_週勤務時間_小数１</vt:lpstr>
      <vt:lpstr>Sheet1!NM_薬剤師２８_週勤務時間_整数１</vt:lpstr>
      <vt:lpstr>Sheet1_BK!NM_薬剤師２８_週勤務時間_整数１</vt:lpstr>
      <vt:lpstr>Sheet1!NM_薬剤師２８_週勤務時間_整数２</vt:lpstr>
      <vt:lpstr>Sheet1_BK!NM_薬剤師２８_週勤務時間_整数２</vt:lpstr>
      <vt:lpstr>Sheet1!NM_薬剤師２８_体制_１年以上勤務</vt:lpstr>
      <vt:lpstr>Sheet1_BK!NM_薬剤師２８_体制_１年以上勤務</vt:lpstr>
      <vt:lpstr>Sheet1!NM_薬剤師２８_体制_研修修了者</vt:lpstr>
      <vt:lpstr>Sheet1_BK!NM_薬剤師２８_体制_研修修了者</vt:lpstr>
      <vt:lpstr>Sheet1!NM_薬剤師２８_体制_認定薬剤師</vt:lpstr>
      <vt:lpstr>Sheet1_BK!NM_薬剤師２８_体制_認定薬剤師</vt:lpstr>
      <vt:lpstr>Sheet1!NM_薬剤師２８_退任年月日_月</vt:lpstr>
      <vt:lpstr>Sheet1_BK!NM_薬剤師２８_退任年月日_月</vt:lpstr>
      <vt:lpstr>Sheet1!NM_薬剤師２８_退任年月日_元号</vt:lpstr>
      <vt:lpstr>Sheet1_BK!NM_薬剤師２８_退任年月日_元号</vt:lpstr>
      <vt:lpstr>Sheet1!NM_薬剤師２８_退任年月日_日</vt:lpstr>
      <vt:lpstr>Sheet1_BK!NM_薬剤師２８_退任年月日_日</vt:lpstr>
      <vt:lpstr>Sheet1!NM_薬剤師２８_退任年月日_年</vt:lpstr>
      <vt:lpstr>Sheet1_BK!NM_薬剤師２８_退任年月日_年</vt:lpstr>
      <vt:lpstr>Sheet1!NM_薬剤師２９_カナ</vt:lpstr>
      <vt:lpstr>Sheet1_BK!NM_薬剤師２９_カナ</vt:lpstr>
      <vt:lpstr>Sheet1!NM_薬剤師２９_氏名</vt:lpstr>
      <vt:lpstr>Sheet1_BK!NM_薬剤師２９_氏名</vt:lpstr>
      <vt:lpstr>Sheet1!NM_薬剤師２９_資格番号</vt:lpstr>
      <vt:lpstr>Sheet1_BK!NM_薬剤師２９_資格番号</vt:lpstr>
      <vt:lpstr>Sheet1!NM_薬剤師２９_就任年月日_月</vt:lpstr>
      <vt:lpstr>Sheet1_BK!NM_薬剤師２９_就任年月日_月</vt:lpstr>
      <vt:lpstr>Sheet1!NM_薬剤師２９_就任年月日_元号</vt:lpstr>
      <vt:lpstr>Sheet1_BK!NM_薬剤師２９_就任年月日_元号</vt:lpstr>
      <vt:lpstr>Sheet1!NM_薬剤師２９_就任年月日_日</vt:lpstr>
      <vt:lpstr>Sheet1_BK!NM_薬剤師２９_就任年月日_日</vt:lpstr>
      <vt:lpstr>Sheet1!NM_薬剤師２９_就任年月日_年</vt:lpstr>
      <vt:lpstr>Sheet1_BK!NM_薬剤師２９_就任年月日_年</vt:lpstr>
      <vt:lpstr>Sheet1!NM_薬剤師２９_週勤務時間_小数１</vt:lpstr>
      <vt:lpstr>Sheet1_BK!NM_薬剤師２９_週勤務時間_小数１</vt:lpstr>
      <vt:lpstr>Sheet1!NM_薬剤師２９_週勤務時間_整数１</vt:lpstr>
      <vt:lpstr>Sheet1_BK!NM_薬剤師２９_週勤務時間_整数１</vt:lpstr>
      <vt:lpstr>Sheet1!NM_薬剤師２９_週勤務時間_整数２</vt:lpstr>
      <vt:lpstr>Sheet1_BK!NM_薬剤師２９_週勤務時間_整数２</vt:lpstr>
      <vt:lpstr>Sheet1!NM_薬剤師２９_体制_１年以上勤務</vt:lpstr>
      <vt:lpstr>Sheet1_BK!NM_薬剤師２９_体制_１年以上勤務</vt:lpstr>
      <vt:lpstr>Sheet1!NM_薬剤師２９_体制_研修修了者</vt:lpstr>
      <vt:lpstr>Sheet1_BK!NM_薬剤師２９_体制_研修修了者</vt:lpstr>
      <vt:lpstr>Sheet1!NM_薬剤師２９_体制_認定薬剤師</vt:lpstr>
      <vt:lpstr>Sheet1_BK!NM_薬剤師２９_体制_認定薬剤師</vt:lpstr>
      <vt:lpstr>Sheet1!NM_薬剤師２９_退任年月日_月</vt:lpstr>
      <vt:lpstr>Sheet1_BK!NM_薬剤師２９_退任年月日_月</vt:lpstr>
      <vt:lpstr>Sheet1!NM_薬剤師２９_退任年月日_元号</vt:lpstr>
      <vt:lpstr>Sheet1_BK!NM_薬剤師２９_退任年月日_元号</vt:lpstr>
      <vt:lpstr>Sheet1!NM_薬剤師２９_退任年月日_日</vt:lpstr>
      <vt:lpstr>Sheet1_BK!NM_薬剤師２９_退任年月日_日</vt:lpstr>
      <vt:lpstr>Sheet1!NM_薬剤師２９_退任年月日_年</vt:lpstr>
      <vt:lpstr>Sheet1_BK!NM_薬剤師２９_退任年月日_年</vt:lpstr>
      <vt:lpstr>Sheet1!NM_薬剤師３_カナ</vt:lpstr>
      <vt:lpstr>Sheet1_BK!NM_薬剤師３_カナ</vt:lpstr>
      <vt:lpstr>Sheet1!NM_薬剤師３_氏名</vt:lpstr>
      <vt:lpstr>Sheet1_BK!NM_薬剤師３_氏名</vt:lpstr>
      <vt:lpstr>Sheet1!NM_薬剤師３_資格番号</vt:lpstr>
      <vt:lpstr>Sheet1_BK!NM_薬剤師３_資格番号</vt:lpstr>
      <vt:lpstr>Sheet1!NM_薬剤師３_就任年月日_月</vt:lpstr>
      <vt:lpstr>Sheet1_BK!NM_薬剤師３_就任年月日_月</vt:lpstr>
      <vt:lpstr>Sheet1!NM_薬剤師３_就任年月日_元号</vt:lpstr>
      <vt:lpstr>Sheet1_BK!NM_薬剤師３_就任年月日_元号</vt:lpstr>
      <vt:lpstr>Sheet1!NM_薬剤師３_就任年月日_日</vt:lpstr>
      <vt:lpstr>Sheet1_BK!NM_薬剤師３_就任年月日_日</vt:lpstr>
      <vt:lpstr>Sheet1!NM_薬剤師３_就任年月日_年</vt:lpstr>
      <vt:lpstr>Sheet1_BK!NM_薬剤師３_就任年月日_年</vt:lpstr>
      <vt:lpstr>Sheet1!NM_薬剤師３_週勤務時間_小数１</vt:lpstr>
      <vt:lpstr>Sheet1_BK!NM_薬剤師３_週勤務時間_小数１</vt:lpstr>
      <vt:lpstr>Sheet1!NM_薬剤師３_週勤務時間_整数１</vt:lpstr>
      <vt:lpstr>Sheet1_BK!NM_薬剤師３_週勤務時間_整数１</vt:lpstr>
      <vt:lpstr>Sheet1!NM_薬剤師３_週勤務時間_整数２</vt:lpstr>
      <vt:lpstr>Sheet1_BK!NM_薬剤師３_週勤務時間_整数２</vt:lpstr>
      <vt:lpstr>Sheet1!NM_薬剤師３_体制_１年以上勤務</vt:lpstr>
      <vt:lpstr>Sheet1_BK!NM_薬剤師３_体制_１年以上勤務</vt:lpstr>
      <vt:lpstr>Sheet1!NM_薬剤師３_体制_研修修了者</vt:lpstr>
      <vt:lpstr>Sheet1_BK!NM_薬剤師３_体制_研修修了者</vt:lpstr>
      <vt:lpstr>Sheet1!NM_薬剤師３_体制_認定薬剤師</vt:lpstr>
      <vt:lpstr>Sheet1_BK!NM_薬剤師３_体制_認定薬剤師</vt:lpstr>
      <vt:lpstr>Sheet1!NM_薬剤師３_退任年月日_月</vt:lpstr>
      <vt:lpstr>Sheet1_BK!NM_薬剤師３_退任年月日_月</vt:lpstr>
      <vt:lpstr>Sheet1!NM_薬剤師３_退任年月日_元号</vt:lpstr>
      <vt:lpstr>Sheet1_BK!NM_薬剤師３_退任年月日_元号</vt:lpstr>
      <vt:lpstr>Sheet1!NM_薬剤師３_退任年月日_日</vt:lpstr>
      <vt:lpstr>Sheet1_BK!NM_薬剤師３_退任年月日_日</vt:lpstr>
      <vt:lpstr>Sheet1!NM_薬剤師３_退任年月日_年</vt:lpstr>
      <vt:lpstr>Sheet1_BK!NM_薬剤師３_退任年月日_年</vt:lpstr>
      <vt:lpstr>Sheet1!NM_薬剤師３０_カナ</vt:lpstr>
      <vt:lpstr>Sheet1_BK!NM_薬剤師３０_カナ</vt:lpstr>
      <vt:lpstr>Sheet1!NM_薬剤師３０_氏名</vt:lpstr>
      <vt:lpstr>Sheet1_BK!NM_薬剤師３０_氏名</vt:lpstr>
      <vt:lpstr>Sheet1!NM_薬剤師３０_資格番号</vt:lpstr>
      <vt:lpstr>Sheet1_BK!NM_薬剤師３０_資格番号</vt:lpstr>
      <vt:lpstr>Sheet1!NM_薬剤師３０_就任年月日_月</vt:lpstr>
      <vt:lpstr>Sheet1_BK!NM_薬剤師３０_就任年月日_月</vt:lpstr>
      <vt:lpstr>Sheet1!NM_薬剤師３０_就任年月日_元号</vt:lpstr>
      <vt:lpstr>Sheet1_BK!NM_薬剤師３０_就任年月日_元号</vt:lpstr>
      <vt:lpstr>Sheet1!NM_薬剤師３０_就任年月日_日</vt:lpstr>
      <vt:lpstr>Sheet1_BK!NM_薬剤師３０_就任年月日_日</vt:lpstr>
      <vt:lpstr>Sheet1!NM_薬剤師３０_就任年月日_年</vt:lpstr>
      <vt:lpstr>Sheet1_BK!NM_薬剤師３０_就任年月日_年</vt:lpstr>
      <vt:lpstr>Sheet1!NM_薬剤師３０_週勤務時間_小数１</vt:lpstr>
      <vt:lpstr>Sheet1_BK!NM_薬剤師３０_週勤務時間_小数１</vt:lpstr>
      <vt:lpstr>Sheet1!NM_薬剤師３０_週勤務時間_整数１</vt:lpstr>
      <vt:lpstr>Sheet1_BK!NM_薬剤師３０_週勤務時間_整数１</vt:lpstr>
      <vt:lpstr>Sheet1!NM_薬剤師３０_週勤務時間_整数２</vt:lpstr>
      <vt:lpstr>Sheet1_BK!NM_薬剤師３０_週勤務時間_整数２</vt:lpstr>
      <vt:lpstr>Sheet1!NM_薬剤師３０_体制_１年以上勤務</vt:lpstr>
      <vt:lpstr>Sheet1_BK!NM_薬剤師３０_体制_１年以上勤務</vt:lpstr>
      <vt:lpstr>Sheet1!NM_薬剤師３０_体制_研修修了者</vt:lpstr>
      <vt:lpstr>Sheet1_BK!NM_薬剤師３０_体制_研修修了者</vt:lpstr>
      <vt:lpstr>Sheet1!NM_薬剤師３０_体制_認定薬剤師</vt:lpstr>
      <vt:lpstr>Sheet1_BK!NM_薬剤師３０_体制_認定薬剤師</vt:lpstr>
      <vt:lpstr>Sheet1!NM_薬剤師３０_退任年月日_月</vt:lpstr>
      <vt:lpstr>Sheet1_BK!NM_薬剤師３０_退任年月日_月</vt:lpstr>
      <vt:lpstr>Sheet1!NM_薬剤師３０_退任年月日_元号</vt:lpstr>
      <vt:lpstr>Sheet1_BK!NM_薬剤師３０_退任年月日_元号</vt:lpstr>
      <vt:lpstr>Sheet1!NM_薬剤師３０_退任年月日_日</vt:lpstr>
      <vt:lpstr>Sheet1_BK!NM_薬剤師３０_退任年月日_日</vt:lpstr>
      <vt:lpstr>Sheet1!NM_薬剤師３０_退任年月日_年</vt:lpstr>
      <vt:lpstr>Sheet1_BK!NM_薬剤師３０_退任年月日_年</vt:lpstr>
      <vt:lpstr>Sheet1!NM_薬剤師３１_カナ</vt:lpstr>
      <vt:lpstr>Sheet1_BK!NM_薬剤師３１_カナ</vt:lpstr>
      <vt:lpstr>Sheet1!NM_薬剤師３１_氏名</vt:lpstr>
      <vt:lpstr>Sheet1_BK!NM_薬剤師３１_氏名</vt:lpstr>
      <vt:lpstr>Sheet1!NM_薬剤師３１_資格番号</vt:lpstr>
      <vt:lpstr>Sheet1_BK!NM_薬剤師３１_資格番号</vt:lpstr>
      <vt:lpstr>Sheet1!NM_薬剤師３１_就任年月日_月</vt:lpstr>
      <vt:lpstr>Sheet1_BK!NM_薬剤師３１_就任年月日_月</vt:lpstr>
      <vt:lpstr>Sheet1!NM_薬剤師３１_就任年月日_元号</vt:lpstr>
      <vt:lpstr>Sheet1_BK!NM_薬剤師３１_就任年月日_元号</vt:lpstr>
      <vt:lpstr>Sheet1!NM_薬剤師３１_就任年月日_日</vt:lpstr>
      <vt:lpstr>Sheet1_BK!NM_薬剤師３１_就任年月日_日</vt:lpstr>
      <vt:lpstr>Sheet1!NM_薬剤師３１_就任年月日_年</vt:lpstr>
      <vt:lpstr>Sheet1_BK!NM_薬剤師３１_就任年月日_年</vt:lpstr>
      <vt:lpstr>Sheet1!NM_薬剤師３１_週勤務時間_小数１</vt:lpstr>
      <vt:lpstr>Sheet1_BK!NM_薬剤師３１_週勤務時間_小数１</vt:lpstr>
      <vt:lpstr>Sheet1!NM_薬剤師３１_週勤務時間_整数１</vt:lpstr>
      <vt:lpstr>Sheet1_BK!NM_薬剤師３１_週勤務時間_整数１</vt:lpstr>
      <vt:lpstr>Sheet1!NM_薬剤師３１_週勤務時間_整数２</vt:lpstr>
      <vt:lpstr>Sheet1_BK!NM_薬剤師３１_週勤務時間_整数２</vt:lpstr>
      <vt:lpstr>Sheet1!NM_薬剤師３１_体制_１年以上勤務</vt:lpstr>
      <vt:lpstr>Sheet1_BK!NM_薬剤師３１_体制_１年以上勤務</vt:lpstr>
      <vt:lpstr>Sheet1!NM_薬剤師３１_体制_研修修了者</vt:lpstr>
      <vt:lpstr>Sheet1_BK!NM_薬剤師３１_体制_研修修了者</vt:lpstr>
      <vt:lpstr>Sheet1!NM_薬剤師３１_体制_認定薬剤師</vt:lpstr>
      <vt:lpstr>Sheet1_BK!NM_薬剤師３１_体制_認定薬剤師</vt:lpstr>
      <vt:lpstr>Sheet1!NM_薬剤師３１_退任年月日_月</vt:lpstr>
      <vt:lpstr>Sheet1_BK!NM_薬剤師３１_退任年月日_月</vt:lpstr>
      <vt:lpstr>Sheet1!NM_薬剤師３１_退任年月日_元号</vt:lpstr>
      <vt:lpstr>Sheet1_BK!NM_薬剤師３１_退任年月日_元号</vt:lpstr>
      <vt:lpstr>Sheet1!NM_薬剤師３１_退任年月日_日</vt:lpstr>
      <vt:lpstr>Sheet1_BK!NM_薬剤師３１_退任年月日_日</vt:lpstr>
      <vt:lpstr>Sheet1!NM_薬剤師３１_退任年月日_年</vt:lpstr>
      <vt:lpstr>Sheet1_BK!NM_薬剤師３１_退任年月日_年</vt:lpstr>
      <vt:lpstr>Sheet1!NM_薬剤師３２_カナ</vt:lpstr>
      <vt:lpstr>Sheet1_BK!NM_薬剤師３２_カナ</vt:lpstr>
      <vt:lpstr>Sheet1!NM_薬剤師３２_氏名</vt:lpstr>
      <vt:lpstr>Sheet1_BK!NM_薬剤師３２_氏名</vt:lpstr>
      <vt:lpstr>Sheet1!NM_薬剤師３２_資格番号</vt:lpstr>
      <vt:lpstr>Sheet1_BK!NM_薬剤師３２_資格番号</vt:lpstr>
      <vt:lpstr>Sheet1!NM_薬剤師３２_就任年月日_月</vt:lpstr>
      <vt:lpstr>Sheet1_BK!NM_薬剤師３２_就任年月日_月</vt:lpstr>
      <vt:lpstr>Sheet1!NM_薬剤師３２_就任年月日_元号</vt:lpstr>
      <vt:lpstr>Sheet1_BK!NM_薬剤師３２_就任年月日_元号</vt:lpstr>
      <vt:lpstr>Sheet1!NM_薬剤師３２_就任年月日_日</vt:lpstr>
      <vt:lpstr>Sheet1_BK!NM_薬剤師３２_就任年月日_日</vt:lpstr>
      <vt:lpstr>Sheet1!NM_薬剤師３２_就任年月日_年</vt:lpstr>
      <vt:lpstr>Sheet1_BK!NM_薬剤師３２_就任年月日_年</vt:lpstr>
      <vt:lpstr>Sheet1!NM_薬剤師３２_週勤務時間_小数１</vt:lpstr>
      <vt:lpstr>Sheet1_BK!NM_薬剤師３２_週勤務時間_小数１</vt:lpstr>
      <vt:lpstr>Sheet1!NM_薬剤師３２_週勤務時間_整数１</vt:lpstr>
      <vt:lpstr>Sheet1_BK!NM_薬剤師３２_週勤務時間_整数１</vt:lpstr>
      <vt:lpstr>Sheet1!NM_薬剤師３２_週勤務時間_整数２</vt:lpstr>
      <vt:lpstr>Sheet1_BK!NM_薬剤師３２_週勤務時間_整数２</vt:lpstr>
      <vt:lpstr>Sheet1!NM_薬剤師３２_体制_１年以上勤務</vt:lpstr>
      <vt:lpstr>Sheet1_BK!NM_薬剤師３２_体制_１年以上勤務</vt:lpstr>
      <vt:lpstr>Sheet1!NM_薬剤師３２_体制_研修修了者</vt:lpstr>
      <vt:lpstr>Sheet1_BK!NM_薬剤師３２_体制_研修修了者</vt:lpstr>
      <vt:lpstr>Sheet1!NM_薬剤師３２_体制_認定薬剤師</vt:lpstr>
      <vt:lpstr>Sheet1_BK!NM_薬剤師３２_体制_認定薬剤師</vt:lpstr>
      <vt:lpstr>Sheet1!NM_薬剤師３２_退任年月日_月</vt:lpstr>
      <vt:lpstr>Sheet1_BK!NM_薬剤師３２_退任年月日_月</vt:lpstr>
      <vt:lpstr>Sheet1!NM_薬剤師３２_退任年月日_元号</vt:lpstr>
      <vt:lpstr>Sheet1_BK!NM_薬剤師３２_退任年月日_元号</vt:lpstr>
      <vt:lpstr>Sheet1!NM_薬剤師３２_退任年月日_日</vt:lpstr>
      <vt:lpstr>Sheet1_BK!NM_薬剤師３２_退任年月日_日</vt:lpstr>
      <vt:lpstr>Sheet1!NM_薬剤師３２_退任年月日_年</vt:lpstr>
      <vt:lpstr>Sheet1_BK!NM_薬剤師３２_退任年月日_年</vt:lpstr>
      <vt:lpstr>Sheet1!NM_薬剤師３３_カナ</vt:lpstr>
      <vt:lpstr>Sheet1_BK!NM_薬剤師３３_カナ</vt:lpstr>
      <vt:lpstr>Sheet1!NM_薬剤師３３_氏名</vt:lpstr>
      <vt:lpstr>Sheet1_BK!NM_薬剤師３３_氏名</vt:lpstr>
      <vt:lpstr>Sheet1!NM_薬剤師３３_資格番号</vt:lpstr>
      <vt:lpstr>Sheet1_BK!NM_薬剤師３３_資格番号</vt:lpstr>
      <vt:lpstr>Sheet1!NM_薬剤師３３_就任年月日_月</vt:lpstr>
      <vt:lpstr>Sheet1_BK!NM_薬剤師３３_就任年月日_月</vt:lpstr>
      <vt:lpstr>Sheet1!NM_薬剤師３３_就任年月日_元号</vt:lpstr>
      <vt:lpstr>Sheet1_BK!NM_薬剤師３３_就任年月日_元号</vt:lpstr>
      <vt:lpstr>Sheet1!NM_薬剤師３３_就任年月日_日</vt:lpstr>
      <vt:lpstr>Sheet1_BK!NM_薬剤師３３_就任年月日_日</vt:lpstr>
      <vt:lpstr>Sheet1!NM_薬剤師３３_就任年月日_年</vt:lpstr>
      <vt:lpstr>Sheet1_BK!NM_薬剤師３３_就任年月日_年</vt:lpstr>
      <vt:lpstr>Sheet1!NM_薬剤師３３_週勤務時間_小数１</vt:lpstr>
      <vt:lpstr>Sheet1_BK!NM_薬剤師３３_週勤務時間_小数１</vt:lpstr>
      <vt:lpstr>Sheet1!NM_薬剤師３３_週勤務時間_整数１</vt:lpstr>
      <vt:lpstr>Sheet1_BK!NM_薬剤師３３_週勤務時間_整数１</vt:lpstr>
      <vt:lpstr>Sheet1!NM_薬剤師３３_週勤務時間_整数２</vt:lpstr>
      <vt:lpstr>Sheet1_BK!NM_薬剤師３３_週勤務時間_整数２</vt:lpstr>
      <vt:lpstr>Sheet1!NM_薬剤師３３_体制_１年以上勤務</vt:lpstr>
      <vt:lpstr>Sheet1_BK!NM_薬剤師３３_体制_１年以上勤務</vt:lpstr>
      <vt:lpstr>Sheet1!NM_薬剤師３３_体制_研修修了者</vt:lpstr>
      <vt:lpstr>Sheet1_BK!NM_薬剤師３３_体制_研修修了者</vt:lpstr>
      <vt:lpstr>Sheet1!NM_薬剤師３３_体制_認定薬剤師</vt:lpstr>
      <vt:lpstr>Sheet1_BK!NM_薬剤師３３_体制_認定薬剤師</vt:lpstr>
      <vt:lpstr>Sheet1!NM_薬剤師３３_退任年月日_月</vt:lpstr>
      <vt:lpstr>Sheet1_BK!NM_薬剤師３３_退任年月日_月</vt:lpstr>
      <vt:lpstr>Sheet1!NM_薬剤師３３_退任年月日_元号</vt:lpstr>
      <vt:lpstr>Sheet1_BK!NM_薬剤師３３_退任年月日_元号</vt:lpstr>
      <vt:lpstr>Sheet1!NM_薬剤師３３_退任年月日_日</vt:lpstr>
      <vt:lpstr>Sheet1_BK!NM_薬剤師３３_退任年月日_日</vt:lpstr>
      <vt:lpstr>Sheet1!NM_薬剤師３３_退任年月日_年</vt:lpstr>
      <vt:lpstr>Sheet1_BK!NM_薬剤師３３_退任年月日_年</vt:lpstr>
      <vt:lpstr>Sheet1!NM_薬剤師３４_カナ</vt:lpstr>
      <vt:lpstr>Sheet1_BK!NM_薬剤師３４_カナ</vt:lpstr>
      <vt:lpstr>Sheet1!NM_薬剤師３４_氏名</vt:lpstr>
      <vt:lpstr>Sheet1_BK!NM_薬剤師３４_氏名</vt:lpstr>
      <vt:lpstr>Sheet1!NM_薬剤師３４_資格番号</vt:lpstr>
      <vt:lpstr>Sheet1_BK!NM_薬剤師３４_資格番号</vt:lpstr>
      <vt:lpstr>Sheet1!NM_薬剤師３４_就任年月日_月</vt:lpstr>
      <vt:lpstr>Sheet1_BK!NM_薬剤師３４_就任年月日_月</vt:lpstr>
      <vt:lpstr>Sheet1!NM_薬剤師３４_就任年月日_元号</vt:lpstr>
      <vt:lpstr>Sheet1_BK!NM_薬剤師３４_就任年月日_元号</vt:lpstr>
      <vt:lpstr>Sheet1!NM_薬剤師３４_就任年月日_日</vt:lpstr>
      <vt:lpstr>Sheet1_BK!NM_薬剤師３４_就任年月日_日</vt:lpstr>
      <vt:lpstr>Sheet1!NM_薬剤師３４_就任年月日_年</vt:lpstr>
      <vt:lpstr>Sheet1_BK!NM_薬剤師３４_就任年月日_年</vt:lpstr>
      <vt:lpstr>Sheet1!NM_薬剤師３４_週勤務時間_小数１</vt:lpstr>
      <vt:lpstr>Sheet1_BK!NM_薬剤師３４_週勤務時間_小数１</vt:lpstr>
      <vt:lpstr>Sheet1!NM_薬剤師３４_週勤務時間_整数１</vt:lpstr>
      <vt:lpstr>Sheet1_BK!NM_薬剤師３４_週勤務時間_整数１</vt:lpstr>
      <vt:lpstr>Sheet1!NM_薬剤師３４_週勤務時間_整数２</vt:lpstr>
      <vt:lpstr>Sheet1_BK!NM_薬剤師３４_週勤務時間_整数２</vt:lpstr>
      <vt:lpstr>Sheet1!NM_薬剤師３４_体制_１年以上勤務</vt:lpstr>
      <vt:lpstr>Sheet1_BK!NM_薬剤師３４_体制_１年以上勤務</vt:lpstr>
      <vt:lpstr>Sheet1!NM_薬剤師３４_体制_研修修了者</vt:lpstr>
      <vt:lpstr>Sheet1_BK!NM_薬剤師３４_体制_研修修了者</vt:lpstr>
      <vt:lpstr>Sheet1!NM_薬剤師３４_体制_認定薬剤師</vt:lpstr>
      <vt:lpstr>Sheet1_BK!NM_薬剤師３４_体制_認定薬剤師</vt:lpstr>
      <vt:lpstr>Sheet1!NM_薬剤師３４_退任年月日_月</vt:lpstr>
      <vt:lpstr>Sheet1_BK!NM_薬剤師３４_退任年月日_月</vt:lpstr>
      <vt:lpstr>Sheet1!NM_薬剤師３４_退任年月日_元号</vt:lpstr>
      <vt:lpstr>Sheet1_BK!NM_薬剤師３４_退任年月日_元号</vt:lpstr>
      <vt:lpstr>Sheet1!NM_薬剤師３４_退任年月日_日</vt:lpstr>
      <vt:lpstr>Sheet1_BK!NM_薬剤師３４_退任年月日_日</vt:lpstr>
      <vt:lpstr>Sheet1!NM_薬剤師３４_退任年月日_年</vt:lpstr>
      <vt:lpstr>Sheet1_BK!NM_薬剤師３４_退任年月日_年</vt:lpstr>
      <vt:lpstr>Sheet1!NM_薬剤師３５_カナ</vt:lpstr>
      <vt:lpstr>Sheet1_BK!NM_薬剤師３５_カナ</vt:lpstr>
      <vt:lpstr>Sheet1!NM_薬剤師３５_氏名</vt:lpstr>
      <vt:lpstr>Sheet1_BK!NM_薬剤師３５_氏名</vt:lpstr>
      <vt:lpstr>Sheet1!NM_薬剤師３５_資格番号</vt:lpstr>
      <vt:lpstr>Sheet1_BK!NM_薬剤師３５_資格番号</vt:lpstr>
      <vt:lpstr>Sheet1!NM_薬剤師３５_就任年月日_月</vt:lpstr>
      <vt:lpstr>Sheet1_BK!NM_薬剤師３５_就任年月日_月</vt:lpstr>
      <vt:lpstr>Sheet1!NM_薬剤師３５_就任年月日_元号</vt:lpstr>
      <vt:lpstr>Sheet1_BK!NM_薬剤師３５_就任年月日_元号</vt:lpstr>
      <vt:lpstr>Sheet1!NM_薬剤師３５_就任年月日_日</vt:lpstr>
      <vt:lpstr>Sheet1_BK!NM_薬剤師３５_就任年月日_日</vt:lpstr>
      <vt:lpstr>Sheet1!NM_薬剤師３５_就任年月日_年</vt:lpstr>
      <vt:lpstr>Sheet1_BK!NM_薬剤師３５_就任年月日_年</vt:lpstr>
      <vt:lpstr>Sheet1!NM_薬剤師３５_週勤務時間_小数１</vt:lpstr>
      <vt:lpstr>Sheet1_BK!NM_薬剤師３５_週勤務時間_小数１</vt:lpstr>
      <vt:lpstr>Sheet1!NM_薬剤師３５_週勤務時間_整数１</vt:lpstr>
      <vt:lpstr>Sheet1_BK!NM_薬剤師３５_週勤務時間_整数１</vt:lpstr>
      <vt:lpstr>Sheet1!NM_薬剤師３５_週勤務時間_整数２</vt:lpstr>
      <vt:lpstr>Sheet1_BK!NM_薬剤師３５_週勤務時間_整数２</vt:lpstr>
      <vt:lpstr>Sheet1!NM_薬剤師３５_体制_１年以上勤務</vt:lpstr>
      <vt:lpstr>Sheet1_BK!NM_薬剤師３５_体制_１年以上勤務</vt:lpstr>
      <vt:lpstr>Sheet1!NM_薬剤師３５_体制_研修修了者</vt:lpstr>
      <vt:lpstr>Sheet1_BK!NM_薬剤師３５_体制_研修修了者</vt:lpstr>
      <vt:lpstr>Sheet1!NM_薬剤師３５_体制_認定薬剤師</vt:lpstr>
      <vt:lpstr>Sheet1_BK!NM_薬剤師３５_体制_認定薬剤師</vt:lpstr>
      <vt:lpstr>Sheet1!NM_薬剤師３５_退任年月日_月</vt:lpstr>
      <vt:lpstr>Sheet1_BK!NM_薬剤師３５_退任年月日_月</vt:lpstr>
      <vt:lpstr>Sheet1!NM_薬剤師３５_退任年月日_元号</vt:lpstr>
      <vt:lpstr>Sheet1_BK!NM_薬剤師３５_退任年月日_元号</vt:lpstr>
      <vt:lpstr>Sheet1!NM_薬剤師３５_退任年月日_日</vt:lpstr>
      <vt:lpstr>Sheet1_BK!NM_薬剤師３５_退任年月日_日</vt:lpstr>
      <vt:lpstr>Sheet1!NM_薬剤師３５_退任年月日_年</vt:lpstr>
      <vt:lpstr>Sheet1_BK!NM_薬剤師３５_退任年月日_年</vt:lpstr>
      <vt:lpstr>Sheet1!NM_薬剤師３６_カナ</vt:lpstr>
      <vt:lpstr>Sheet1_BK!NM_薬剤師３６_カナ</vt:lpstr>
      <vt:lpstr>Sheet1!NM_薬剤師３６_氏名</vt:lpstr>
      <vt:lpstr>Sheet1_BK!NM_薬剤師３６_氏名</vt:lpstr>
      <vt:lpstr>Sheet1!NM_薬剤師３６_資格番号</vt:lpstr>
      <vt:lpstr>Sheet1_BK!NM_薬剤師３６_資格番号</vt:lpstr>
      <vt:lpstr>Sheet1!NM_薬剤師３６_就任年月日_月</vt:lpstr>
      <vt:lpstr>Sheet1_BK!NM_薬剤師３６_就任年月日_月</vt:lpstr>
      <vt:lpstr>Sheet1!NM_薬剤師３６_就任年月日_元号</vt:lpstr>
      <vt:lpstr>Sheet1_BK!NM_薬剤師３６_就任年月日_元号</vt:lpstr>
      <vt:lpstr>Sheet1!NM_薬剤師３６_就任年月日_日</vt:lpstr>
      <vt:lpstr>Sheet1_BK!NM_薬剤師３６_就任年月日_日</vt:lpstr>
      <vt:lpstr>Sheet1!NM_薬剤師３６_就任年月日_年</vt:lpstr>
      <vt:lpstr>Sheet1_BK!NM_薬剤師３６_就任年月日_年</vt:lpstr>
      <vt:lpstr>Sheet1!NM_薬剤師３６_週勤務時間_小数１</vt:lpstr>
      <vt:lpstr>Sheet1_BK!NM_薬剤師３６_週勤務時間_小数１</vt:lpstr>
      <vt:lpstr>Sheet1!NM_薬剤師３６_週勤務時間_整数１</vt:lpstr>
      <vt:lpstr>Sheet1_BK!NM_薬剤師３６_週勤務時間_整数１</vt:lpstr>
      <vt:lpstr>Sheet1!NM_薬剤師３６_週勤務時間_整数２</vt:lpstr>
      <vt:lpstr>Sheet1_BK!NM_薬剤師３６_週勤務時間_整数２</vt:lpstr>
      <vt:lpstr>Sheet1!NM_薬剤師３６_体制_１年以上勤務</vt:lpstr>
      <vt:lpstr>Sheet1_BK!NM_薬剤師３６_体制_１年以上勤務</vt:lpstr>
      <vt:lpstr>Sheet1!NM_薬剤師３６_体制_研修修了者</vt:lpstr>
      <vt:lpstr>Sheet1_BK!NM_薬剤師３６_体制_研修修了者</vt:lpstr>
      <vt:lpstr>Sheet1!NM_薬剤師３６_体制_認定薬剤師</vt:lpstr>
      <vt:lpstr>Sheet1_BK!NM_薬剤師３６_体制_認定薬剤師</vt:lpstr>
      <vt:lpstr>Sheet1!NM_薬剤師３６_退任年月日_月</vt:lpstr>
      <vt:lpstr>Sheet1_BK!NM_薬剤師３６_退任年月日_月</vt:lpstr>
      <vt:lpstr>Sheet1!NM_薬剤師３６_退任年月日_元号</vt:lpstr>
      <vt:lpstr>Sheet1_BK!NM_薬剤師３６_退任年月日_元号</vt:lpstr>
      <vt:lpstr>Sheet1!NM_薬剤師３６_退任年月日_日</vt:lpstr>
      <vt:lpstr>Sheet1_BK!NM_薬剤師３６_退任年月日_日</vt:lpstr>
      <vt:lpstr>Sheet1!NM_薬剤師３６_退任年月日_年</vt:lpstr>
      <vt:lpstr>Sheet1_BK!NM_薬剤師３６_退任年月日_年</vt:lpstr>
      <vt:lpstr>Sheet1!NM_薬剤師３７_カナ</vt:lpstr>
      <vt:lpstr>Sheet1_BK!NM_薬剤師３７_カナ</vt:lpstr>
      <vt:lpstr>Sheet1!NM_薬剤師３７_氏名</vt:lpstr>
      <vt:lpstr>Sheet1_BK!NM_薬剤師３７_氏名</vt:lpstr>
      <vt:lpstr>Sheet1!NM_薬剤師３７_資格番号</vt:lpstr>
      <vt:lpstr>Sheet1_BK!NM_薬剤師３７_資格番号</vt:lpstr>
      <vt:lpstr>Sheet1!NM_薬剤師３７_就任年月日_月</vt:lpstr>
      <vt:lpstr>Sheet1_BK!NM_薬剤師３７_就任年月日_月</vt:lpstr>
      <vt:lpstr>Sheet1!NM_薬剤師３７_就任年月日_元号</vt:lpstr>
      <vt:lpstr>Sheet1_BK!NM_薬剤師３７_就任年月日_元号</vt:lpstr>
      <vt:lpstr>Sheet1!NM_薬剤師３７_就任年月日_日</vt:lpstr>
      <vt:lpstr>Sheet1_BK!NM_薬剤師３７_就任年月日_日</vt:lpstr>
      <vt:lpstr>Sheet1!NM_薬剤師３７_就任年月日_年</vt:lpstr>
      <vt:lpstr>Sheet1_BK!NM_薬剤師３７_就任年月日_年</vt:lpstr>
      <vt:lpstr>Sheet1!NM_薬剤師３７_週勤務時間_小数１</vt:lpstr>
      <vt:lpstr>Sheet1_BK!NM_薬剤師３７_週勤務時間_小数１</vt:lpstr>
      <vt:lpstr>Sheet1!NM_薬剤師３７_週勤務時間_整数１</vt:lpstr>
      <vt:lpstr>Sheet1_BK!NM_薬剤師３７_週勤務時間_整数１</vt:lpstr>
      <vt:lpstr>Sheet1!NM_薬剤師３７_週勤務時間_整数２</vt:lpstr>
      <vt:lpstr>Sheet1_BK!NM_薬剤師３７_週勤務時間_整数２</vt:lpstr>
      <vt:lpstr>Sheet1!NM_薬剤師３７_体制_１年以上勤務</vt:lpstr>
      <vt:lpstr>Sheet1_BK!NM_薬剤師３７_体制_１年以上勤務</vt:lpstr>
      <vt:lpstr>Sheet1!NM_薬剤師３７_体制_研修修了者</vt:lpstr>
      <vt:lpstr>Sheet1_BK!NM_薬剤師３７_体制_研修修了者</vt:lpstr>
      <vt:lpstr>Sheet1!NM_薬剤師３７_体制_認定薬剤師</vt:lpstr>
      <vt:lpstr>Sheet1_BK!NM_薬剤師３７_体制_認定薬剤師</vt:lpstr>
      <vt:lpstr>Sheet1!NM_薬剤師３７_退任年月日_月</vt:lpstr>
      <vt:lpstr>Sheet1_BK!NM_薬剤師３７_退任年月日_月</vt:lpstr>
      <vt:lpstr>Sheet1!NM_薬剤師３７_退任年月日_元号</vt:lpstr>
      <vt:lpstr>Sheet1_BK!NM_薬剤師３７_退任年月日_元号</vt:lpstr>
      <vt:lpstr>Sheet1!NM_薬剤師３７_退任年月日_日</vt:lpstr>
      <vt:lpstr>Sheet1_BK!NM_薬剤師３７_退任年月日_日</vt:lpstr>
      <vt:lpstr>Sheet1!NM_薬剤師３７_退任年月日_年</vt:lpstr>
      <vt:lpstr>Sheet1_BK!NM_薬剤師３７_退任年月日_年</vt:lpstr>
      <vt:lpstr>Sheet1!NM_薬剤師３８_カナ</vt:lpstr>
      <vt:lpstr>Sheet1_BK!NM_薬剤師３８_カナ</vt:lpstr>
      <vt:lpstr>Sheet1!NM_薬剤師３８_氏名</vt:lpstr>
      <vt:lpstr>Sheet1_BK!NM_薬剤師３８_氏名</vt:lpstr>
      <vt:lpstr>Sheet1!NM_薬剤師３８_資格番号</vt:lpstr>
      <vt:lpstr>Sheet1_BK!NM_薬剤師３８_資格番号</vt:lpstr>
      <vt:lpstr>Sheet1!NM_薬剤師３８_就任年月日_月</vt:lpstr>
      <vt:lpstr>Sheet1_BK!NM_薬剤師３８_就任年月日_月</vt:lpstr>
      <vt:lpstr>Sheet1!NM_薬剤師３８_就任年月日_元号</vt:lpstr>
      <vt:lpstr>Sheet1_BK!NM_薬剤師３８_就任年月日_元号</vt:lpstr>
      <vt:lpstr>Sheet1!NM_薬剤師３８_就任年月日_日</vt:lpstr>
      <vt:lpstr>Sheet1_BK!NM_薬剤師３８_就任年月日_日</vt:lpstr>
      <vt:lpstr>Sheet1!NM_薬剤師３８_就任年月日_年</vt:lpstr>
      <vt:lpstr>Sheet1_BK!NM_薬剤師３８_就任年月日_年</vt:lpstr>
      <vt:lpstr>Sheet1!NM_薬剤師３８_週勤務時間_小数１</vt:lpstr>
      <vt:lpstr>Sheet1_BK!NM_薬剤師３８_週勤務時間_小数１</vt:lpstr>
      <vt:lpstr>Sheet1!NM_薬剤師３８_週勤務時間_整数１</vt:lpstr>
      <vt:lpstr>Sheet1_BK!NM_薬剤師３８_週勤務時間_整数１</vt:lpstr>
      <vt:lpstr>Sheet1!NM_薬剤師３８_週勤務時間_整数２</vt:lpstr>
      <vt:lpstr>Sheet1_BK!NM_薬剤師３８_週勤務時間_整数２</vt:lpstr>
      <vt:lpstr>Sheet1!NM_薬剤師３８_体制_１年以上勤務</vt:lpstr>
      <vt:lpstr>Sheet1_BK!NM_薬剤師３８_体制_１年以上勤務</vt:lpstr>
      <vt:lpstr>Sheet1!NM_薬剤師３８_体制_研修修了者</vt:lpstr>
      <vt:lpstr>Sheet1_BK!NM_薬剤師３８_体制_研修修了者</vt:lpstr>
      <vt:lpstr>Sheet1!NM_薬剤師３８_体制_認定薬剤師</vt:lpstr>
      <vt:lpstr>Sheet1_BK!NM_薬剤師３８_体制_認定薬剤師</vt:lpstr>
      <vt:lpstr>Sheet1!NM_薬剤師３８_退任年月日_月</vt:lpstr>
      <vt:lpstr>Sheet1_BK!NM_薬剤師３８_退任年月日_月</vt:lpstr>
      <vt:lpstr>Sheet1!NM_薬剤師３８_退任年月日_元号</vt:lpstr>
      <vt:lpstr>Sheet1_BK!NM_薬剤師３８_退任年月日_元号</vt:lpstr>
      <vt:lpstr>Sheet1!NM_薬剤師３８_退任年月日_日</vt:lpstr>
      <vt:lpstr>Sheet1_BK!NM_薬剤師３８_退任年月日_日</vt:lpstr>
      <vt:lpstr>Sheet1!NM_薬剤師３８_退任年月日_年</vt:lpstr>
      <vt:lpstr>Sheet1_BK!NM_薬剤師３８_退任年月日_年</vt:lpstr>
      <vt:lpstr>Sheet1!NM_薬剤師３９_カナ</vt:lpstr>
      <vt:lpstr>Sheet1_BK!NM_薬剤師３９_カナ</vt:lpstr>
      <vt:lpstr>Sheet1!NM_薬剤師３９_氏名</vt:lpstr>
      <vt:lpstr>Sheet1_BK!NM_薬剤師３９_氏名</vt:lpstr>
      <vt:lpstr>Sheet1!NM_薬剤師３９_資格番号</vt:lpstr>
      <vt:lpstr>Sheet1_BK!NM_薬剤師３９_資格番号</vt:lpstr>
      <vt:lpstr>Sheet1!NM_薬剤師３９_就任年月日_月</vt:lpstr>
      <vt:lpstr>Sheet1_BK!NM_薬剤師３９_就任年月日_月</vt:lpstr>
      <vt:lpstr>Sheet1!NM_薬剤師３９_就任年月日_元号</vt:lpstr>
      <vt:lpstr>Sheet1_BK!NM_薬剤師３９_就任年月日_元号</vt:lpstr>
      <vt:lpstr>Sheet1!NM_薬剤師３９_就任年月日_日</vt:lpstr>
      <vt:lpstr>Sheet1_BK!NM_薬剤師３９_就任年月日_日</vt:lpstr>
      <vt:lpstr>Sheet1!NM_薬剤師３９_就任年月日_年</vt:lpstr>
      <vt:lpstr>Sheet1_BK!NM_薬剤師３９_就任年月日_年</vt:lpstr>
      <vt:lpstr>Sheet1!NM_薬剤師３９_週勤務時間_小数１</vt:lpstr>
      <vt:lpstr>Sheet1_BK!NM_薬剤師３９_週勤務時間_小数１</vt:lpstr>
      <vt:lpstr>Sheet1!NM_薬剤師３９_週勤務時間_整数１</vt:lpstr>
      <vt:lpstr>Sheet1_BK!NM_薬剤師３９_週勤務時間_整数１</vt:lpstr>
      <vt:lpstr>Sheet1!NM_薬剤師３９_週勤務時間_整数２</vt:lpstr>
      <vt:lpstr>Sheet1_BK!NM_薬剤師３９_週勤務時間_整数２</vt:lpstr>
      <vt:lpstr>Sheet1!NM_薬剤師３９_体制_１年以上勤務</vt:lpstr>
      <vt:lpstr>Sheet1_BK!NM_薬剤師３９_体制_１年以上勤務</vt:lpstr>
      <vt:lpstr>Sheet1!NM_薬剤師３９_体制_研修修了者</vt:lpstr>
      <vt:lpstr>Sheet1_BK!NM_薬剤師３９_体制_研修修了者</vt:lpstr>
      <vt:lpstr>Sheet1!NM_薬剤師３９_体制_認定薬剤師</vt:lpstr>
      <vt:lpstr>Sheet1_BK!NM_薬剤師３９_体制_認定薬剤師</vt:lpstr>
      <vt:lpstr>Sheet1!NM_薬剤師３９_退任年月日_月</vt:lpstr>
      <vt:lpstr>Sheet1_BK!NM_薬剤師３９_退任年月日_月</vt:lpstr>
      <vt:lpstr>Sheet1!NM_薬剤師３９_退任年月日_元号</vt:lpstr>
      <vt:lpstr>Sheet1_BK!NM_薬剤師３９_退任年月日_元号</vt:lpstr>
      <vt:lpstr>Sheet1!NM_薬剤師３９_退任年月日_日</vt:lpstr>
      <vt:lpstr>Sheet1_BK!NM_薬剤師３９_退任年月日_日</vt:lpstr>
      <vt:lpstr>Sheet1!NM_薬剤師３９_退任年月日_年</vt:lpstr>
      <vt:lpstr>Sheet1_BK!NM_薬剤師３９_退任年月日_年</vt:lpstr>
      <vt:lpstr>Sheet1!NM_薬剤師４_カナ</vt:lpstr>
      <vt:lpstr>Sheet1_BK!NM_薬剤師４_カナ</vt:lpstr>
      <vt:lpstr>Sheet1!NM_薬剤師４_氏名</vt:lpstr>
      <vt:lpstr>Sheet1_BK!NM_薬剤師４_氏名</vt:lpstr>
      <vt:lpstr>Sheet1!NM_薬剤師４_資格番号</vt:lpstr>
      <vt:lpstr>Sheet1_BK!NM_薬剤師４_資格番号</vt:lpstr>
      <vt:lpstr>Sheet1!NM_薬剤師４_就任年月日_月</vt:lpstr>
      <vt:lpstr>Sheet1_BK!NM_薬剤師４_就任年月日_月</vt:lpstr>
      <vt:lpstr>Sheet1!NM_薬剤師４_就任年月日_元号</vt:lpstr>
      <vt:lpstr>Sheet1_BK!NM_薬剤師４_就任年月日_元号</vt:lpstr>
      <vt:lpstr>Sheet1!NM_薬剤師４_就任年月日_日</vt:lpstr>
      <vt:lpstr>Sheet1_BK!NM_薬剤師４_就任年月日_日</vt:lpstr>
      <vt:lpstr>Sheet1!NM_薬剤師４_就任年月日_年</vt:lpstr>
      <vt:lpstr>Sheet1_BK!NM_薬剤師４_就任年月日_年</vt:lpstr>
      <vt:lpstr>Sheet1!NM_薬剤師４_週勤務時間_小数１</vt:lpstr>
      <vt:lpstr>Sheet1_BK!NM_薬剤師４_週勤務時間_小数１</vt:lpstr>
      <vt:lpstr>Sheet1!NM_薬剤師４_週勤務時間_整数１</vt:lpstr>
      <vt:lpstr>Sheet1_BK!NM_薬剤師４_週勤務時間_整数１</vt:lpstr>
      <vt:lpstr>Sheet1!NM_薬剤師４_週勤務時間_整数２</vt:lpstr>
      <vt:lpstr>Sheet1_BK!NM_薬剤師４_週勤務時間_整数２</vt:lpstr>
      <vt:lpstr>Sheet1!NM_薬剤師４_体制_１年以上勤務</vt:lpstr>
      <vt:lpstr>Sheet1_BK!NM_薬剤師４_体制_１年以上勤務</vt:lpstr>
      <vt:lpstr>Sheet1!NM_薬剤師４_体制_研修修了者</vt:lpstr>
      <vt:lpstr>Sheet1_BK!NM_薬剤師４_体制_研修修了者</vt:lpstr>
      <vt:lpstr>Sheet1!NM_薬剤師４_体制_認定薬剤師</vt:lpstr>
      <vt:lpstr>Sheet1_BK!NM_薬剤師４_体制_認定薬剤師</vt:lpstr>
      <vt:lpstr>Sheet1!NM_薬剤師４_退任年月日_月</vt:lpstr>
      <vt:lpstr>Sheet1_BK!NM_薬剤師４_退任年月日_月</vt:lpstr>
      <vt:lpstr>Sheet1!NM_薬剤師４_退任年月日_元号</vt:lpstr>
      <vt:lpstr>Sheet1_BK!NM_薬剤師４_退任年月日_元号</vt:lpstr>
      <vt:lpstr>Sheet1!NM_薬剤師４_退任年月日_日</vt:lpstr>
      <vt:lpstr>Sheet1_BK!NM_薬剤師４_退任年月日_日</vt:lpstr>
      <vt:lpstr>Sheet1!NM_薬剤師４_退任年月日_年</vt:lpstr>
      <vt:lpstr>Sheet1_BK!NM_薬剤師４_退任年月日_年</vt:lpstr>
      <vt:lpstr>Sheet1!NM_薬剤師４０_カナ</vt:lpstr>
      <vt:lpstr>Sheet1_BK!NM_薬剤師４０_カナ</vt:lpstr>
      <vt:lpstr>Sheet1!NM_薬剤師４０_氏名</vt:lpstr>
      <vt:lpstr>Sheet1_BK!NM_薬剤師４０_氏名</vt:lpstr>
      <vt:lpstr>Sheet1!NM_薬剤師４０_資格番号</vt:lpstr>
      <vt:lpstr>Sheet1_BK!NM_薬剤師４０_資格番号</vt:lpstr>
      <vt:lpstr>Sheet1!NM_薬剤師４０_就任年月日_月</vt:lpstr>
      <vt:lpstr>Sheet1_BK!NM_薬剤師４０_就任年月日_月</vt:lpstr>
      <vt:lpstr>Sheet1!NM_薬剤師４０_就任年月日_元号</vt:lpstr>
      <vt:lpstr>Sheet1_BK!NM_薬剤師４０_就任年月日_元号</vt:lpstr>
      <vt:lpstr>Sheet1!NM_薬剤師４０_就任年月日_日</vt:lpstr>
      <vt:lpstr>Sheet1_BK!NM_薬剤師４０_就任年月日_日</vt:lpstr>
      <vt:lpstr>Sheet1!NM_薬剤師４０_就任年月日_年</vt:lpstr>
      <vt:lpstr>Sheet1_BK!NM_薬剤師４０_就任年月日_年</vt:lpstr>
      <vt:lpstr>Sheet1!NM_薬剤師４０_週勤務時間_小数１</vt:lpstr>
      <vt:lpstr>Sheet1_BK!NM_薬剤師４０_週勤務時間_小数１</vt:lpstr>
      <vt:lpstr>Sheet1!NM_薬剤師４０_週勤務時間_整数１</vt:lpstr>
      <vt:lpstr>Sheet1_BK!NM_薬剤師４０_週勤務時間_整数１</vt:lpstr>
      <vt:lpstr>Sheet1!NM_薬剤師４０_週勤務時間_整数２</vt:lpstr>
      <vt:lpstr>Sheet1_BK!NM_薬剤師４０_週勤務時間_整数２</vt:lpstr>
      <vt:lpstr>Sheet1!NM_薬剤師４０_体制_１年以上勤務</vt:lpstr>
      <vt:lpstr>Sheet1_BK!NM_薬剤師４０_体制_１年以上勤務</vt:lpstr>
      <vt:lpstr>Sheet1!NM_薬剤師４０_体制_研修修了者</vt:lpstr>
      <vt:lpstr>Sheet1_BK!NM_薬剤師４０_体制_研修修了者</vt:lpstr>
      <vt:lpstr>Sheet1!NM_薬剤師４０_体制_認定薬剤師</vt:lpstr>
      <vt:lpstr>Sheet1_BK!NM_薬剤師４０_体制_認定薬剤師</vt:lpstr>
      <vt:lpstr>Sheet1!NM_薬剤師４０_退任年月日_月</vt:lpstr>
      <vt:lpstr>Sheet1_BK!NM_薬剤師４０_退任年月日_月</vt:lpstr>
      <vt:lpstr>Sheet1!NM_薬剤師４０_退任年月日_元号</vt:lpstr>
      <vt:lpstr>Sheet1_BK!NM_薬剤師４０_退任年月日_元号</vt:lpstr>
      <vt:lpstr>Sheet1!NM_薬剤師４０_退任年月日_日</vt:lpstr>
      <vt:lpstr>Sheet1_BK!NM_薬剤師４０_退任年月日_日</vt:lpstr>
      <vt:lpstr>Sheet1!NM_薬剤師４０_退任年月日_年</vt:lpstr>
      <vt:lpstr>Sheet1_BK!NM_薬剤師４０_退任年月日_年</vt:lpstr>
      <vt:lpstr>Sheet1!NM_薬剤師５_カナ</vt:lpstr>
      <vt:lpstr>Sheet1_BK!NM_薬剤師５_カナ</vt:lpstr>
      <vt:lpstr>Sheet1!NM_薬剤師５_氏名</vt:lpstr>
      <vt:lpstr>Sheet1_BK!NM_薬剤師５_氏名</vt:lpstr>
      <vt:lpstr>Sheet1!NM_薬剤師５_資格番号</vt:lpstr>
      <vt:lpstr>Sheet1_BK!NM_薬剤師５_資格番号</vt:lpstr>
      <vt:lpstr>Sheet1!NM_薬剤師５_就任年月日_月</vt:lpstr>
      <vt:lpstr>Sheet1_BK!NM_薬剤師５_就任年月日_月</vt:lpstr>
      <vt:lpstr>Sheet1!NM_薬剤師５_就任年月日_元号</vt:lpstr>
      <vt:lpstr>Sheet1_BK!NM_薬剤師５_就任年月日_元号</vt:lpstr>
      <vt:lpstr>Sheet1!NM_薬剤師５_就任年月日_日</vt:lpstr>
      <vt:lpstr>Sheet1_BK!NM_薬剤師５_就任年月日_日</vt:lpstr>
      <vt:lpstr>Sheet1!NM_薬剤師５_就任年月日_年</vt:lpstr>
      <vt:lpstr>Sheet1_BK!NM_薬剤師５_就任年月日_年</vt:lpstr>
      <vt:lpstr>Sheet1!NM_薬剤師５_週勤務時間_小数１</vt:lpstr>
      <vt:lpstr>Sheet1_BK!NM_薬剤師５_週勤務時間_小数１</vt:lpstr>
      <vt:lpstr>Sheet1!NM_薬剤師５_週勤務時間_整数１</vt:lpstr>
      <vt:lpstr>Sheet1_BK!NM_薬剤師５_週勤務時間_整数１</vt:lpstr>
      <vt:lpstr>Sheet1!NM_薬剤師５_週勤務時間_整数２</vt:lpstr>
      <vt:lpstr>Sheet1_BK!NM_薬剤師５_週勤務時間_整数２</vt:lpstr>
      <vt:lpstr>Sheet1!NM_薬剤師５_体制_１年以上勤務</vt:lpstr>
      <vt:lpstr>Sheet1_BK!NM_薬剤師５_体制_１年以上勤務</vt:lpstr>
      <vt:lpstr>Sheet1!NM_薬剤師５_体制_研修修了者</vt:lpstr>
      <vt:lpstr>Sheet1_BK!NM_薬剤師５_体制_研修修了者</vt:lpstr>
      <vt:lpstr>Sheet1!NM_薬剤師５_体制_認定薬剤師</vt:lpstr>
      <vt:lpstr>Sheet1_BK!NM_薬剤師５_体制_認定薬剤師</vt:lpstr>
      <vt:lpstr>Sheet1!NM_薬剤師５_退任年月日_月</vt:lpstr>
      <vt:lpstr>Sheet1_BK!NM_薬剤師５_退任年月日_月</vt:lpstr>
      <vt:lpstr>Sheet1!NM_薬剤師５_退任年月日_元号</vt:lpstr>
      <vt:lpstr>Sheet1_BK!NM_薬剤師５_退任年月日_元号</vt:lpstr>
      <vt:lpstr>Sheet1!NM_薬剤師５_退任年月日_日</vt:lpstr>
      <vt:lpstr>Sheet1_BK!NM_薬剤師５_退任年月日_日</vt:lpstr>
      <vt:lpstr>Sheet1!NM_薬剤師５_退任年月日_年</vt:lpstr>
      <vt:lpstr>Sheet1_BK!NM_薬剤師５_退任年月日_年</vt:lpstr>
      <vt:lpstr>Sheet1!NM_薬剤師６_カナ</vt:lpstr>
      <vt:lpstr>Sheet1_BK!NM_薬剤師６_カナ</vt:lpstr>
      <vt:lpstr>Sheet1!NM_薬剤師６_氏名</vt:lpstr>
      <vt:lpstr>Sheet1_BK!NM_薬剤師６_氏名</vt:lpstr>
      <vt:lpstr>Sheet1!NM_薬剤師６_資格番号</vt:lpstr>
      <vt:lpstr>Sheet1_BK!NM_薬剤師６_資格番号</vt:lpstr>
      <vt:lpstr>Sheet1!NM_薬剤師６_就任年月日_月</vt:lpstr>
      <vt:lpstr>Sheet1_BK!NM_薬剤師６_就任年月日_月</vt:lpstr>
      <vt:lpstr>Sheet1!NM_薬剤師６_就任年月日_元号</vt:lpstr>
      <vt:lpstr>Sheet1_BK!NM_薬剤師６_就任年月日_元号</vt:lpstr>
      <vt:lpstr>Sheet1!NM_薬剤師６_就任年月日_日</vt:lpstr>
      <vt:lpstr>Sheet1_BK!NM_薬剤師６_就任年月日_日</vt:lpstr>
      <vt:lpstr>Sheet1!NM_薬剤師６_就任年月日_年</vt:lpstr>
      <vt:lpstr>Sheet1_BK!NM_薬剤師６_就任年月日_年</vt:lpstr>
      <vt:lpstr>Sheet1!NM_薬剤師６_週勤務時間_小数１</vt:lpstr>
      <vt:lpstr>Sheet1_BK!NM_薬剤師６_週勤務時間_小数１</vt:lpstr>
      <vt:lpstr>Sheet1!NM_薬剤師６_週勤務時間_整数１</vt:lpstr>
      <vt:lpstr>Sheet1_BK!NM_薬剤師６_週勤務時間_整数１</vt:lpstr>
      <vt:lpstr>Sheet1!NM_薬剤師６_週勤務時間_整数２</vt:lpstr>
      <vt:lpstr>Sheet1_BK!NM_薬剤師６_週勤務時間_整数２</vt:lpstr>
      <vt:lpstr>Sheet1!NM_薬剤師６_体制_１年以上勤務</vt:lpstr>
      <vt:lpstr>Sheet1_BK!NM_薬剤師６_体制_１年以上勤務</vt:lpstr>
      <vt:lpstr>Sheet1!NM_薬剤師６_体制_研修修了者</vt:lpstr>
      <vt:lpstr>Sheet1_BK!NM_薬剤師６_体制_研修修了者</vt:lpstr>
      <vt:lpstr>Sheet1!NM_薬剤師６_体制_認定薬剤師</vt:lpstr>
      <vt:lpstr>Sheet1_BK!NM_薬剤師６_体制_認定薬剤師</vt:lpstr>
      <vt:lpstr>Sheet1!NM_薬剤師６_退任年月日_月</vt:lpstr>
      <vt:lpstr>Sheet1_BK!NM_薬剤師６_退任年月日_月</vt:lpstr>
      <vt:lpstr>Sheet1!NM_薬剤師６_退任年月日_元号</vt:lpstr>
      <vt:lpstr>Sheet1_BK!NM_薬剤師６_退任年月日_元号</vt:lpstr>
      <vt:lpstr>Sheet1!NM_薬剤師６_退任年月日_日</vt:lpstr>
      <vt:lpstr>Sheet1_BK!NM_薬剤師６_退任年月日_日</vt:lpstr>
      <vt:lpstr>Sheet1!NM_薬剤師６_退任年月日_年</vt:lpstr>
      <vt:lpstr>Sheet1_BK!NM_薬剤師６_退任年月日_年</vt:lpstr>
      <vt:lpstr>Sheet1!NM_薬剤師７_カナ</vt:lpstr>
      <vt:lpstr>Sheet1_BK!NM_薬剤師７_カナ</vt:lpstr>
      <vt:lpstr>Sheet1!NM_薬剤師７_氏名</vt:lpstr>
      <vt:lpstr>Sheet1_BK!NM_薬剤師７_氏名</vt:lpstr>
      <vt:lpstr>Sheet1!NM_薬剤師７_資格番号</vt:lpstr>
      <vt:lpstr>Sheet1_BK!NM_薬剤師７_資格番号</vt:lpstr>
      <vt:lpstr>Sheet1!NM_薬剤師７_就任年月日_月</vt:lpstr>
      <vt:lpstr>Sheet1_BK!NM_薬剤師７_就任年月日_月</vt:lpstr>
      <vt:lpstr>Sheet1!NM_薬剤師７_就任年月日_元号</vt:lpstr>
      <vt:lpstr>Sheet1_BK!NM_薬剤師７_就任年月日_元号</vt:lpstr>
      <vt:lpstr>Sheet1!NM_薬剤師７_就任年月日_日</vt:lpstr>
      <vt:lpstr>Sheet1_BK!NM_薬剤師７_就任年月日_日</vt:lpstr>
      <vt:lpstr>Sheet1!NM_薬剤師７_就任年月日_年</vt:lpstr>
      <vt:lpstr>Sheet1_BK!NM_薬剤師７_就任年月日_年</vt:lpstr>
      <vt:lpstr>Sheet1!NM_薬剤師７_週勤務時間_小数１</vt:lpstr>
      <vt:lpstr>Sheet1_BK!NM_薬剤師７_週勤務時間_小数１</vt:lpstr>
      <vt:lpstr>Sheet1!NM_薬剤師７_週勤務時間_整数１</vt:lpstr>
      <vt:lpstr>Sheet1_BK!NM_薬剤師７_週勤務時間_整数１</vt:lpstr>
      <vt:lpstr>Sheet1!NM_薬剤師７_週勤務時間_整数２</vt:lpstr>
      <vt:lpstr>Sheet1_BK!NM_薬剤師７_週勤務時間_整数２</vt:lpstr>
      <vt:lpstr>Sheet1!NM_薬剤師７_体制_１年以上勤務</vt:lpstr>
      <vt:lpstr>Sheet1_BK!NM_薬剤師７_体制_１年以上勤務</vt:lpstr>
      <vt:lpstr>Sheet1!NM_薬剤師７_体制_研修修了者</vt:lpstr>
      <vt:lpstr>Sheet1_BK!NM_薬剤師７_体制_研修修了者</vt:lpstr>
      <vt:lpstr>Sheet1!NM_薬剤師７_体制_認定薬剤師</vt:lpstr>
      <vt:lpstr>Sheet1_BK!NM_薬剤師７_体制_認定薬剤師</vt:lpstr>
      <vt:lpstr>Sheet1!NM_薬剤師７_退任年月日_月</vt:lpstr>
      <vt:lpstr>Sheet1_BK!NM_薬剤師７_退任年月日_月</vt:lpstr>
      <vt:lpstr>Sheet1!NM_薬剤師７_退任年月日_元号</vt:lpstr>
      <vt:lpstr>Sheet1_BK!NM_薬剤師７_退任年月日_元号</vt:lpstr>
      <vt:lpstr>Sheet1!NM_薬剤師７_退任年月日_日</vt:lpstr>
      <vt:lpstr>Sheet1_BK!NM_薬剤師７_退任年月日_日</vt:lpstr>
      <vt:lpstr>Sheet1!NM_薬剤師７_退任年月日_年</vt:lpstr>
      <vt:lpstr>Sheet1_BK!NM_薬剤師７_退任年月日_年</vt:lpstr>
      <vt:lpstr>Sheet1!NM_薬剤師８_カナ</vt:lpstr>
      <vt:lpstr>Sheet1_BK!NM_薬剤師８_カナ</vt:lpstr>
      <vt:lpstr>Sheet1!NM_薬剤師８_氏名</vt:lpstr>
      <vt:lpstr>Sheet1_BK!NM_薬剤師８_氏名</vt:lpstr>
      <vt:lpstr>Sheet1!NM_薬剤師８_資格番号</vt:lpstr>
      <vt:lpstr>Sheet1_BK!NM_薬剤師８_資格番号</vt:lpstr>
      <vt:lpstr>Sheet1!NM_薬剤師８_就任年月日_月</vt:lpstr>
      <vt:lpstr>Sheet1_BK!NM_薬剤師８_就任年月日_月</vt:lpstr>
      <vt:lpstr>Sheet1!NM_薬剤師８_就任年月日_元号</vt:lpstr>
      <vt:lpstr>Sheet1_BK!NM_薬剤師８_就任年月日_元号</vt:lpstr>
      <vt:lpstr>Sheet1!NM_薬剤師８_就任年月日_日</vt:lpstr>
      <vt:lpstr>Sheet1_BK!NM_薬剤師８_就任年月日_日</vt:lpstr>
      <vt:lpstr>Sheet1!NM_薬剤師８_就任年月日_年</vt:lpstr>
      <vt:lpstr>Sheet1_BK!NM_薬剤師８_就任年月日_年</vt:lpstr>
      <vt:lpstr>Sheet1!NM_薬剤師８_週勤務時間_小数１</vt:lpstr>
      <vt:lpstr>Sheet1_BK!NM_薬剤師８_週勤務時間_小数１</vt:lpstr>
      <vt:lpstr>Sheet1!NM_薬剤師８_週勤務時間_整数１</vt:lpstr>
      <vt:lpstr>Sheet1_BK!NM_薬剤師８_週勤務時間_整数１</vt:lpstr>
      <vt:lpstr>Sheet1!NM_薬剤師８_週勤務時間_整数２</vt:lpstr>
      <vt:lpstr>Sheet1_BK!NM_薬剤師８_週勤務時間_整数２</vt:lpstr>
      <vt:lpstr>Sheet1!NM_薬剤師８_体制_１年以上勤務</vt:lpstr>
      <vt:lpstr>Sheet1_BK!NM_薬剤師８_体制_１年以上勤務</vt:lpstr>
      <vt:lpstr>Sheet1!NM_薬剤師８_体制_研修修了者</vt:lpstr>
      <vt:lpstr>Sheet1_BK!NM_薬剤師８_体制_研修修了者</vt:lpstr>
      <vt:lpstr>Sheet1!NM_薬剤師８_体制_認定薬剤師</vt:lpstr>
      <vt:lpstr>Sheet1_BK!NM_薬剤師８_体制_認定薬剤師</vt:lpstr>
      <vt:lpstr>Sheet1!NM_薬剤師８_退任年月日_月</vt:lpstr>
      <vt:lpstr>Sheet1_BK!NM_薬剤師８_退任年月日_月</vt:lpstr>
      <vt:lpstr>Sheet1!NM_薬剤師８_退任年月日_元号</vt:lpstr>
      <vt:lpstr>Sheet1_BK!NM_薬剤師８_退任年月日_元号</vt:lpstr>
      <vt:lpstr>Sheet1!NM_薬剤師８_退任年月日_日</vt:lpstr>
      <vt:lpstr>Sheet1_BK!NM_薬剤師８_退任年月日_日</vt:lpstr>
      <vt:lpstr>Sheet1!NM_薬剤師８_退任年月日_年</vt:lpstr>
      <vt:lpstr>Sheet1_BK!NM_薬剤師８_退任年月日_年</vt:lpstr>
      <vt:lpstr>Sheet1!NM_薬剤師９_カナ</vt:lpstr>
      <vt:lpstr>Sheet1_BK!NM_薬剤師９_カナ</vt:lpstr>
      <vt:lpstr>Sheet1!NM_薬剤師９_氏名</vt:lpstr>
      <vt:lpstr>Sheet1_BK!NM_薬剤師９_氏名</vt:lpstr>
      <vt:lpstr>Sheet1!NM_薬剤師９_資格番号</vt:lpstr>
      <vt:lpstr>Sheet1_BK!NM_薬剤師９_資格番号</vt:lpstr>
      <vt:lpstr>Sheet1!NM_薬剤師９_就任年月日_月</vt:lpstr>
      <vt:lpstr>Sheet1_BK!NM_薬剤師９_就任年月日_月</vt:lpstr>
      <vt:lpstr>Sheet1!NM_薬剤師９_就任年月日_元号</vt:lpstr>
      <vt:lpstr>Sheet1_BK!NM_薬剤師９_就任年月日_元号</vt:lpstr>
      <vt:lpstr>Sheet1!NM_薬剤師９_就任年月日_日</vt:lpstr>
      <vt:lpstr>Sheet1_BK!NM_薬剤師９_就任年月日_日</vt:lpstr>
      <vt:lpstr>Sheet1!NM_薬剤師９_就任年月日_年</vt:lpstr>
      <vt:lpstr>Sheet1_BK!NM_薬剤師９_就任年月日_年</vt:lpstr>
      <vt:lpstr>Sheet1!NM_薬剤師９_週勤務時間_小数１</vt:lpstr>
      <vt:lpstr>Sheet1_BK!NM_薬剤師９_週勤務時間_小数１</vt:lpstr>
      <vt:lpstr>Sheet1!NM_薬剤師９_週勤務時間_整数１</vt:lpstr>
      <vt:lpstr>Sheet1_BK!NM_薬剤師９_週勤務時間_整数１</vt:lpstr>
      <vt:lpstr>Sheet1!NM_薬剤師９_週勤務時間_整数２</vt:lpstr>
      <vt:lpstr>Sheet1_BK!NM_薬剤師９_週勤務時間_整数２</vt:lpstr>
      <vt:lpstr>Sheet1!NM_薬剤師９_体制_１年以上勤務</vt:lpstr>
      <vt:lpstr>Sheet1_BK!NM_薬剤師９_体制_１年以上勤務</vt:lpstr>
      <vt:lpstr>Sheet1!NM_薬剤師９_体制_研修修了者</vt:lpstr>
      <vt:lpstr>Sheet1_BK!NM_薬剤師９_体制_研修修了者</vt:lpstr>
      <vt:lpstr>Sheet1!NM_薬剤師９_体制_認定薬剤師</vt:lpstr>
      <vt:lpstr>Sheet1_BK!NM_薬剤師９_体制_認定薬剤師</vt:lpstr>
      <vt:lpstr>Sheet1!NM_薬剤師９_退任年月日_月</vt:lpstr>
      <vt:lpstr>Sheet1_BK!NM_薬剤師９_退任年月日_月</vt:lpstr>
      <vt:lpstr>Sheet1!NM_薬剤師９_退任年月日_元号</vt:lpstr>
      <vt:lpstr>Sheet1_BK!NM_薬剤師９_退任年月日_元号</vt:lpstr>
      <vt:lpstr>Sheet1!NM_薬剤師９_退任年月日_日</vt:lpstr>
      <vt:lpstr>Sheet1_BK!NM_薬剤師９_退任年月日_日</vt:lpstr>
      <vt:lpstr>Sheet1!NM_薬剤師９_退任年月日_年</vt:lpstr>
      <vt:lpstr>Sheet1_BK!NM_薬剤師９_退任年月日_年</vt:lpstr>
      <vt:lpstr>Sheet1!NM_薬剤師数_①常勤</vt:lpstr>
      <vt:lpstr>Sheet1_BK!NM_薬剤師数_①常勤</vt:lpstr>
      <vt:lpstr>Sheet1!NM_薬剤師数_②1年以上</vt:lpstr>
      <vt:lpstr>Sheet1_BK!NM_薬剤師数_②1年以上</vt:lpstr>
      <vt:lpstr>Sheet1!NM_薬剤師数_③研修修了者</vt:lpstr>
      <vt:lpstr>Sheet1_BK!NM_薬剤師数_③研修修了者</vt:lpstr>
      <vt:lpstr>Sheet1!Print_Area</vt:lpstr>
      <vt:lpstr>Sheet1_BK!Print_Area</vt:lpstr>
      <vt:lpstr>更新_1!Print_Area</vt:lpstr>
      <vt:lpstr>更新_2!Print_Area</vt:lpstr>
      <vt:lpstr>再交付_1!Print_Area</vt:lpstr>
      <vt:lpstr>書換_1!Print_Area</vt:lpstr>
      <vt:lpstr>認定申請_1!Print_Area</vt:lpstr>
      <vt:lpstr>認定申請_2!Print_Area</vt:lpstr>
      <vt:lpstr>廃止届_1!Print_Area</vt:lpstr>
      <vt:lpstr>変更_1!Print_Area</vt:lpstr>
      <vt:lpstr>変更_2!Print_Area</vt:lpstr>
      <vt:lpstr>チェックボックス</vt:lpstr>
      <vt:lpstr>チェック選択</vt:lpstr>
      <vt:lpstr>監視設備</vt:lpstr>
      <vt:lpstr>月</vt:lpstr>
      <vt:lpstr>元号</vt:lpstr>
      <vt:lpstr>資格</vt:lpstr>
      <vt:lpstr>時刻</vt:lpstr>
      <vt:lpstr>従事者区分</vt:lpstr>
      <vt:lpstr>選択中</vt:lpstr>
      <vt:lpstr>登録販売者登録都道府県</vt:lpstr>
      <vt:lpstr>日</vt:lpstr>
      <vt:lpstr>年</vt:lpstr>
      <vt:lpstr>役職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k-matsuda-k</dc:creator>
  <cp:lastModifiedBy>酒井麻理</cp:lastModifiedBy>
  <cp:lastPrinted>2026-01-30T02:36:32Z</cp:lastPrinted>
  <dcterms:created xsi:type="dcterms:W3CDTF">2019-12-16T05:43:25Z</dcterms:created>
  <dcterms:modified xsi:type="dcterms:W3CDTF">2026-03-08T12:24:31Z</dcterms:modified>
</cp:coreProperties>
</file>