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3271\Desktop\公表データ\06_公共用水域別集計表\"/>
    </mc:Choice>
  </mc:AlternateContent>
  <xr:revisionPtr revIDLastSave="0" documentId="13_ncr:1_{546FC2F2-61B8-4026-867A-D101E36B68FC}" xr6:coauthVersionLast="36" xr6:coauthVersionMax="36" xr10:uidLastSave="{00000000-0000-0000-0000-000000000000}"/>
  <bookViews>
    <workbookView xWindow="930" yWindow="0" windowWidth="19560" windowHeight="8145" xr2:uid="{A6011FFA-5CCC-4425-B1F7-81CDF6CB5A39}"/>
  </bookViews>
  <sheets>
    <sheet name="利根川水系" sheetId="1" r:id="rId1"/>
  </sheets>
  <definedNames>
    <definedName name="_xlnm.Print_Area" localSheetId="0">利根川水系!$A$1:$U$57</definedName>
    <definedName name="_xlnm.Print_Titles" localSheetId="0">利根川水系!$1:$3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6" i="1" l="1"/>
  <c r="T56" i="1"/>
  <c r="S56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</calcChain>
</file>

<file path=xl/sharedStrings.xml><?xml version="1.0" encoding="utf-8"?>
<sst xmlns="http://schemas.openxmlformats.org/spreadsheetml/2006/main" count="76" uniqueCount="76">
  <si>
    <t>ＰＲＴＲ公共用水域への届出排出量　集計結果　（令和元年度　利根川水系）</t>
    <rPh sb="23" eb="25">
      <t>レイワ</t>
    </rPh>
    <rPh sb="25" eb="27">
      <t>ガンネン</t>
    </rPh>
    <phoneticPr fontId="5"/>
  </si>
  <si>
    <t>単位：kg(ダイオキシン類はmg-TEQ)</t>
    <phoneticPr fontId="3"/>
  </si>
  <si>
    <t>物質
番号</t>
  </si>
  <si>
    <t>物質名</t>
    <rPh sb="0" eb="2">
      <t>ブッシツ</t>
    </rPh>
    <rPh sb="2" eb="3">
      <t>メイ</t>
    </rPh>
    <phoneticPr fontId="5"/>
  </si>
  <si>
    <t>元荒川</t>
    <phoneticPr fontId="5"/>
  </si>
  <si>
    <t>神流川</t>
    <phoneticPr fontId="5"/>
  </si>
  <si>
    <t>女堀川</t>
    <phoneticPr fontId="5"/>
  </si>
  <si>
    <t>中川</t>
    <phoneticPr fontId="5"/>
  </si>
  <si>
    <t>青毛堀川</t>
    <phoneticPr fontId="5"/>
  </si>
  <si>
    <t>古綾瀬川</t>
    <phoneticPr fontId="5"/>
  </si>
  <si>
    <t>大場川</t>
    <phoneticPr fontId="5"/>
  </si>
  <si>
    <t>綾瀬川</t>
    <phoneticPr fontId="5"/>
  </si>
  <si>
    <t>新方川</t>
    <phoneticPr fontId="5"/>
  </si>
  <si>
    <t>福川</t>
    <phoneticPr fontId="5"/>
  </si>
  <si>
    <t>唐沢川</t>
    <phoneticPr fontId="5"/>
  </si>
  <si>
    <t>元小山川</t>
    <phoneticPr fontId="5"/>
  </si>
  <si>
    <t>御陣場川</t>
    <phoneticPr fontId="5"/>
  </si>
  <si>
    <t>小山川</t>
    <phoneticPr fontId="5"/>
  </si>
  <si>
    <t>野通川</t>
    <phoneticPr fontId="5"/>
  </si>
  <si>
    <t>伝右川</t>
    <phoneticPr fontId="5"/>
  </si>
  <si>
    <t>備前渠川</t>
    <phoneticPr fontId="5"/>
  </si>
  <si>
    <t>姫宮落川</t>
    <phoneticPr fontId="5"/>
  </si>
  <si>
    <t>大落古利根川</t>
    <phoneticPr fontId="5"/>
  </si>
  <si>
    <t>亜鉛の水溶性化合物</t>
  </si>
  <si>
    <t>２－アミノエタノール</t>
  </si>
  <si>
    <t>直鎖アルキルベンゼンスルホン酸及びその塩（アルキル基の炭素数が１０から１４までのもの及びその混合物に限る。）</t>
  </si>
  <si>
    <t>アンチモン及びその化合物</t>
  </si>
  <si>
    <t>ビスフェノールＡ</t>
  </si>
  <si>
    <t>ＥＰＮ</t>
  </si>
  <si>
    <t>カドミウム及びその化合物</t>
  </si>
  <si>
    <t>キシレン</t>
  </si>
  <si>
    <t>グリオキサール</t>
  </si>
  <si>
    <t>クロム及び三価クロム化合物</t>
  </si>
  <si>
    <t>六価クロム化合物</t>
  </si>
  <si>
    <t>シマジン</t>
  </si>
  <si>
    <t>コバルト及びその化合物</t>
  </si>
  <si>
    <t>無機シアン化合物（錯塩及びシアン酸塩を除く。）</t>
  </si>
  <si>
    <t>チオベンカルブ</t>
  </si>
  <si>
    <t>四塩化炭素</t>
  </si>
  <si>
    <t>１，４－ジオキサン</t>
  </si>
  <si>
    <t>シクロヘキシルアミン</t>
  </si>
  <si>
    <t>１，２－ジクロロエタン</t>
  </si>
  <si>
    <t>塩化ビニリデン</t>
  </si>
  <si>
    <t>シス－１，２－ジクロロエチレン</t>
  </si>
  <si>
    <t>Ｄ－Ｄ</t>
  </si>
  <si>
    <t>塩化メチレン</t>
  </si>
  <si>
    <t>Ｎ，Ｎ－ジメチルホルムアミド</t>
  </si>
  <si>
    <t>臭素</t>
    <rPh sb="0" eb="2">
      <t>シュウソ</t>
    </rPh>
    <phoneticPr fontId="3"/>
  </si>
  <si>
    <t>水銀及びその化合物</t>
  </si>
  <si>
    <t>有機スズ化合物</t>
  </si>
  <si>
    <t>セレン及びその化合物</t>
  </si>
  <si>
    <t>ダイオキシン類</t>
  </si>
  <si>
    <t>ヘキサメチレンテトラミン</t>
  </si>
  <si>
    <t>テトラクロロエチレン</t>
  </si>
  <si>
    <t>チウラム</t>
  </si>
  <si>
    <t>銅水溶性塩（錯塩を除く。）</t>
  </si>
  <si>
    <t>トリエチルアミン</t>
  </si>
  <si>
    <t>１，１，１－トリクロロエタン</t>
  </si>
  <si>
    <t>１，１，２－トリクロロエタン</t>
  </si>
  <si>
    <t>トリクロロエチレン</t>
  </si>
  <si>
    <t>トルエン</t>
  </si>
  <si>
    <t>鉛</t>
  </si>
  <si>
    <t>鉛化合物</t>
  </si>
  <si>
    <t>ニッケル化合物</t>
  </si>
  <si>
    <t>砒素及びその無機化合物</t>
  </si>
  <si>
    <t>ヒドラジン</t>
    <phoneticPr fontId="3"/>
  </si>
  <si>
    <t>ピリジン</t>
  </si>
  <si>
    <t>フェノール</t>
  </si>
  <si>
    <t>フタル酸ビス（２－エチルヘキシル）</t>
  </si>
  <si>
    <t>ふっ化水素及びその水溶性塩</t>
  </si>
  <si>
    <t>ベンゼン</t>
  </si>
  <si>
    <t>ほう素化合物</t>
  </si>
  <si>
    <t>ＰＣＢ</t>
  </si>
  <si>
    <t>ホルムアルデヒド</t>
  </si>
  <si>
    <t>マンガン及びその化合物</t>
  </si>
  <si>
    <t>合計</t>
    <rPh sb="0" eb="2">
      <t>ゴウケイ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</si>
</sst>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.0;[Red]\-#,##0.0"/>
    <numFmt numFmtId="177" formatCode="#,##0.0000;[Red]\-#,##0.0000"/>
    <numFmt numFmtId="178" formatCode="#,##0.000;[Red]\-#,##0.000"/>
    <numFmt numFmtId="179" formatCode="0.0E+00"/>
    <numFmt numFmtId="180" formatCode="0.00000"/>
    <numFmt numFmtId="181" formatCode="0.0_ "/>
  </numFmts>
  <fonts count="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sz val="14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1">
      <alignment vertical="center"/>
    </xf>
    <xf numFmtId="0" fontId="4" fillId="0" borderId="0" xfId="2" applyFont="1">
      <alignment vertical="center"/>
    </xf>
    <xf numFmtId="38" fontId="2" fillId="0" borderId="0" xfId="2" applyNumberFormat="1">
      <alignment vertical="center"/>
    </xf>
    <xf numFmtId="0" fontId="2" fillId="0" borderId="0" xfId="2">
      <alignment vertical="center"/>
    </xf>
    <xf numFmtId="0" fontId="2" fillId="0" borderId="0" xfId="2" applyAlignment="1">
      <alignment horizontal="right" vertical="center"/>
    </xf>
    <xf numFmtId="38" fontId="6" fillId="0" borderId="1" xfId="3" applyFont="1" applyBorder="1" applyAlignment="1">
      <alignment horizontal="center" vertical="center" wrapText="1"/>
    </xf>
    <xf numFmtId="38" fontId="6" fillId="0" borderId="2" xfId="3" applyFont="1" applyBorder="1" applyAlignment="1">
      <alignment horizontal="center" vertical="center" wrapText="1"/>
    </xf>
    <xf numFmtId="38" fontId="6" fillId="0" borderId="3" xfId="3" applyFont="1" applyBorder="1" applyAlignment="1">
      <alignment horizontal="center" vertical="center" wrapText="1"/>
    </xf>
    <xf numFmtId="38" fontId="6" fillId="0" borderId="4" xfId="3" applyFont="1" applyFill="1" applyBorder="1">
      <alignment vertical="center"/>
    </xf>
    <xf numFmtId="38" fontId="6" fillId="0" borderId="5" xfId="3" applyFont="1" applyFill="1" applyBorder="1" applyAlignment="1">
      <alignment vertical="center" wrapText="1"/>
    </xf>
    <xf numFmtId="38" fontId="6" fillId="0" borderId="5" xfId="3" applyFont="1" applyBorder="1" applyAlignment="1">
      <alignment vertical="center" wrapText="1"/>
    </xf>
    <xf numFmtId="38" fontId="6" fillId="0" borderId="6" xfId="3" applyFont="1" applyBorder="1" applyAlignment="1">
      <alignment vertical="center" wrapText="1"/>
    </xf>
    <xf numFmtId="38" fontId="6" fillId="0" borderId="7" xfId="3" applyFont="1" applyFill="1" applyBorder="1">
      <alignment vertical="center"/>
    </xf>
    <xf numFmtId="38" fontId="6" fillId="0" borderId="8" xfId="3" applyFont="1" applyFill="1" applyBorder="1" applyAlignment="1">
      <alignment vertical="center" wrapText="1"/>
    </xf>
    <xf numFmtId="38" fontId="6" fillId="0" borderId="8" xfId="3" applyFont="1" applyBorder="1" applyAlignment="1">
      <alignment vertical="center" wrapText="1"/>
    </xf>
    <xf numFmtId="0" fontId="2" fillId="0" borderId="8" xfId="4" applyFont="1" applyBorder="1">
      <alignment vertical="center"/>
    </xf>
    <xf numFmtId="38" fontId="6" fillId="0" borderId="9" xfId="3" applyFont="1" applyBorder="1" applyAlignment="1">
      <alignment vertical="center" wrapText="1"/>
    </xf>
    <xf numFmtId="1" fontId="2" fillId="0" borderId="8" xfId="4" applyNumberFormat="1" applyFont="1" applyBorder="1">
      <alignment vertical="center"/>
    </xf>
    <xf numFmtId="176" fontId="6" fillId="0" borderId="8" xfId="3" applyNumberFormat="1" applyFont="1" applyBorder="1" applyAlignment="1">
      <alignment vertical="center" wrapText="1"/>
    </xf>
    <xf numFmtId="176" fontId="2" fillId="0" borderId="8" xfId="4" applyNumberFormat="1" applyFont="1" applyBorder="1">
      <alignment vertical="center"/>
    </xf>
    <xf numFmtId="176" fontId="6" fillId="0" borderId="9" xfId="3" applyNumberFormat="1" applyFont="1" applyBorder="1" applyAlignment="1">
      <alignment vertical="center" wrapText="1"/>
    </xf>
    <xf numFmtId="38" fontId="2" fillId="0" borderId="8" xfId="4" applyNumberFormat="1" applyFont="1" applyBorder="1">
      <alignment vertical="center"/>
    </xf>
    <xf numFmtId="177" fontId="6" fillId="0" borderId="8" xfId="3" applyNumberFormat="1" applyFont="1" applyFill="1" applyBorder="1" applyAlignment="1">
      <alignment vertical="center" wrapText="1"/>
    </xf>
    <xf numFmtId="40" fontId="6" fillId="0" borderId="8" xfId="3" applyNumberFormat="1" applyFont="1" applyBorder="1" applyAlignment="1">
      <alignment vertical="center" wrapText="1"/>
    </xf>
    <xf numFmtId="177" fontId="6" fillId="0" borderId="8" xfId="3" applyNumberFormat="1" applyFont="1" applyBorder="1" applyAlignment="1">
      <alignment vertical="center" wrapText="1"/>
    </xf>
    <xf numFmtId="178" fontId="6" fillId="0" borderId="8" xfId="3" applyNumberFormat="1" applyFont="1" applyBorder="1" applyAlignment="1">
      <alignment vertical="center" wrapText="1"/>
    </xf>
    <xf numFmtId="179" fontId="2" fillId="0" borderId="8" xfId="4" applyNumberFormat="1" applyFont="1" applyBorder="1">
      <alignment vertical="center"/>
    </xf>
    <xf numFmtId="180" fontId="2" fillId="0" borderId="8" xfId="4" applyNumberFormat="1" applyFont="1" applyBorder="1">
      <alignment vertical="center"/>
    </xf>
    <xf numFmtId="177" fontId="6" fillId="0" borderId="9" xfId="3" applyNumberFormat="1" applyFont="1" applyBorder="1" applyAlignment="1">
      <alignment vertical="center" wrapText="1"/>
    </xf>
    <xf numFmtId="177" fontId="2" fillId="0" borderId="0" xfId="2" applyNumberFormat="1">
      <alignment vertical="center"/>
    </xf>
    <xf numFmtId="0" fontId="2" fillId="0" borderId="10" xfId="4" applyFont="1" applyBorder="1">
      <alignment vertical="center"/>
    </xf>
    <xf numFmtId="38" fontId="6" fillId="0" borderId="11" xfId="3" applyFont="1" applyBorder="1">
      <alignment vertical="center"/>
    </xf>
    <xf numFmtId="38" fontId="6" fillId="0" borderId="12" xfId="3" applyFont="1" applyBorder="1" applyAlignment="1">
      <alignment vertical="center" wrapText="1"/>
    </xf>
    <xf numFmtId="176" fontId="6" fillId="0" borderId="12" xfId="3" applyNumberFormat="1" applyFont="1" applyBorder="1" applyAlignment="1">
      <alignment vertical="center" wrapText="1"/>
    </xf>
    <xf numFmtId="38" fontId="6" fillId="0" borderId="13" xfId="3" applyFont="1" applyBorder="1" applyAlignment="1">
      <alignment vertical="center" wrapText="1"/>
    </xf>
    <xf numFmtId="181" fontId="2" fillId="0" borderId="0" xfId="1" applyNumberFormat="1">
      <alignment vertical="center"/>
    </xf>
  </cellXfs>
  <cellStyles count="5">
    <cellStyle name="桁区切り 2" xfId="3" xr:uid="{6114FF7B-2B5F-4DD2-9365-BC7B5554C021}"/>
    <cellStyle name="標準" xfId="0" builtinId="0"/>
    <cellStyle name="標準 2" xfId="2" xr:uid="{7EE2FBAA-3255-42BE-8CAC-EA5B813BFDCB}"/>
    <cellStyle name="標準 3" xfId="1" xr:uid="{45864110-B859-4A78-A21F-BFDDE8B54C60}"/>
    <cellStyle name="標準 4" xfId="4" xr:uid="{6824A4E9-CC99-4262-BE0F-C2194F5207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852683-75F0-48E4-979E-132DD88276C5}">
  <sheetPr>
    <pageSetUpPr fitToPage="1"/>
  </sheetPr>
  <dimension ref="A1:V58"/>
  <sheetViews>
    <sheetView tabSelected="1" zoomScale="77" zoomScaleNormal="77" workbookViewId="0">
      <pane xSplit="2" ySplit="3" topLeftCell="H43" activePane="bottomRight" state="frozen"/>
      <selection pane="topRight" activeCell="C1" sqref="C1"/>
      <selection pane="bottomLeft" activeCell="A4" sqref="A4"/>
      <selection pane="bottomRight" activeCell="J43" sqref="J43"/>
    </sheetView>
  </sheetViews>
  <sheetFormatPr defaultRowHeight="18.75" x14ac:dyDescent="0.15"/>
  <cols>
    <col min="1" max="1" width="10.375" style="4" bestFit="1" customWidth="1"/>
    <col min="2" max="2" width="27.875" style="4" customWidth="1"/>
    <col min="3" max="5" width="11.25" style="4" bestFit="1" customWidth="1"/>
    <col min="6" max="6" width="11.125" style="4" bestFit="1" customWidth="1"/>
    <col min="7" max="7" width="12.25" style="4" bestFit="1" customWidth="1"/>
    <col min="8" max="20" width="11.125" style="4" bestFit="1" customWidth="1"/>
    <col min="21" max="21" width="13.5" style="4" customWidth="1"/>
    <col min="22" max="16384" width="9" style="4"/>
  </cols>
  <sheetData>
    <row r="1" spans="1:21" ht="24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24.75" thickBo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5" t="s">
        <v>1</v>
      </c>
    </row>
    <row r="3" spans="1:21" ht="39.75" thickBot="1" x14ac:dyDescent="0.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  <c r="S3" s="7" t="s">
        <v>20</v>
      </c>
      <c r="T3" s="7" t="s">
        <v>21</v>
      </c>
      <c r="U3" s="8" t="s">
        <v>22</v>
      </c>
    </row>
    <row r="4" spans="1:21" ht="20.25" thickTop="1" x14ac:dyDescent="0.15">
      <c r="A4" s="9">
        <v>1</v>
      </c>
      <c r="B4" s="10" t="s">
        <v>23</v>
      </c>
      <c r="C4" s="11">
        <v>1200</v>
      </c>
      <c r="D4" s="11">
        <v>0.6</v>
      </c>
      <c r="E4" s="11">
        <v>160</v>
      </c>
      <c r="F4" s="11">
        <v>8989.7999999999993</v>
      </c>
      <c r="G4" s="11">
        <v>280</v>
      </c>
      <c r="H4" s="11">
        <v>34</v>
      </c>
      <c r="I4" s="11">
        <v>5.8</v>
      </c>
      <c r="J4" s="11">
        <v>2.2000000000000002</v>
      </c>
      <c r="K4" s="11">
        <v>0.8</v>
      </c>
      <c r="L4" s="11"/>
      <c r="M4" s="11"/>
      <c r="N4" s="11"/>
      <c r="O4" s="11"/>
      <c r="P4" s="11"/>
      <c r="Q4" s="11"/>
      <c r="R4" s="11"/>
      <c r="S4" s="11"/>
      <c r="T4" s="11"/>
      <c r="U4" s="12">
        <v>480</v>
      </c>
    </row>
    <row r="5" spans="1:21" ht="19.5" x14ac:dyDescent="0.15">
      <c r="A5" s="13">
        <v>20</v>
      </c>
      <c r="B5" s="14" t="s">
        <v>24</v>
      </c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6">
        <v>640</v>
      </c>
      <c r="O5" s="15"/>
      <c r="P5" s="15"/>
      <c r="Q5" s="15"/>
      <c r="R5" s="15"/>
      <c r="S5" s="15"/>
      <c r="T5" s="15"/>
      <c r="U5" s="17"/>
    </row>
    <row r="6" spans="1:21" ht="97.5" x14ac:dyDescent="0.15">
      <c r="A6" s="13">
        <v>30</v>
      </c>
      <c r="B6" s="14" t="s">
        <v>25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>
        <v>1.6</v>
      </c>
      <c r="Q6" s="15"/>
      <c r="R6" s="15"/>
      <c r="S6" s="15"/>
      <c r="T6" s="15"/>
      <c r="U6" s="17"/>
    </row>
    <row r="7" spans="1:21" ht="19.5" x14ac:dyDescent="0.15">
      <c r="A7" s="13">
        <v>31</v>
      </c>
      <c r="B7" s="14" t="s">
        <v>26</v>
      </c>
      <c r="C7" s="15"/>
      <c r="D7" s="15"/>
      <c r="E7" s="15"/>
      <c r="F7" s="15">
        <v>0.5</v>
      </c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7"/>
    </row>
    <row r="8" spans="1:21" ht="19.5" x14ac:dyDescent="0.15">
      <c r="A8" s="13">
        <v>37</v>
      </c>
      <c r="B8" s="14" t="s">
        <v>27</v>
      </c>
      <c r="C8" s="15"/>
      <c r="D8" s="15"/>
      <c r="E8" s="15"/>
      <c r="F8" s="15">
        <v>0.1</v>
      </c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7"/>
    </row>
    <row r="9" spans="1:21" ht="19.5" x14ac:dyDescent="0.15">
      <c r="A9" s="13">
        <v>48</v>
      </c>
      <c r="B9" s="14" t="s">
        <v>28</v>
      </c>
      <c r="C9" s="15"/>
      <c r="D9" s="16">
        <v>0.6</v>
      </c>
      <c r="E9" s="15"/>
      <c r="F9" s="18">
        <v>140.6</v>
      </c>
      <c r="G9" s="16">
        <v>280</v>
      </c>
      <c r="H9" s="15"/>
      <c r="I9" s="16">
        <v>3.2</v>
      </c>
      <c r="J9" s="16">
        <v>0.3</v>
      </c>
      <c r="K9" s="16">
        <v>1.3</v>
      </c>
      <c r="L9" s="15"/>
      <c r="M9" s="15"/>
      <c r="N9" s="15"/>
      <c r="O9" s="15"/>
      <c r="P9" s="15"/>
      <c r="Q9" s="15"/>
      <c r="R9" s="15"/>
      <c r="S9" s="15"/>
      <c r="T9" s="15"/>
      <c r="U9" s="17"/>
    </row>
    <row r="10" spans="1:21" ht="19.5" x14ac:dyDescent="0.15">
      <c r="A10" s="13">
        <v>75</v>
      </c>
      <c r="B10" s="14" t="s">
        <v>29</v>
      </c>
      <c r="C10" s="19"/>
      <c r="D10" s="19"/>
      <c r="E10" s="19"/>
      <c r="F10" s="20">
        <v>4.0999999999999996</v>
      </c>
      <c r="G10" s="20">
        <v>8.4</v>
      </c>
      <c r="H10" s="19"/>
      <c r="I10" s="20">
        <v>0.1</v>
      </c>
      <c r="J10" s="19"/>
      <c r="K10" s="19"/>
      <c r="L10" s="20">
        <v>0.1</v>
      </c>
      <c r="M10" s="19"/>
      <c r="N10" s="19"/>
      <c r="O10" s="19"/>
      <c r="P10" s="19"/>
      <c r="Q10" s="19"/>
      <c r="R10" s="19"/>
      <c r="S10" s="19"/>
      <c r="T10" s="19"/>
      <c r="U10" s="21"/>
    </row>
    <row r="11" spans="1:21" ht="19.5" x14ac:dyDescent="0.15">
      <c r="A11" s="13">
        <v>80</v>
      </c>
      <c r="B11" s="14" t="s">
        <v>30</v>
      </c>
      <c r="C11" s="19"/>
      <c r="D11" s="19"/>
      <c r="E11" s="19"/>
      <c r="F11" s="19"/>
      <c r="G11" s="19"/>
      <c r="H11" s="19"/>
      <c r="I11" s="19"/>
      <c r="J11" s="20">
        <v>5</v>
      </c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21"/>
    </row>
    <row r="12" spans="1:21" ht="19.5" x14ac:dyDescent="0.15">
      <c r="A12" s="13">
        <v>84</v>
      </c>
      <c r="B12" s="14" t="s">
        <v>31</v>
      </c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20">
        <v>7.7</v>
      </c>
      <c r="Q12" s="19"/>
      <c r="R12" s="19"/>
      <c r="S12" s="19"/>
      <c r="T12" s="19"/>
      <c r="U12" s="21"/>
    </row>
    <row r="13" spans="1:21" ht="19.5" x14ac:dyDescent="0.15">
      <c r="A13" s="13">
        <v>87</v>
      </c>
      <c r="B13" s="14" t="s">
        <v>32</v>
      </c>
      <c r="C13" s="22">
        <v>600</v>
      </c>
      <c r="D13" s="20">
        <v>0.3</v>
      </c>
      <c r="E13" s="19"/>
      <c r="F13" s="22">
        <v>140.30000000000001</v>
      </c>
      <c r="G13" s="22">
        <v>280</v>
      </c>
      <c r="H13" s="19"/>
      <c r="I13" s="20">
        <v>2.2000000000000002</v>
      </c>
      <c r="J13" s="20">
        <v>0.3</v>
      </c>
      <c r="K13" s="20">
        <v>1</v>
      </c>
      <c r="L13" s="22">
        <v>19.2</v>
      </c>
      <c r="M13" s="19"/>
      <c r="N13" s="19"/>
      <c r="O13" s="19"/>
      <c r="P13" s="19"/>
      <c r="Q13" s="22">
        <v>30</v>
      </c>
      <c r="R13" s="19"/>
      <c r="S13" s="19"/>
      <c r="T13" s="19"/>
      <c r="U13" s="21"/>
    </row>
    <row r="14" spans="1:21" ht="19.5" x14ac:dyDescent="0.15">
      <c r="A14" s="13">
        <v>88</v>
      </c>
      <c r="B14" s="14" t="s">
        <v>33</v>
      </c>
      <c r="C14" s="19">
        <v>0.3</v>
      </c>
      <c r="D14" s="19"/>
      <c r="E14" s="19"/>
      <c r="F14" s="15">
        <v>55.1</v>
      </c>
      <c r="G14" s="15">
        <v>140</v>
      </c>
      <c r="H14" s="19"/>
      <c r="I14" s="19">
        <v>1.2</v>
      </c>
      <c r="J14" s="19">
        <v>0.1</v>
      </c>
      <c r="K14" s="19">
        <v>0.5</v>
      </c>
      <c r="L14" s="19">
        <v>2.2000000000000002</v>
      </c>
      <c r="M14" s="19"/>
      <c r="N14" s="19"/>
      <c r="O14" s="19"/>
      <c r="P14" s="19"/>
      <c r="Q14" s="19"/>
      <c r="R14" s="19"/>
      <c r="S14" s="19"/>
      <c r="T14" s="19"/>
      <c r="U14" s="21"/>
    </row>
    <row r="15" spans="1:21" ht="19.5" x14ac:dyDescent="0.15">
      <c r="A15" s="13">
        <v>113</v>
      </c>
      <c r="B15" s="14" t="s">
        <v>34</v>
      </c>
      <c r="C15" s="19"/>
      <c r="D15" s="19"/>
      <c r="E15" s="19"/>
      <c r="F15" s="19">
        <v>4.0999999999999996</v>
      </c>
      <c r="G15" s="19">
        <v>0.8</v>
      </c>
      <c r="H15" s="19"/>
      <c r="I15" s="19"/>
      <c r="J15" s="19"/>
      <c r="K15" s="19"/>
      <c r="L15" s="19">
        <v>0.1</v>
      </c>
      <c r="M15" s="19"/>
      <c r="N15" s="19"/>
      <c r="O15" s="19"/>
      <c r="P15" s="19"/>
      <c r="Q15" s="19"/>
      <c r="R15" s="19"/>
      <c r="S15" s="19"/>
      <c r="T15" s="19"/>
      <c r="U15" s="21"/>
    </row>
    <row r="16" spans="1:21" ht="19.5" x14ac:dyDescent="0.15">
      <c r="A16" s="13">
        <v>132</v>
      </c>
      <c r="B16" s="14" t="s">
        <v>35</v>
      </c>
      <c r="C16" s="19"/>
      <c r="D16" s="19"/>
      <c r="E16" s="19"/>
      <c r="F16" s="19">
        <v>26</v>
      </c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21"/>
    </row>
    <row r="17" spans="1:21" ht="39" x14ac:dyDescent="0.15">
      <c r="A17" s="13">
        <v>144</v>
      </c>
      <c r="B17" s="14" t="s">
        <v>36</v>
      </c>
      <c r="C17" s="19"/>
      <c r="D17" s="19">
        <v>0.6</v>
      </c>
      <c r="E17" s="19"/>
      <c r="F17" s="15">
        <v>140.6</v>
      </c>
      <c r="G17" s="15">
        <v>280</v>
      </c>
      <c r="H17" s="19"/>
      <c r="I17" s="19">
        <v>3.2</v>
      </c>
      <c r="J17" s="19">
        <v>0.1</v>
      </c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21"/>
    </row>
    <row r="18" spans="1:21" ht="19.5" x14ac:dyDescent="0.15">
      <c r="A18" s="13">
        <v>147</v>
      </c>
      <c r="B18" s="14" t="s">
        <v>37</v>
      </c>
      <c r="C18" s="19"/>
      <c r="D18" s="19">
        <v>0.1</v>
      </c>
      <c r="E18" s="19"/>
      <c r="F18" s="15">
        <v>28.1</v>
      </c>
      <c r="G18" s="19">
        <v>5.6</v>
      </c>
      <c r="H18" s="19"/>
      <c r="I18" s="19">
        <v>0.1</v>
      </c>
      <c r="J18" s="19">
        <v>0.1</v>
      </c>
      <c r="K18" s="19"/>
      <c r="L18" s="19">
        <v>0.9</v>
      </c>
      <c r="M18" s="19"/>
      <c r="N18" s="19"/>
      <c r="O18" s="19"/>
      <c r="P18" s="19"/>
      <c r="Q18" s="19"/>
      <c r="R18" s="19"/>
      <c r="S18" s="19"/>
      <c r="T18" s="19"/>
      <c r="U18" s="21"/>
    </row>
    <row r="19" spans="1:21" ht="19.5" x14ac:dyDescent="0.15">
      <c r="A19" s="13">
        <v>149</v>
      </c>
      <c r="B19" s="14" t="s">
        <v>38</v>
      </c>
      <c r="C19" s="19"/>
      <c r="D19" s="19"/>
      <c r="E19" s="19"/>
      <c r="F19" s="19">
        <v>1.4</v>
      </c>
      <c r="G19" s="19">
        <v>0.6</v>
      </c>
      <c r="H19" s="19"/>
      <c r="I19" s="19"/>
      <c r="J19" s="19"/>
      <c r="K19" s="19"/>
      <c r="L19" s="19">
        <v>0.1</v>
      </c>
      <c r="M19" s="19"/>
      <c r="N19" s="19"/>
      <c r="O19" s="19"/>
      <c r="P19" s="19"/>
      <c r="Q19" s="19"/>
      <c r="R19" s="19"/>
      <c r="S19" s="19"/>
      <c r="T19" s="19"/>
      <c r="U19" s="21"/>
    </row>
    <row r="20" spans="1:21" ht="19.5" x14ac:dyDescent="0.15">
      <c r="A20" s="13">
        <v>150</v>
      </c>
      <c r="B20" s="14" t="s">
        <v>39</v>
      </c>
      <c r="C20" s="19"/>
      <c r="D20" s="19">
        <v>0.3</v>
      </c>
      <c r="E20" s="19"/>
      <c r="F20" s="19">
        <v>7.2</v>
      </c>
      <c r="G20" s="15">
        <v>140</v>
      </c>
      <c r="H20" s="19"/>
      <c r="I20" s="19">
        <v>0.6</v>
      </c>
      <c r="J20" s="19">
        <v>0.1</v>
      </c>
      <c r="K20" s="19">
        <v>1.3</v>
      </c>
      <c r="L20" s="19">
        <v>2.2000000000000002</v>
      </c>
      <c r="M20" s="19"/>
      <c r="N20" s="19"/>
      <c r="O20" s="19"/>
      <c r="P20" s="19"/>
      <c r="Q20" s="19"/>
      <c r="R20" s="19"/>
      <c r="S20" s="19"/>
      <c r="T20" s="19"/>
      <c r="U20" s="21"/>
    </row>
    <row r="21" spans="1:21" ht="19.5" x14ac:dyDescent="0.15">
      <c r="A21" s="13">
        <v>154</v>
      </c>
      <c r="B21" s="14" t="s">
        <v>40</v>
      </c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5">
        <v>460</v>
      </c>
      <c r="O21" s="19"/>
      <c r="P21" s="19"/>
      <c r="Q21" s="19"/>
      <c r="R21" s="19"/>
      <c r="S21" s="19"/>
      <c r="T21" s="19"/>
      <c r="U21" s="21"/>
    </row>
    <row r="22" spans="1:21" ht="19.5" x14ac:dyDescent="0.15">
      <c r="A22" s="13">
        <v>157</v>
      </c>
      <c r="B22" s="14" t="s">
        <v>41</v>
      </c>
      <c r="C22" s="19"/>
      <c r="D22" s="19"/>
      <c r="E22" s="19"/>
      <c r="F22" s="19">
        <v>5.5</v>
      </c>
      <c r="G22" s="19">
        <v>1.1000000000000001</v>
      </c>
      <c r="H22" s="19"/>
      <c r="I22" s="19"/>
      <c r="J22" s="19"/>
      <c r="K22" s="19"/>
      <c r="L22" s="19">
        <v>0.2</v>
      </c>
      <c r="M22" s="19"/>
      <c r="N22" s="19"/>
      <c r="O22" s="19"/>
      <c r="P22" s="19"/>
      <c r="Q22" s="19"/>
      <c r="R22" s="19"/>
      <c r="S22" s="19"/>
      <c r="T22" s="19"/>
      <c r="U22" s="21"/>
    </row>
    <row r="23" spans="1:21" ht="19.5" x14ac:dyDescent="0.15">
      <c r="A23" s="13">
        <v>158</v>
      </c>
      <c r="B23" s="14" t="s">
        <v>42</v>
      </c>
      <c r="C23" s="19"/>
      <c r="D23" s="19">
        <v>0.1</v>
      </c>
      <c r="E23" s="19"/>
      <c r="F23" s="15">
        <v>28.6</v>
      </c>
      <c r="G23" s="19">
        <v>5.6</v>
      </c>
      <c r="H23" s="19"/>
      <c r="I23" s="19">
        <v>0.1</v>
      </c>
      <c r="J23" s="19">
        <v>0.1</v>
      </c>
      <c r="K23" s="19"/>
      <c r="L23" s="19">
        <v>0.9</v>
      </c>
      <c r="M23" s="19"/>
      <c r="N23" s="19"/>
      <c r="O23" s="19"/>
      <c r="P23" s="19"/>
      <c r="Q23" s="19"/>
      <c r="R23" s="19"/>
      <c r="S23" s="19"/>
      <c r="T23" s="19"/>
      <c r="U23" s="21"/>
    </row>
    <row r="24" spans="1:21" ht="39" x14ac:dyDescent="0.15">
      <c r="A24" s="13">
        <v>159</v>
      </c>
      <c r="B24" s="14" t="s">
        <v>43</v>
      </c>
      <c r="C24" s="19"/>
      <c r="D24" s="19">
        <v>0.2</v>
      </c>
      <c r="E24" s="19"/>
      <c r="F24" s="15">
        <v>55.2</v>
      </c>
      <c r="G24" s="15">
        <v>11</v>
      </c>
      <c r="H24" s="19"/>
      <c r="I24" s="19"/>
      <c r="J24" s="19">
        <v>0.1</v>
      </c>
      <c r="K24" s="19"/>
      <c r="L24" s="19">
        <v>1.8</v>
      </c>
      <c r="M24" s="19"/>
      <c r="N24" s="19"/>
      <c r="O24" s="19"/>
      <c r="P24" s="19"/>
      <c r="Q24" s="19"/>
      <c r="R24" s="19"/>
      <c r="S24" s="19"/>
      <c r="T24" s="19"/>
      <c r="U24" s="21"/>
    </row>
    <row r="25" spans="1:21" ht="19.5" x14ac:dyDescent="0.15">
      <c r="A25" s="13">
        <v>179</v>
      </c>
      <c r="B25" s="14" t="s">
        <v>44</v>
      </c>
      <c r="C25" s="19"/>
      <c r="D25" s="19"/>
      <c r="E25" s="19"/>
      <c r="F25" s="19">
        <v>2.8</v>
      </c>
      <c r="G25" s="19">
        <v>0.6</v>
      </c>
      <c r="H25" s="19"/>
      <c r="I25" s="19"/>
      <c r="J25" s="19"/>
      <c r="K25" s="19"/>
      <c r="L25" s="19">
        <v>0.1</v>
      </c>
      <c r="M25" s="19"/>
      <c r="N25" s="19"/>
      <c r="O25" s="19"/>
      <c r="P25" s="19"/>
      <c r="Q25" s="19"/>
      <c r="R25" s="19"/>
      <c r="S25" s="19"/>
      <c r="T25" s="19"/>
      <c r="U25" s="21"/>
    </row>
    <row r="26" spans="1:21" ht="19.5" x14ac:dyDescent="0.15">
      <c r="A26" s="13">
        <v>186</v>
      </c>
      <c r="B26" s="14" t="s">
        <v>45</v>
      </c>
      <c r="C26" s="19"/>
      <c r="D26" s="19">
        <v>0.1</v>
      </c>
      <c r="E26" s="19"/>
      <c r="F26" s="15">
        <v>31.5</v>
      </c>
      <c r="G26" s="19">
        <v>5.6</v>
      </c>
      <c r="H26" s="19"/>
      <c r="I26" s="19">
        <v>0.1</v>
      </c>
      <c r="J26" s="19">
        <v>0.1</v>
      </c>
      <c r="K26" s="19"/>
      <c r="L26" s="19">
        <v>0.9</v>
      </c>
      <c r="M26" s="19">
        <v>0.2</v>
      </c>
      <c r="N26" s="19"/>
      <c r="O26" s="19"/>
      <c r="P26" s="19"/>
      <c r="Q26" s="19"/>
      <c r="R26" s="19"/>
      <c r="S26" s="19"/>
      <c r="T26" s="19"/>
      <c r="U26" s="21"/>
    </row>
    <row r="27" spans="1:21" ht="39" x14ac:dyDescent="0.15">
      <c r="A27" s="13">
        <v>232</v>
      </c>
      <c r="B27" s="14" t="s">
        <v>46</v>
      </c>
      <c r="C27" s="19"/>
      <c r="D27" s="19"/>
      <c r="E27" s="19"/>
      <c r="F27" s="19"/>
      <c r="G27" s="19"/>
      <c r="H27" s="19"/>
      <c r="I27" s="19"/>
      <c r="J27" s="15">
        <v>940</v>
      </c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21"/>
    </row>
    <row r="28" spans="1:21" ht="19.5" x14ac:dyDescent="0.15">
      <c r="A28" s="13">
        <v>234</v>
      </c>
      <c r="B28" s="14" t="s">
        <v>47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>
        <v>4.2</v>
      </c>
      <c r="N28" s="19"/>
      <c r="O28" s="19"/>
      <c r="P28" s="19"/>
      <c r="Q28" s="19"/>
      <c r="R28" s="19"/>
      <c r="S28" s="19"/>
      <c r="T28" s="19"/>
      <c r="U28" s="21"/>
    </row>
    <row r="29" spans="1:21" ht="19.5" x14ac:dyDescent="0.15">
      <c r="A29" s="13">
        <v>237</v>
      </c>
      <c r="B29" s="14" t="s">
        <v>48</v>
      </c>
      <c r="C29" s="19"/>
      <c r="D29" s="19"/>
      <c r="E29" s="19"/>
      <c r="F29" s="19">
        <v>0.7</v>
      </c>
      <c r="G29" s="19">
        <v>1.4</v>
      </c>
      <c r="H29" s="19"/>
      <c r="I29" s="19"/>
      <c r="J29" s="19"/>
      <c r="K29" s="19"/>
      <c r="L29" s="19">
        <v>0.2</v>
      </c>
      <c r="M29" s="19"/>
      <c r="N29" s="19"/>
      <c r="O29" s="19"/>
      <c r="P29" s="19"/>
      <c r="Q29" s="19"/>
      <c r="R29" s="19"/>
      <c r="S29" s="19"/>
      <c r="T29" s="19"/>
      <c r="U29" s="21"/>
    </row>
    <row r="30" spans="1:21" ht="19.5" x14ac:dyDescent="0.15">
      <c r="A30" s="13">
        <v>239</v>
      </c>
      <c r="B30" s="14" t="s">
        <v>49</v>
      </c>
      <c r="C30" s="19"/>
      <c r="D30" s="19"/>
      <c r="E30" s="19"/>
      <c r="F30" s="19">
        <v>0.1</v>
      </c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21"/>
    </row>
    <row r="31" spans="1:21" ht="19.5" x14ac:dyDescent="0.15">
      <c r="A31" s="13">
        <v>242</v>
      </c>
      <c r="B31" s="14" t="s">
        <v>50</v>
      </c>
      <c r="C31" s="19"/>
      <c r="D31" s="19">
        <v>0.1</v>
      </c>
      <c r="E31" s="19"/>
      <c r="F31" s="15">
        <v>48.1</v>
      </c>
      <c r="G31" s="15">
        <v>28</v>
      </c>
      <c r="H31" s="19"/>
      <c r="I31" s="19">
        <v>0.2</v>
      </c>
      <c r="J31" s="19"/>
      <c r="K31" s="19">
        <v>0.1</v>
      </c>
      <c r="L31" s="19">
        <v>2.2000000000000002</v>
      </c>
      <c r="M31" s="19"/>
      <c r="N31" s="19"/>
      <c r="O31" s="19"/>
      <c r="P31" s="19"/>
      <c r="Q31" s="19"/>
      <c r="R31" s="19"/>
      <c r="S31" s="19"/>
      <c r="T31" s="19"/>
      <c r="U31" s="21"/>
    </row>
    <row r="32" spans="1:21" s="30" customFormat="1" ht="19.5" x14ac:dyDescent="0.15">
      <c r="A32" s="13">
        <v>243</v>
      </c>
      <c r="B32" s="23" t="s">
        <v>51</v>
      </c>
      <c r="C32" s="24">
        <v>0.84</v>
      </c>
      <c r="D32" s="25">
        <v>4.4999999999999997E-3</v>
      </c>
      <c r="E32" s="26">
        <v>4.1000000000000002E-2</v>
      </c>
      <c r="F32" s="26">
        <v>6.3542029999999999E-2</v>
      </c>
      <c r="G32" s="27">
        <v>3.8007200000000004E-5</v>
      </c>
      <c r="H32" s="24">
        <v>0.02</v>
      </c>
      <c r="I32" s="16">
        <v>4.2000000000000004E-6</v>
      </c>
      <c r="J32" s="28">
        <v>9.1723E-4</v>
      </c>
      <c r="K32" s="16">
        <v>6.8999999999999997E-5</v>
      </c>
      <c r="L32" s="16">
        <v>9.5E-4</v>
      </c>
      <c r="M32" s="25"/>
      <c r="N32" s="25"/>
      <c r="O32" s="25"/>
      <c r="P32" s="25"/>
      <c r="Q32" s="25"/>
      <c r="R32" s="15">
        <v>21</v>
      </c>
      <c r="S32" s="25"/>
      <c r="T32" s="25"/>
      <c r="U32" s="29">
        <v>4.3E-3</v>
      </c>
    </row>
    <row r="33" spans="1:21" ht="19.5" x14ac:dyDescent="0.15">
      <c r="A33" s="13">
        <v>258</v>
      </c>
      <c r="B33" s="14" t="s">
        <v>52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5">
        <v>8</v>
      </c>
      <c r="T33" s="19"/>
      <c r="U33" s="21"/>
    </row>
    <row r="34" spans="1:21" ht="19.5" x14ac:dyDescent="0.15">
      <c r="A34" s="13">
        <v>262</v>
      </c>
      <c r="B34" s="14" t="s">
        <v>53</v>
      </c>
      <c r="C34" s="19"/>
      <c r="D34" s="19">
        <v>0.1</v>
      </c>
      <c r="E34" s="19"/>
      <c r="F34" s="19">
        <v>1.5</v>
      </c>
      <c r="G34" s="19">
        <v>1.4</v>
      </c>
      <c r="H34" s="19"/>
      <c r="I34" s="19"/>
      <c r="J34" s="19"/>
      <c r="K34" s="19"/>
      <c r="L34" s="19">
        <v>0.4</v>
      </c>
      <c r="M34" s="19"/>
      <c r="N34" s="19"/>
      <c r="O34" s="19"/>
      <c r="P34" s="19"/>
      <c r="Q34" s="19"/>
      <c r="R34" s="19"/>
      <c r="S34" s="19"/>
      <c r="T34" s="19"/>
      <c r="U34" s="21"/>
    </row>
    <row r="35" spans="1:21" ht="19.5" x14ac:dyDescent="0.15">
      <c r="A35" s="13">
        <v>268</v>
      </c>
      <c r="B35" s="14" t="s">
        <v>54</v>
      </c>
      <c r="C35" s="19"/>
      <c r="D35" s="19"/>
      <c r="E35" s="19"/>
      <c r="F35" s="19">
        <v>8.3000000000000007</v>
      </c>
      <c r="G35" s="19">
        <v>1.7</v>
      </c>
      <c r="H35" s="19"/>
      <c r="I35" s="19"/>
      <c r="J35" s="19"/>
      <c r="K35" s="19"/>
      <c r="L35" s="19">
        <v>0.3</v>
      </c>
      <c r="M35" s="19"/>
      <c r="N35" s="19"/>
      <c r="O35" s="19"/>
      <c r="P35" s="19"/>
      <c r="Q35" s="19"/>
      <c r="R35" s="19"/>
      <c r="S35" s="19"/>
      <c r="T35" s="19"/>
      <c r="U35" s="21"/>
    </row>
    <row r="36" spans="1:21" ht="19.5" x14ac:dyDescent="0.15">
      <c r="A36" s="13">
        <v>272</v>
      </c>
      <c r="B36" s="14" t="s">
        <v>55</v>
      </c>
      <c r="C36" s="19"/>
      <c r="D36" s="19">
        <v>0.6</v>
      </c>
      <c r="E36" s="19"/>
      <c r="F36" s="15">
        <v>141.9</v>
      </c>
      <c r="G36" s="15">
        <v>280</v>
      </c>
      <c r="H36" s="19">
        <v>5.8</v>
      </c>
      <c r="I36" s="19">
        <v>0.8</v>
      </c>
      <c r="J36" s="19">
        <v>0.4</v>
      </c>
      <c r="K36" s="19">
        <v>0.5</v>
      </c>
      <c r="L36" s="15">
        <v>12.4</v>
      </c>
      <c r="M36" s="19"/>
      <c r="N36" s="15">
        <v>210</v>
      </c>
      <c r="O36" s="19"/>
      <c r="P36" s="19"/>
      <c r="Q36" s="19"/>
      <c r="R36" s="19"/>
      <c r="S36" s="19"/>
      <c r="T36" s="19"/>
      <c r="U36" s="21"/>
    </row>
    <row r="37" spans="1:21" ht="19.5" x14ac:dyDescent="0.15">
      <c r="A37" s="13">
        <v>277</v>
      </c>
      <c r="B37" s="14" t="s">
        <v>56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>
        <v>3.3</v>
      </c>
      <c r="N37" s="19"/>
      <c r="O37" s="19"/>
      <c r="P37" s="19"/>
      <c r="Q37" s="19"/>
      <c r="R37" s="19"/>
      <c r="S37" s="19"/>
      <c r="T37" s="19"/>
      <c r="U37" s="21"/>
    </row>
    <row r="38" spans="1:21" ht="39" x14ac:dyDescent="0.15">
      <c r="A38" s="13">
        <v>279</v>
      </c>
      <c r="B38" s="14" t="s">
        <v>57</v>
      </c>
      <c r="C38" s="19"/>
      <c r="D38" s="19">
        <v>1.9</v>
      </c>
      <c r="E38" s="19"/>
      <c r="F38" s="19">
        <v>3.1</v>
      </c>
      <c r="G38" s="19">
        <v>1.4</v>
      </c>
      <c r="H38" s="19"/>
      <c r="I38" s="19"/>
      <c r="J38" s="19">
        <v>0.1</v>
      </c>
      <c r="K38" s="19"/>
      <c r="L38" s="19">
        <v>0.4</v>
      </c>
      <c r="M38" s="19"/>
      <c r="N38" s="19"/>
      <c r="O38" s="19"/>
      <c r="P38" s="19"/>
      <c r="Q38" s="19"/>
      <c r="R38" s="19"/>
      <c r="S38" s="19"/>
      <c r="T38" s="19"/>
      <c r="U38" s="21"/>
    </row>
    <row r="39" spans="1:21" ht="39" x14ac:dyDescent="0.15">
      <c r="A39" s="13">
        <v>280</v>
      </c>
      <c r="B39" s="14" t="s">
        <v>58</v>
      </c>
      <c r="C39" s="19"/>
      <c r="D39" s="19"/>
      <c r="E39" s="19"/>
      <c r="F39" s="19">
        <v>8.3000000000000007</v>
      </c>
      <c r="G39" s="19">
        <v>1.7</v>
      </c>
      <c r="H39" s="19"/>
      <c r="I39" s="19"/>
      <c r="J39" s="19"/>
      <c r="K39" s="19"/>
      <c r="L39" s="19">
        <v>0.3</v>
      </c>
      <c r="M39" s="19"/>
      <c r="N39" s="19"/>
      <c r="O39" s="19"/>
      <c r="P39" s="19"/>
      <c r="Q39" s="19"/>
      <c r="R39" s="19"/>
      <c r="S39" s="19"/>
      <c r="T39" s="19"/>
      <c r="U39" s="21"/>
    </row>
    <row r="40" spans="1:21" ht="19.5" x14ac:dyDescent="0.15">
      <c r="A40" s="13">
        <v>281</v>
      </c>
      <c r="B40" s="14" t="s">
        <v>59</v>
      </c>
      <c r="C40" s="19"/>
      <c r="D40" s="19">
        <v>0.1</v>
      </c>
      <c r="E40" s="19"/>
      <c r="F40" s="19">
        <v>1.5</v>
      </c>
      <c r="G40" s="19">
        <v>5.6</v>
      </c>
      <c r="H40" s="19"/>
      <c r="I40" s="19">
        <v>0.1</v>
      </c>
      <c r="J40" s="19">
        <v>0.5</v>
      </c>
      <c r="K40" s="19"/>
      <c r="L40" s="19">
        <v>0.4</v>
      </c>
      <c r="M40" s="19"/>
      <c r="N40" s="19"/>
      <c r="O40" s="19"/>
      <c r="P40" s="19"/>
      <c r="Q40" s="19"/>
      <c r="R40" s="19">
        <v>2.1</v>
      </c>
      <c r="S40" s="19"/>
      <c r="T40" s="19"/>
      <c r="U40" s="21"/>
    </row>
    <row r="41" spans="1:21" ht="19.5" x14ac:dyDescent="0.15">
      <c r="A41" s="13">
        <v>300</v>
      </c>
      <c r="B41" s="14" t="s">
        <v>60</v>
      </c>
      <c r="C41" s="19"/>
      <c r="D41" s="19"/>
      <c r="E41" s="19"/>
      <c r="F41" s="19"/>
      <c r="G41" s="19"/>
      <c r="H41" s="19"/>
      <c r="I41" s="19"/>
      <c r="J41" s="15">
        <v>34</v>
      </c>
      <c r="K41" s="19"/>
      <c r="L41" s="19"/>
      <c r="M41" s="19">
        <v>0.1</v>
      </c>
      <c r="N41" s="19"/>
      <c r="O41" s="19"/>
      <c r="P41" s="19"/>
      <c r="Q41" s="19"/>
      <c r="R41" s="19"/>
      <c r="S41" s="19"/>
      <c r="T41" s="19"/>
      <c r="U41" s="21"/>
    </row>
    <row r="42" spans="1:21" ht="19.5" x14ac:dyDescent="0.15">
      <c r="A42" s="13">
        <v>304</v>
      </c>
      <c r="B42" s="14" t="s">
        <v>61</v>
      </c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>
        <v>1.3</v>
      </c>
      <c r="Q42" s="19"/>
      <c r="R42" s="19"/>
      <c r="S42" s="19"/>
      <c r="T42" s="19"/>
      <c r="U42" s="21"/>
    </row>
    <row r="43" spans="1:21" ht="19.5" x14ac:dyDescent="0.15">
      <c r="A43" s="13">
        <v>305</v>
      </c>
      <c r="B43" s="14" t="s">
        <v>62</v>
      </c>
      <c r="C43" s="19"/>
      <c r="D43" s="19">
        <v>0.1</v>
      </c>
      <c r="E43" s="19"/>
      <c r="F43" s="15">
        <v>16.399999999999999</v>
      </c>
      <c r="G43" s="15">
        <v>28</v>
      </c>
      <c r="H43" s="19">
        <v>2.7</v>
      </c>
      <c r="I43" s="19">
        <v>0.4</v>
      </c>
      <c r="J43" s="19"/>
      <c r="K43" s="19">
        <v>0.1</v>
      </c>
      <c r="L43" s="19">
        <v>2.2000000000000002</v>
      </c>
      <c r="M43" s="19"/>
      <c r="N43" s="15">
        <v>11</v>
      </c>
      <c r="O43" s="19"/>
      <c r="P43" s="19"/>
      <c r="Q43" s="19"/>
      <c r="R43" s="19"/>
      <c r="S43" s="19"/>
      <c r="T43" s="19"/>
      <c r="U43" s="21"/>
    </row>
    <row r="44" spans="1:21" ht="19.5" x14ac:dyDescent="0.15">
      <c r="A44" s="13">
        <v>309</v>
      </c>
      <c r="B44" s="14" t="s">
        <v>63</v>
      </c>
      <c r="C44" s="19"/>
      <c r="D44" s="19"/>
      <c r="E44" s="19"/>
      <c r="F44" s="15">
        <v>220.6</v>
      </c>
      <c r="G44" s="19"/>
      <c r="H44" s="19"/>
      <c r="I44" s="19"/>
      <c r="J44" s="15">
        <v>35</v>
      </c>
      <c r="K44" s="19"/>
      <c r="L44" s="19"/>
      <c r="M44" s="19"/>
      <c r="N44" s="19"/>
      <c r="O44" s="19"/>
      <c r="P44" s="19"/>
      <c r="Q44" s="19"/>
      <c r="R44" s="19"/>
      <c r="S44" s="19">
        <v>4.7</v>
      </c>
      <c r="T44" s="19">
        <v>6.1</v>
      </c>
      <c r="U44" s="21"/>
    </row>
    <row r="45" spans="1:21" ht="19.5" x14ac:dyDescent="0.15">
      <c r="A45" s="13">
        <v>332</v>
      </c>
      <c r="B45" s="14" t="s">
        <v>64</v>
      </c>
      <c r="C45" s="19"/>
      <c r="D45" s="19">
        <v>0.1</v>
      </c>
      <c r="E45" s="19"/>
      <c r="F45" s="15">
        <v>48.1</v>
      </c>
      <c r="G45" s="15">
        <v>28</v>
      </c>
      <c r="H45" s="19"/>
      <c r="I45" s="19">
        <v>0.2</v>
      </c>
      <c r="J45" s="19"/>
      <c r="K45" s="19">
        <v>0.1</v>
      </c>
      <c r="L45" s="19">
        <v>2.2000000000000002</v>
      </c>
      <c r="M45" s="19"/>
      <c r="N45" s="19"/>
      <c r="O45" s="19"/>
      <c r="P45" s="19"/>
      <c r="Q45" s="19"/>
      <c r="R45" s="19"/>
      <c r="S45" s="19"/>
      <c r="T45" s="19"/>
      <c r="U45" s="21"/>
    </row>
    <row r="46" spans="1:21" ht="19.5" x14ac:dyDescent="0.15">
      <c r="A46" s="13">
        <v>333</v>
      </c>
      <c r="B46" s="14" t="s">
        <v>65</v>
      </c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5">
        <v>3</v>
      </c>
      <c r="N46" s="19"/>
      <c r="O46" s="19"/>
      <c r="P46" s="19"/>
      <c r="Q46" s="19"/>
      <c r="R46" s="19"/>
      <c r="S46" s="19"/>
      <c r="T46" s="19"/>
      <c r="U46" s="21"/>
    </row>
    <row r="47" spans="1:21" ht="19.5" x14ac:dyDescent="0.15">
      <c r="A47" s="13">
        <v>342</v>
      </c>
      <c r="B47" s="14" t="s">
        <v>66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>
        <v>6.6</v>
      </c>
      <c r="N47" s="19"/>
      <c r="O47" s="19"/>
      <c r="P47" s="19"/>
      <c r="Q47" s="19"/>
      <c r="R47" s="19"/>
      <c r="S47" s="19"/>
      <c r="T47" s="19"/>
      <c r="U47" s="21"/>
    </row>
    <row r="48" spans="1:21" ht="19.5" x14ac:dyDescent="0.15">
      <c r="A48" s="13">
        <v>349</v>
      </c>
      <c r="B48" s="14" t="s">
        <v>67</v>
      </c>
      <c r="C48" s="19"/>
      <c r="D48" s="19"/>
      <c r="E48" s="19"/>
      <c r="F48" s="19">
        <v>0.7</v>
      </c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21"/>
    </row>
    <row r="49" spans="1:22" ht="39" x14ac:dyDescent="0.15">
      <c r="A49" s="13">
        <v>355</v>
      </c>
      <c r="B49" s="14" t="s">
        <v>68</v>
      </c>
      <c r="C49" s="19"/>
      <c r="D49" s="19"/>
      <c r="E49" s="19"/>
      <c r="F49" s="15">
        <v>40</v>
      </c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21"/>
    </row>
    <row r="50" spans="1:22" ht="19.5" x14ac:dyDescent="0.15">
      <c r="A50" s="13">
        <v>374</v>
      </c>
      <c r="B50" s="14" t="s">
        <v>69</v>
      </c>
      <c r="C50" s="15">
        <v>1200</v>
      </c>
      <c r="D50" s="19">
        <v>5</v>
      </c>
      <c r="E50" s="16">
        <v>47</v>
      </c>
      <c r="F50" s="18">
        <v>15289.699999999999</v>
      </c>
      <c r="G50" s="16">
        <v>2200</v>
      </c>
      <c r="H50" s="18">
        <v>133.1</v>
      </c>
      <c r="I50" s="18">
        <v>25.599999999999998</v>
      </c>
      <c r="J50" s="19"/>
      <c r="K50" s="16">
        <v>20</v>
      </c>
      <c r="L50" s="15">
        <v>38</v>
      </c>
      <c r="M50" s="19">
        <v>0.1</v>
      </c>
      <c r="N50" s="19"/>
      <c r="O50" s="19"/>
      <c r="P50" s="19"/>
      <c r="Q50" s="19"/>
      <c r="R50" s="19"/>
      <c r="S50" s="19"/>
      <c r="T50" s="19"/>
      <c r="U50" s="31">
        <v>320</v>
      </c>
    </row>
    <row r="51" spans="1:22" ht="19.5" x14ac:dyDescent="0.15">
      <c r="A51" s="13">
        <v>400</v>
      </c>
      <c r="B51" s="14" t="s">
        <v>70</v>
      </c>
      <c r="C51" s="19"/>
      <c r="D51" s="19">
        <v>0.1</v>
      </c>
      <c r="E51" s="19"/>
      <c r="F51" s="15">
        <v>14.1</v>
      </c>
      <c r="G51" s="19">
        <v>2.8</v>
      </c>
      <c r="H51" s="19"/>
      <c r="I51" s="19">
        <v>0.1</v>
      </c>
      <c r="J51" s="19"/>
      <c r="K51" s="19"/>
      <c r="L51" s="19">
        <v>0.4</v>
      </c>
      <c r="M51" s="19">
        <v>0.8</v>
      </c>
      <c r="N51" s="19"/>
      <c r="O51" s="19"/>
      <c r="P51" s="19"/>
      <c r="Q51" s="19"/>
      <c r="R51" s="19"/>
      <c r="S51" s="19"/>
      <c r="T51" s="19"/>
      <c r="U51" s="21"/>
    </row>
    <row r="52" spans="1:22" ht="19.5" x14ac:dyDescent="0.15">
      <c r="A52" s="13">
        <v>405</v>
      </c>
      <c r="B52" s="14" t="s">
        <v>71</v>
      </c>
      <c r="C52" s="15">
        <v>4800</v>
      </c>
      <c r="D52" s="15">
        <v>206.2</v>
      </c>
      <c r="E52" s="15">
        <v>679</v>
      </c>
      <c r="F52" s="18">
        <v>45464.5</v>
      </c>
      <c r="G52" s="18">
        <v>1008.9</v>
      </c>
      <c r="H52" s="19"/>
      <c r="I52" s="15">
        <v>37.4</v>
      </c>
      <c r="J52" s="15">
        <v>13.6</v>
      </c>
      <c r="K52" s="15">
        <v>25</v>
      </c>
      <c r="L52" s="15">
        <v>68</v>
      </c>
      <c r="M52" s="19">
        <v>0.1</v>
      </c>
      <c r="N52" s="19"/>
      <c r="O52" s="19"/>
      <c r="P52" s="19"/>
      <c r="Q52" s="16">
        <v>2.5</v>
      </c>
      <c r="R52" s="19"/>
      <c r="S52" s="19"/>
      <c r="T52" s="19"/>
      <c r="U52" s="31">
        <v>1317</v>
      </c>
    </row>
    <row r="53" spans="1:22" ht="19.5" x14ac:dyDescent="0.15">
      <c r="A53" s="13">
        <v>406</v>
      </c>
      <c r="B53" s="14" t="s">
        <v>72</v>
      </c>
      <c r="C53" s="19"/>
      <c r="D53" s="19"/>
      <c r="E53" s="19"/>
      <c r="F53" s="19">
        <v>0.7</v>
      </c>
      <c r="G53" s="19">
        <v>1.4</v>
      </c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21"/>
    </row>
    <row r="54" spans="1:22" ht="19.5" x14ac:dyDescent="0.15">
      <c r="A54" s="13">
        <v>411</v>
      </c>
      <c r="B54" s="14" t="s">
        <v>73</v>
      </c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5">
        <v>2500</v>
      </c>
      <c r="O54" s="15"/>
      <c r="P54" s="15"/>
      <c r="Q54" s="15"/>
      <c r="R54" s="15"/>
      <c r="S54" s="15">
        <v>22</v>
      </c>
      <c r="T54" s="19"/>
      <c r="U54" s="21"/>
    </row>
    <row r="55" spans="1:22" ht="19.5" x14ac:dyDescent="0.15">
      <c r="A55" s="13">
        <v>412</v>
      </c>
      <c r="B55" s="14" t="s">
        <v>74</v>
      </c>
      <c r="C55" s="19">
        <v>1200</v>
      </c>
      <c r="D55" s="19">
        <v>6.2</v>
      </c>
      <c r="E55" s="15">
        <v>110</v>
      </c>
      <c r="F55" s="18">
        <v>6789.3</v>
      </c>
      <c r="G55" s="15">
        <v>2800</v>
      </c>
      <c r="H55" s="19"/>
      <c r="I55" s="16">
        <v>2.3999999999999995</v>
      </c>
      <c r="J55" s="19">
        <v>4.8</v>
      </c>
      <c r="K55" s="19">
        <v>0.5</v>
      </c>
      <c r="L55" s="15">
        <v>13</v>
      </c>
      <c r="M55" s="19"/>
      <c r="N55" s="19"/>
      <c r="O55" s="19"/>
      <c r="P55" s="19"/>
      <c r="Q55" s="16">
        <v>31</v>
      </c>
      <c r="R55" s="19"/>
      <c r="S55" s="19"/>
      <c r="T55" s="19"/>
      <c r="U55" s="31">
        <v>800</v>
      </c>
    </row>
    <row r="56" spans="1:22" ht="20.25" thickBot="1" x14ac:dyDescent="0.2">
      <c r="A56" s="32"/>
      <c r="B56" s="33" t="s">
        <v>75</v>
      </c>
      <c r="C56" s="33">
        <f>SUM(C4:C55)-C32</f>
        <v>9000.2999999999993</v>
      </c>
      <c r="D56" s="33">
        <f t="shared" ref="D56:U56" si="0">SUM(D4:D55)-D32</f>
        <v>223.39999999999998</v>
      </c>
      <c r="E56" s="33">
        <f>SUM(E4:E55)-E32</f>
        <v>995.99999999999989</v>
      </c>
      <c r="F56" s="33">
        <f t="shared" si="0"/>
        <v>77759.100000000006</v>
      </c>
      <c r="G56" s="33">
        <f t="shared" si="0"/>
        <v>7829.5999999999995</v>
      </c>
      <c r="H56" s="33">
        <f t="shared" si="0"/>
        <v>175.6</v>
      </c>
      <c r="I56" s="33">
        <f t="shared" si="0"/>
        <v>83.8</v>
      </c>
      <c r="J56" s="33">
        <f t="shared" si="0"/>
        <v>1036.9000000000001</v>
      </c>
      <c r="K56" s="33">
        <f t="shared" si="0"/>
        <v>51.199999999999996</v>
      </c>
      <c r="L56" s="33">
        <f t="shared" si="0"/>
        <v>169.10000000000002</v>
      </c>
      <c r="M56" s="33">
        <f t="shared" si="0"/>
        <v>18.400000000000002</v>
      </c>
      <c r="N56" s="33">
        <f t="shared" si="0"/>
        <v>3821</v>
      </c>
      <c r="O56" s="33">
        <f t="shared" si="0"/>
        <v>0</v>
      </c>
      <c r="P56" s="33">
        <f t="shared" si="0"/>
        <v>10.600000000000001</v>
      </c>
      <c r="Q56" s="33">
        <f t="shared" si="0"/>
        <v>63.5</v>
      </c>
      <c r="R56" s="34">
        <f t="shared" si="0"/>
        <v>2.1000000000000014</v>
      </c>
      <c r="S56" s="33">
        <f t="shared" si="0"/>
        <v>34.700000000000003</v>
      </c>
      <c r="T56" s="34">
        <f t="shared" si="0"/>
        <v>6.1</v>
      </c>
      <c r="U56" s="35">
        <f t="shared" si="0"/>
        <v>2917</v>
      </c>
      <c r="V56" s="3"/>
    </row>
    <row r="57" spans="1:22" x14ac:dyDescent="0.15">
      <c r="A57" s="1"/>
      <c r="B57" s="36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</row>
    <row r="58" spans="1:22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</row>
  </sheetData>
  <phoneticPr fontId="3"/>
  <pageMargins left="0.70866141732283472" right="0.70866141732283472" top="0.74803149606299213" bottom="0.74803149606299213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利根川水系</vt:lpstr>
      <vt:lpstr>利根川水系!Print_Area</vt:lpstr>
      <vt:lpstr>利根川水系!Print_Titles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dcterms:created xsi:type="dcterms:W3CDTF">2021-03-23T05:07:24Z</dcterms:created>
  <dcterms:modified xsi:type="dcterms:W3CDTF">2021-03-23T05:08:03Z</dcterms:modified>
</cp:coreProperties>
</file>