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-fsv-nwhdd04-3\00001_cifs_005\環境部-大気環境課\大気環境課\化学物質担当\R2年度\27_05_ＰＲＴＲ\27_05_060_排出量等 集計・公表\R01公表資料（完成）\05_業種別集計表\掲載用\"/>
    </mc:Choice>
  </mc:AlternateContent>
  <xr:revisionPtr revIDLastSave="0" documentId="13_ncr:1_{F5204D95-31E4-4E01-AC12-65923116C334}" xr6:coauthVersionLast="36" xr6:coauthVersionMax="36" xr10:uidLastSave="{00000000-0000-0000-0000-000000000000}"/>
  <bookViews>
    <workbookView xWindow="1860" yWindow="0" windowWidth="19560" windowHeight="8145" xr2:uid="{08FAC034-A7F4-41F2-AC15-C8E61FD199AB}"/>
  </bookViews>
  <sheets>
    <sheet name="業種別" sheetId="1" r:id="rId1"/>
  </sheets>
  <definedNames>
    <definedName name="_xlnm._FilterDatabase" localSheetId="0" hidden="1">業種別!$A$4:$P$51</definedName>
    <definedName name="_xlnm.Print_Titles" localSheetId="0">業種別!$3:$4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<sst xmlns="http://schemas.openxmlformats.org/spreadsheetml/2006/main" count="73" uniqueCount="66">
  <si>
    <t>PRTR届出（排出量・移動量）　業種別集計結果（令和元年度　埼玉県）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8">
      <t>ギョウシュ</t>
    </rPh>
    <rPh sb="18" eb="19">
      <t>ベツ</t>
    </rPh>
    <rPh sb="19" eb="21">
      <t>シュウケイ</t>
    </rPh>
    <rPh sb="21" eb="23">
      <t>ケッカ</t>
    </rPh>
    <rPh sb="24" eb="26">
      <t>レイワ</t>
    </rPh>
    <rPh sb="26" eb="28">
      <t>ガンネン</t>
    </rPh>
    <rPh sb="27" eb="29">
      <t>ネンド</t>
    </rPh>
    <rPh sb="28" eb="31">
      <t>サイタマケン</t>
    </rPh>
    <phoneticPr fontId="4"/>
  </si>
  <si>
    <t>業種
コード</t>
    <rPh sb="0" eb="2">
      <t>ギョウシュ</t>
    </rPh>
    <phoneticPr fontId="4"/>
  </si>
  <si>
    <t>業種名</t>
    <rPh sb="0" eb="2">
      <t>ギョウシュ</t>
    </rPh>
    <rPh sb="2" eb="3">
      <t>メイ</t>
    </rPh>
    <phoneticPr fontId="4"/>
  </si>
  <si>
    <t>届出事業所数</t>
    <rPh sb="0" eb="2">
      <t>トドケデ</t>
    </rPh>
    <rPh sb="2" eb="5">
      <t>ジギョウショ</t>
    </rPh>
    <rPh sb="5" eb="6">
      <t>スウ</t>
    </rPh>
    <phoneticPr fontId="4"/>
  </si>
  <si>
    <t>届出排出量</t>
  </si>
  <si>
    <t>届出移動量</t>
  </si>
  <si>
    <t>届出排出・移動量合計</t>
    <phoneticPr fontId="4"/>
  </si>
  <si>
    <t>順位</t>
  </si>
  <si>
    <t>大気</t>
  </si>
  <si>
    <t>公共用水域</t>
  </si>
  <si>
    <t>土壌</t>
  </si>
  <si>
    <t>埋立</t>
  </si>
  <si>
    <t>合計</t>
  </si>
  <si>
    <t>合計
順位</t>
    <phoneticPr fontId="3"/>
  </si>
  <si>
    <t>下水道</t>
  </si>
  <si>
    <t>廃棄物</t>
  </si>
  <si>
    <t>食料品製造業</t>
  </si>
  <si>
    <t>飲料・たばこ・飼料製造業</t>
  </si>
  <si>
    <t>繊維工業</t>
  </si>
  <si>
    <t>衣服・その他の繊維製品製造業</t>
  </si>
  <si>
    <t>木材・木製品製造業</t>
  </si>
  <si>
    <t>家具・装備品製造業</t>
  </si>
  <si>
    <t>パルプ・紙・紙加工品製造業</t>
  </si>
  <si>
    <t>出版・印刷・同関連産業</t>
  </si>
  <si>
    <t>化学工業</t>
  </si>
  <si>
    <t>医薬品製造業</t>
  </si>
  <si>
    <t>農薬製造業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</si>
  <si>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</si>
  <si>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</si>
  <si>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</si>
  <si>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</si>
  <si>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</si>
  <si>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</si>
  <si>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</si>
  <si>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</si>
  <si>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一般機械器具製造業</t>
  </si>
  <si>
    <t>電気機械器具製造業</t>
  </si>
  <si>
    <t>電気計測器製造業</t>
  </si>
  <si>
    <t>輸送用機械器具製造業</t>
  </si>
  <si>
    <t>精密機械器具製造業</t>
  </si>
  <si>
    <t>医療用機械器具・医療用品製造業</t>
  </si>
  <si>
    <t>その他の製造業</t>
  </si>
  <si>
    <t>下水道業</t>
  </si>
  <si>
    <t>鉄道業</t>
  </si>
  <si>
    <t>倉庫業</t>
  </si>
  <si>
    <t>石油卸売業</t>
  </si>
  <si>
    <t>鉄スクラップ卸売業</t>
  </si>
  <si>
    <t>燃料小売業</t>
  </si>
  <si>
    <t>洗濯業</t>
  </si>
  <si>
    <t>自動車整備業</t>
  </si>
  <si>
    <t>機械修理業</t>
  </si>
  <si>
    <t>商品検査業</t>
  </si>
  <si>
    <t>計量証明業</t>
  </si>
  <si>
    <t>一般廃棄物処理業（ごみ処分業に限る。）</t>
  </si>
  <si>
    <t>産業廃棄物処分業</t>
  </si>
  <si>
    <t>特別管理産業廃棄物処分業</t>
  </si>
  <si>
    <t>医療業</t>
  </si>
  <si>
    <t>高等教育機関</t>
  </si>
  <si>
    <t>自然科学研究所</t>
  </si>
  <si>
    <t>合計</t>
    <rPh sb="0" eb="2">
      <t>ゴウケイ</t>
    </rPh>
    <phoneticPr fontId="3"/>
  </si>
  <si>
    <t>－</t>
  </si>
  <si>
    <t>-</t>
    <phoneticPr fontId="3"/>
  </si>
  <si>
    <t>構成比</t>
  </si>
  <si>
    <t>-</t>
  </si>
  <si>
    <t>※　本集計表の排出量等の各欄を縦・横に合計した数値と合計値とは異なる場合がある。</t>
    <phoneticPr fontId="4"/>
  </si>
  <si>
    <t>※　届出数、届出排出量、届出移動量および届出排出・移動量の網掛け部分は、上位5業種である。</t>
    <rPh sb="2" eb="4">
      <t>トドケデ</t>
    </rPh>
    <rPh sb="4" eb="5">
      <t>スウ</t>
    </rPh>
    <rPh sb="39" eb="41">
      <t>ギョウシュ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</si>
</sst>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.0%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vertAlign val="superscript"/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>
      <alignment vertical="center"/>
    </xf>
    <xf numFmtId="0" fontId="8" fillId="0" borderId="20" xfId="0" applyFont="1" applyFill="1" applyBorder="1" applyAlignment="1">
      <alignment vertical="center" wrapText="1"/>
    </xf>
    <xf numFmtId="0" fontId="0" fillId="0" borderId="21" xfId="0" applyFill="1" applyBorder="1">
      <alignment vertical="center"/>
    </xf>
    <xf numFmtId="176" fontId="9" fillId="0" borderId="20" xfId="0" quotePrefix="1" applyNumberFormat="1" applyFont="1" applyFill="1" applyBorder="1" applyAlignment="1">
      <alignment horizontal="right" vertical="center"/>
    </xf>
    <xf numFmtId="177" fontId="0" fillId="0" borderId="22" xfId="0" applyNumberFormat="1" applyFill="1" applyBorder="1">
      <alignment vertical="center"/>
    </xf>
    <xf numFmtId="177" fontId="0" fillId="0" borderId="23" xfId="0" applyNumberFormat="1" applyFill="1" applyBorder="1">
      <alignment vertical="center"/>
    </xf>
    <xf numFmtId="0" fontId="0" fillId="0" borderId="24" xfId="0" applyFill="1" applyBorder="1">
      <alignment vertical="center"/>
    </xf>
    <xf numFmtId="177" fontId="0" fillId="0" borderId="24" xfId="0" applyNumberFormat="1" applyFill="1" applyBorder="1">
      <alignment vertical="center"/>
    </xf>
    <xf numFmtId="176" fontId="9" fillId="0" borderId="25" xfId="0" quotePrefix="1" applyNumberFormat="1" applyFont="1" applyFill="1" applyBorder="1" applyAlignment="1">
      <alignment horizontal="right" vertical="center"/>
    </xf>
    <xf numFmtId="176" fontId="7" fillId="0" borderId="23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7" fillId="0" borderId="26" xfId="0" applyFont="1" applyFill="1" applyBorder="1">
      <alignment vertical="center"/>
    </xf>
    <xf numFmtId="0" fontId="8" fillId="0" borderId="27" xfId="0" applyFont="1" applyFill="1" applyBorder="1" applyAlignment="1">
      <alignment vertical="center" wrapText="1"/>
    </xf>
    <xf numFmtId="0" fontId="0" fillId="0" borderId="28" xfId="0" applyFill="1" applyBorder="1">
      <alignment vertical="center"/>
    </xf>
    <xf numFmtId="176" fontId="9" fillId="0" borderId="27" xfId="0" quotePrefix="1" applyNumberFormat="1" applyFont="1" applyFill="1" applyBorder="1" applyAlignment="1">
      <alignment horizontal="right" vertical="center"/>
    </xf>
    <xf numFmtId="177" fontId="0" fillId="0" borderId="29" xfId="0" applyNumberFormat="1" applyFill="1" applyBorder="1">
      <alignment vertical="center"/>
    </xf>
    <xf numFmtId="0" fontId="0" fillId="0" borderId="29" xfId="0" applyFill="1" applyBorder="1">
      <alignment vertical="center"/>
    </xf>
    <xf numFmtId="176" fontId="9" fillId="0" borderId="30" xfId="0" quotePrefix="1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>
      <alignment vertical="center"/>
    </xf>
    <xf numFmtId="177" fontId="0" fillId="2" borderId="29" xfId="0" applyNumberFormat="1" applyFill="1" applyBorder="1">
      <alignment vertical="center"/>
    </xf>
    <xf numFmtId="176" fontId="9" fillId="2" borderId="30" xfId="0" quotePrefix="1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>
      <alignment vertical="center"/>
    </xf>
    <xf numFmtId="176" fontId="9" fillId="2" borderId="27" xfId="0" quotePrefix="1" applyNumberFormat="1" applyFont="1" applyFill="1" applyBorder="1" applyAlignment="1">
      <alignment horizontal="right" vertical="center"/>
    </xf>
    <xf numFmtId="38" fontId="10" fillId="0" borderId="31" xfId="1" applyFont="1" applyFill="1" applyBorder="1" applyAlignment="1">
      <alignment vertical="center" wrapText="1"/>
    </xf>
    <xf numFmtId="0" fontId="0" fillId="2" borderId="28" xfId="0" applyFill="1" applyBorder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38" fontId="10" fillId="0" borderId="27" xfId="1" applyFont="1" applyFill="1" applyBorder="1" applyAlignment="1">
      <alignment vertical="center" wrapText="1"/>
    </xf>
    <xf numFmtId="0" fontId="7" fillId="0" borderId="33" xfId="0" applyFont="1" applyFill="1" applyBorder="1">
      <alignment vertical="center"/>
    </xf>
    <xf numFmtId="0" fontId="8" fillId="0" borderId="34" xfId="0" applyFont="1" applyFill="1" applyBorder="1" applyAlignment="1">
      <alignment vertical="center" wrapText="1"/>
    </xf>
    <xf numFmtId="0" fontId="0" fillId="0" borderId="35" xfId="0" applyFill="1" applyBorder="1">
      <alignment vertical="center"/>
    </xf>
    <xf numFmtId="176" fontId="9" fillId="0" borderId="34" xfId="0" quotePrefix="1" applyNumberFormat="1" applyFont="1" applyFill="1" applyBorder="1" applyAlignment="1">
      <alignment horizontal="right" vertical="center"/>
    </xf>
    <xf numFmtId="177" fontId="0" fillId="0" borderId="36" xfId="0" applyNumberFormat="1" applyFill="1" applyBorder="1">
      <alignment vertical="center"/>
    </xf>
    <xf numFmtId="177" fontId="0" fillId="0" borderId="37" xfId="0" applyNumberFormat="1" applyFill="1" applyBorder="1">
      <alignment vertical="center"/>
    </xf>
    <xf numFmtId="0" fontId="0" fillId="0" borderId="37" xfId="0" applyFill="1" applyBorder="1">
      <alignment vertical="center"/>
    </xf>
    <xf numFmtId="176" fontId="9" fillId="0" borderId="38" xfId="0" quotePrefix="1" applyNumberFormat="1" applyFont="1" applyFill="1" applyBorder="1" applyAlignment="1">
      <alignment horizontal="right" vertical="center"/>
    </xf>
    <xf numFmtId="176" fontId="7" fillId="0" borderId="36" xfId="0" applyNumberFormat="1" applyFont="1" applyFill="1" applyBorder="1">
      <alignment vertical="center"/>
    </xf>
    <xf numFmtId="176" fontId="11" fillId="0" borderId="20" xfId="0" applyNumberFormat="1" applyFont="1" applyFill="1" applyBorder="1" applyAlignment="1">
      <alignment horizontal="right" vertical="center"/>
    </xf>
    <xf numFmtId="177" fontId="0" fillId="0" borderId="39" xfId="0" applyNumberFormat="1" applyFill="1" applyBorder="1">
      <alignment vertical="center"/>
    </xf>
    <xf numFmtId="177" fontId="0" fillId="0" borderId="40" xfId="0" applyNumberFormat="1" applyFill="1" applyBorder="1">
      <alignment vertical="center"/>
    </xf>
    <xf numFmtId="176" fontId="11" fillId="0" borderId="25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>
      <alignment vertical="center"/>
    </xf>
    <xf numFmtId="176" fontId="12" fillId="0" borderId="41" xfId="0" applyNumberFormat="1" applyFont="1" applyFill="1" applyBorder="1" applyAlignment="1">
      <alignment horizontal="right" vertical="center"/>
    </xf>
    <xf numFmtId="0" fontId="6" fillId="0" borderId="42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176" fontId="13" fillId="0" borderId="44" xfId="1" applyNumberFormat="1" applyFont="1" applyFill="1" applyBorder="1" applyAlignment="1">
      <alignment vertical="center"/>
    </xf>
    <xf numFmtId="176" fontId="13" fillId="0" borderId="43" xfId="1" applyNumberFormat="1" applyFont="1" applyFill="1" applyBorder="1" applyAlignment="1">
      <alignment vertical="center"/>
    </xf>
    <xf numFmtId="178" fontId="6" fillId="0" borderId="45" xfId="2" applyNumberFormat="1" applyFont="1" applyFill="1" applyBorder="1" applyAlignment="1">
      <alignment vertical="center"/>
    </xf>
    <xf numFmtId="176" fontId="14" fillId="0" borderId="46" xfId="2" applyNumberFormat="1" applyFont="1" applyFill="1" applyBorder="1" applyAlignment="1">
      <alignment horizontal="right" vertical="center"/>
    </xf>
    <xf numFmtId="176" fontId="14" fillId="0" borderId="47" xfId="2" applyNumberFormat="1" applyFont="1" applyFill="1" applyBorder="1" applyAlignment="1">
      <alignment horizontal="right" vertical="center"/>
    </xf>
    <xf numFmtId="178" fontId="6" fillId="0" borderId="48" xfId="2" applyNumberFormat="1" applyFont="1" applyFill="1" applyBorder="1" applyAlignment="1">
      <alignment vertical="center"/>
    </xf>
    <xf numFmtId="176" fontId="6" fillId="0" borderId="49" xfId="2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DCF5-1A25-41C3-A7C0-DB067866C238}">
  <sheetPr>
    <pageSetUpPr fitToPage="1"/>
  </sheetPr>
  <dimension ref="A1:R51"/>
  <sheetViews>
    <sheetView tabSelected="1" workbookViewId="0">
      <pane ySplit="4" topLeftCell="A38" activePane="bottomLeft" state="frozen"/>
      <selection pane="bottomLeft" activeCell="B8" sqref="B8"/>
    </sheetView>
  </sheetViews>
  <sheetFormatPr defaultRowHeight="18.75" x14ac:dyDescent="0.4"/>
  <cols>
    <col min="1" max="1" width="6.5" style="1" customWidth="1"/>
    <col min="2" max="2" width="29" style="3" customWidth="1"/>
    <col min="3" max="3" width="6.625" style="3" customWidth="1"/>
    <col min="4" max="4" width="6.25" style="3" customWidth="1"/>
    <col min="5" max="5" width="10.125" style="3" customWidth="1"/>
    <col min="6" max="6" width="10.25" style="3" customWidth="1"/>
    <col min="7" max="7" width="6.25" style="3" customWidth="1"/>
    <col min="8" max="8" width="6.125" style="3" customWidth="1"/>
    <col min="9" max="9" width="10.25" style="3" customWidth="1"/>
    <col min="10" max="10" width="6" style="3" customWidth="1"/>
    <col min="11" max="11" width="9.375" style="3" customWidth="1"/>
    <col min="12" max="13" width="9.5" style="3" customWidth="1"/>
    <col min="14" max="14" width="6" style="3" customWidth="1"/>
    <col min="15" max="15" width="13.375" style="3" customWidth="1"/>
    <col min="16" max="16" width="6.625" style="3" customWidth="1"/>
  </cols>
  <sheetData>
    <row r="1" spans="1:18" ht="24" x14ac:dyDescent="0.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8" ht="19.5" thickBot="1" x14ac:dyDescent="0.45">
      <c r="B2" s="2"/>
      <c r="C2" s="2"/>
      <c r="D2" s="2"/>
      <c r="E2" s="2"/>
      <c r="F2" s="2"/>
      <c r="G2" s="2"/>
      <c r="H2" s="2"/>
      <c r="K2" s="66"/>
      <c r="L2" s="67"/>
      <c r="M2" s="67"/>
      <c r="N2" s="67"/>
      <c r="O2" s="67"/>
      <c r="P2" s="67"/>
    </row>
    <row r="3" spans="1:18" x14ac:dyDescent="0.4">
      <c r="A3" s="68" t="s">
        <v>1</v>
      </c>
      <c r="B3" s="70" t="s">
        <v>2</v>
      </c>
      <c r="C3" s="72" t="s">
        <v>3</v>
      </c>
      <c r="D3" s="73"/>
      <c r="E3" s="74" t="s">
        <v>4</v>
      </c>
      <c r="F3" s="74"/>
      <c r="G3" s="74"/>
      <c r="H3" s="74"/>
      <c r="I3" s="75"/>
      <c r="J3" s="73"/>
      <c r="K3" s="74" t="s">
        <v>5</v>
      </c>
      <c r="L3" s="74"/>
      <c r="M3" s="74"/>
      <c r="N3" s="74"/>
      <c r="O3" s="72" t="s">
        <v>6</v>
      </c>
      <c r="P3" s="76"/>
    </row>
    <row r="4" spans="1:18" ht="33.75" thickBot="1" x14ac:dyDescent="0.45">
      <c r="A4" s="69"/>
      <c r="B4" s="71"/>
      <c r="C4" s="4"/>
      <c r="D4" s="5" t="s">
        <v>7</v>
      </c>
      <c r="E4" s="6" t="s">
        <v>8</v>
      </c>
      <c r="F4" s="7" t="s">
        <v>9</v>
      </c>
      <c r="G4" s="7" t="s">
        <v>10</v>
      </c>
      <c r="H4" s="8" t="s">
        <v>11</v>
      </c>
      <c r="I4" s="7" t="s">
        <v>12</v>
      </c>
      <c r="J4" s="9" t="s">
        <v>13</v>
      </c>
      <c r="K4" s="10" t="s">
        <v>14</v>
      </c>
      <c r="L4" s="7" t="s">
        <v>15</v>
      </c>
      <c r="M4" s="7" t="s">
        <v>12</v>
      </c>
      <c r="N4" s="9" t="s">
        <v>13</v>
      </c>
      <c r="O4" s="4"/>
      <c r="P4" s="11" t="s">
        <v>7</v>
      </c>
    </row>
    <row r="5" spans="1:18" ht="20.100000000000001" customHeight="1" thickTop="1" x14ac:dyDescent="0.4">
      <c r="A5" s="12">
        <v>1200</v>
      </c>
      <c r="B5" s="13" t="s">
        <v>16</v>
      </c>
      <c r="C5" s="14">
        <v>8</v>
      </c>
      <c r="D5" s="15">
        <f t="shared" ref="D5:D47" si="0">RANK(C5,$C$5:$C$47,0)</f>
        <v>24</v>
      </c>
      <c r="E5" s="16">
        <v>75654</v>
      </c>
      <c r="F5" s="17">
        <v>0</v>
      </c>
      <c r="G5" s="18">
        <v>0</v>
      </c>
      <c r="H5" s="18">
        <v>0</v>
      </c>
      <c r="I5" s="19">
        <v>75654</v>
      </c>
      <c r="J5" s="20">
        <v>16</v>
      </c>
      <c r="K5" s="17">
        <v>0</v>
      </c>
      <c r="L5" s="19">
        <v>5000</v>
      </c>
      <c r="M5" s="19">
        <v>5000</v>
      </c>
      <c r="N5" s="20">
        <v>21</v>
      </c>
      <c r="O5" s="21">
        <v>80654</v>
      </c>
      <c r="P5" s="15">
        <v>17</v>
      </c>
      <c r="R5" s="22"/>
    </row>
    <row r="6" spans="1:18" ht="20.100000000000001" customHeight="1" x14ac:dyDescent="0.4">
      <c r="A6" s="23">
        <v>1300</v>
      </c>
      <c r="B6" s="24" t="s">
        <v>17</v>
      </c>
      <c r="C6" s="25">
        <v>1</v>
      </c>
      <c r="D6" s="26">
        <f t="shared" si="0"/>
        <v>36</v>
      </c>
      <c r="E6" s="16">
        <v>0</v>
      </c>
      <c r="F6" s="27">
        <v>0</v>
      </c>
      <c r="G6" s="28">
        <v>0</v>
      </c>
      <c r="H6" s="28">
        <v>0</v>
      </c>
      <c r="I6" s="27">
        <v>0</v>
      </c>
      <c r="J6" s="29">
        <v>38</v>
      </c>
      <c r="K6" s="16">
        <v>0</v>
      </c>
      <c r="L6" s="27">
        <v>750</v>
      </c>
      <c r="M6" s="27">
        <v>750</v>
      </c>
      <c r="N6" s="29">
        <v>27</v>
      </c>
      <c r="O6" s="30">
        <v>750</v>
      </c>
      <c r="P6" s="26">
        <v>34</v>
      </c>
    </row>
    <row r="7" spans="1:18" ht="20.100000000000001" customHeight="1" x14ac:dyDescent="0.4">
      <c r="A7" s="23">
        <v>1400</v>
      </c>
      <c r="B7" s="24" t="s">
        <v>18</v>
      </c>
      <c r="C7" s="25">
        <v>4</v>
      </c>
      <c r="D7" s="26">
        <f t="shared" si="0"/>
        <v>27</v>
      </c>
      <c r="E7" s="16">
        <v>269654</v>
      </c>
      <c r="F7" s="27">
        <v>0</v>
      </c>
      <c r="G7" s="28">
        <v>0</v>
      </c>
      <c r="H7" s="28">
        <v>0</v>
      </c>
      <c r="I7" s="27">
        <v>269654</v>
      </c>
      <c r="J7" s="29">
        <v>7</v>
      </c>
      <c r="K7" s="16">
        <v>73</v>
      </c>
      <c r="L7" s="27">
        <v>190710</v>
      </c>
      <c r="M7" s="27">
        <v>190783</v>
      </c>
      <c r="N7" s="29">
        <v>7</v>
      </c>
      <c r="O7" s="30">
        <v>460437</v>
      </c>
      <c r="P7" s="26">
        <v>8</v>
      </c>
    </row>
    <row r="8" spans="1:18" ht="20.100000000000001" customHeight="1" x14ac:dyDescent="0.4">
      <c r="A8" s="23">
        <v>1500</v>
      </c>
      <c r="B8" s="24" t="s">
        <v>19</v>
      </c>
      <c r="C8" s="25">
        <v>1</v>
      </c>
      <c r="D8" s="26">
        <f t="shared" si="0"/>
        <v>36</v>
      </c>
      <c r="E8" s="16">
        <v>1100</v>
      </c>
      <c r="F8" s="27">
        <v>0</v>
      </c>
      <c r="G8" s="28">
        <v>0</v>
      </c>
      <c r="H8" s="28">
        <v>0</v>
      </c>
      <c r="I8" s="27">
        <v>1100</v>
      </c>
      <c r="J8" s="29">
        <v>30</v>
      </c>
      <c r="K8" s="16">
        <v>0</v>
      </c>
      <c r="L8" s="27">
        <v>0</v>
      </c>
      <c r="M8" s="27">
        <v>0</v>
      </c>
      <c r="N8" s="29">
        <v>30</v>
      </c>
      <c r="O8" s="30">
        <v>1100</v>
      </c>
      <c r="P8" s="26">
        <v>33</v>
      </c>
    </row>
    <row r="9" spans="1:18" ht="20.100000000000001" customHeight="1" x14ac:dyDescent="0.4">
      <c r="A9" s="23">
        <v>1600</v>
      </c>
      <c r="B9" s="24" t="s">
        <v>20</v>
      </c>
      <c r="C9" s="25">
        <v>5</v>
      </c>
      <c r="D9" s="26">
        <f t="shared" si="0"/>
        <v>26</v>
      </c>
      <c r="E9" s="16">
        <v>0</v>
      </c>
      <c r="F9" s="27">
        <v>0</v>
      </c>
      <c r="G9" s="28">
        <v>0</v>
      </c>
      <c r="H9" s="28">
        <v>0</v>
      </c>
      <c r="I9" s="27">
        <v>0</v>
      </c>
      <c r="J9" s="29">
        <v>38</v>
      </c>
      <c r="K9" s="16">
        <v>0</v>
      </c>
      <c r="L9" s="27">
        <v>0</v>
      </c>
      <c r="M9" s="27">
        <v>0</v>
      </c>
      <c r="N9" s="29">
        <v>30</v>
      </c>
      <c r="O9" s="30">
        <v>0</v>
      </c>
      <c r="P9" s="26">
        <v>40</v>
      </c>
    </row>
    <row r="10" spans="1:18" ht="20.100000000000001" customHeight="1" x14ac:dyDescent="0.4">
      <c r="A10" s="23">
        <v>1700</v>
      </c>
      <c r="B10" s="24" t="s">
        <v>21</v>
      </c>
      <c r="C10" s="25">
        <v>3</v>
      </c>
      <c r="D10" s="26">
        <f t="shared" si="0"/>
        <v>29</v>
      </c>
      <c r="E10" s="16">
        <v>13100</v>
      </c>
      <c r="F10" s="27">
        <v>0</v>
      </c>
      <c r="G10" s="28">
        <v>0</v>
      </c>
      <c r="H10" s="28">
        <v>0</v>
      </c>
      <c r="I10" s="27">
        <v>13100</v>
      </c>
      <c r="J10" s="29">
        <v>20</v>
      </c>
      <c r="K10" s="16">
        <v>0</v>
      </c>
      <c r="L10" s="27">
        <v>3650</v>
      </c>
      <c r="M10" s="27">
        <v>3650</v>
      </c>
      <c r="N10" s="29">
        <v>23</v>
      </c>
      <c r="O10" s="30">
        <v>16750</v>
      </c>
      <c r="P10" s="26">
        <v>24</v>
      </c>
    </row>
    <row r="11" spans="1:18" ht="20.100000000000001" customHeight="1" x14ac:dyDescent="0.4">
      <c r="A11" s="23">
        <v>1800</v>
      </c>
      <c r="B11" s="24" t="s">
        <v>22</v>
      </c>
      <c r="C11" s="25">
        <v>20</v>
      </c>
      <c r="D11" s="26">
        <f t="shared" si="0"/>
        <v>13</v>
      </c>
      <c r="E11" s="16">
        <v>225428</v>
      </c>
      <c r="F11" s="27">
        <v>106</v>
      </c>
      <c r="G11" s="28">
        <v>0</v>
      </c>
      <c r="H11" s="28">
        <v>0</v>
      </c>
      <c r="I11" s="27">
        <v>225534</v>
      </c>
      <c r="J11" s="29">
        <v>8</v>
      </c>
      <c r="K11" s="16">
        <v>140</v>
      </c>
      <c r="L11" s="27">
        <v>187986</v>
      </c>
      <c r="M11" s="27">
        <v>188126</v>
      </c>
      <c r="N11" s="29">
        <v>9</v>
      </c>
      <c r="O11" s="30">
        <v>413659</v>
      </c>
      <c r="P11" s="26">
        <v>9</v>
      </c>
    </row>
    <row r="12" spans="1:18" ht="20.100000000000001" customHeight="1" x14ac:dyDescent="0.4">
      <c r="A12" s="23">
        <v>1900</v>
      </c>
      <c r="B12" s="24" t="s">
        <v>23</v>
      </c>
      <c r="C12" s="25">
        <v>53</v>
      </c>
      <c r="D12" s="26">
        <f t="shared" si="0"/>
        <v>7</v>
      </c>
      <c r="E12" s="16">
        <v>632015</v>
      </c>
      <c r="F12" s="27">
        <v>0</v>
      </c>
      <c r="G12" s="28">
        <v>0</v>
      </c>
      <c r="H12" s="28">
        <v>0</v>
      </c>
      <c r="I12" s="31">
        <v>632015</v>
      </c>
      <c r="J12" s="32">
        <v>3</v>
      </c>
      <c r="K12" s="16">
        <v>2906</v>
      </c>
      <c r="L12" s="27">
        <v>588624</v>
      </c>
      <c r="M12" s="31">
        <v>591530</v>
      </c>
      <c r="N12" s="32">
        <v>4</v>
      </c>
      <c r="O12" s="33">
        <v>1223545</v>
      </c>
      <c r="P12" s="34">
        <v>4</v>
      </c>
    </row>
    <row r="13" spans="1:18" ht="29.25" customHeight="1" x14ac:dyDescent="0.4">
      <c r="A13" s="23">
        <v>2000</v>
      </c>
      <c r="B13" s="35" t="s">
        <v>24</v>
      </c>
      <c r="C13" s="36">
        <v>147</v>
      </c>
      <c r="D13" s="34">
        <f t="shared" si="0"/>
        <v>2</v>
      </c>
      <c r="E13" s="16">
        <v>1089426</v>
      </c>
      <c r="F13" s="27">
        <v>1325</v>
      </c>
      <c r="G13" s="28">
        <v>0</v>
      </c>
      <c r="H13" s="28">
        <v>0</v>
      </c>
      <c r="I13" s="31">
        <v>1090750</v>
      </c>
      <c r="J13" s="32">
        <v>2</v>
      </c>
      <c r="K13" s="16">
        <v>13427</v>
      </c>
      <c r="L13" s="27">
        <v>4189067</v>
      </c>
      <c r="M13" s="31">
        <v>4202495</v>
      </c>
      <c r="N13" s="32">
        <v>1</v>
      </c>
      <c r="O13" s="33">
        <v>5293245</v>
      </c>
      <c r="P13" s="34">
        <v>1</v>
      </c>
    </row>
    <row r="14" spans="1:18" ht="20.100000000000001" customHeight="1" x14ac:dyDescent="0.4">
      <c r="A14" s="23">
        <v>2060</v>
      </c>
      <c r="B14" s="24" t="s">
        <v>25</v>
      </c>
      <c r="C14" s="25">
        <v>14</v>
      </c>
      <c r="D14" s="26">
        <f t="shared" si="0"/>
        <v>16</v>
      </c>
      <c r="E14" s="16">
        <v>10973</v>
      </c>
      <c r="F14" s="27">
        <v>0</v>
      </c>
      <c r="G14" s="28">
        <v>0</v>
      </c>
      <c r="H14" s="28">
        <v>0</v>
      </c>
      <c r="I14" s="27">
        <v>10973</v>
      </c>
      <c r="J14" s="29">
        <v>21</v>
      </c>
      <c r="K14" s="16">
        <v>884</v>
      </c>
      <c r="L14" s="27">
        <v>209414</v>
      </c>
      <c r="M14" s="27">
        <v>210298</v>
      </c>
      <c r="N14" s="29">
        <v>6</v>
      </c>
      <c r="O14" s="30">
        <v>221270</v>
      </c>
      <c r="P14" s="26">
        <v>13</v>
      </c>
    </row>
    <row r="15" spans="1:18" ht="20.100000000000001" customHeight="1" x14ac:dyDescent="0.4">
      <c r="A15" s="23">
        <v>2092</v>
      </c>
      <c r="B15" s="24" t="s">
        <v>26</v>
      </c>
      <c r="C15" s="25">
        <v>2</v>
      </c>
      <c r="D15" s="26">
        <f t="shared" si="0"/>
        <v>31</v>
      </c>
      <c r="E15" s="16">
        <v>0</v>
      </c>
      <c r="F15" s="27">
        <v>0</v>
      </c>
      <c r="G15" s="28">
        <v>0</v>
      </c>
      <c r="H15" s="28">
        <v>0</v>
      </c>
      <c r="I15" s="27">
        <v>0</v>
      </c>
      <c r="J15" s="29">
        <v>38</v>
      </c>
      <c r="K15" s="16">
        <v>0</v>
      </c>
      <c r="L15" s="27">
        <v>2045</v>
      </c>
      <c r="M15" s="27">
        <v>2045</v>
      </c>
      <c r="N15" s="29">
        <v>26</v>
      </c>
      <c r="O15" s="30">
        <v>2045</v>
      </c>
      <c r="P15" s="26">
        <v>31</v>
      </c>
    </row>
    <row r="16" spans="1:18" ht="20.100000000000001" customHeight="1" x14ac:dyDescent="0.4">
      <c r="A16" s="23">
        <v>2100</v>
      </c>
      <c r="B16" s="24" t="s">
        <v>27</v>
      </c>
      <c r="C16" s="25">
        <v>13</v>
      </c>
      <c r="D16" s="26">
        <f t="shared" si="0"/>
        <v>18</v>
      </c>
      <c r="E16" s="16">
        <v>362</v>
      </c>
      <c r="F16" s="27">
        <v>0</v>
      </c>
      <c r="G16" s="28">
        <v>0</v>
      </c>
      <c r="H16" s="28">
        <v>0</v>
      </c>
      <c r="I16" s="27">
        <v>362</v>
      </c>
      <c r="J16" s="29">
        <v>33</v>
      </c>
      <c r="K16" s="16">
        <v>0</v>
      </c>
      <c r="L16" s="27">
        <v>1</v>
      </c>
      <c r="M16" s="27">
        <v>1</v>
      </c>
      <c r="N16" s="29">
        <v>29</v>
      </c>
      <c r="O16" s="30">
        <v>363</v>
      </c>
      <c r="P16" s="26">
        <v>36</v>
      </c>
    </row>
    <row r="17" spans="1:16" ht="20.100000000000001" customHeight="1" x14ac:dyDescent="0.4">
      <c r="A17" s="23">
        <v>2200</v>
      </c>
      <c r="B17" s="24" t="s">
        <v>28</v>
      </c>
      <c r="C17" s="36">
        <v>75</v>
      </c>
      <c r="D17" s="34">
        <f t="shared" si="0"/>
        <v>4</v>
      </c>
      <c r="E17" s="16">
        <v>1300117</v>
      </c>
      <c r="F17" s="27">
        <v>43</v>
      </c>
      <c r="G17" s="28">
        <v>0</v>
      </c>
      <c r="H17" s="28">
        <v>0</v>
      </c>
      <c r="I17" s="31">
        <v>1300160</v>
      </c>
      <c r="J17" s="32">
        <v>1</v>
      </c>
      <c r="K17" s="16">
        <v>30</v>
      </c>
      <c r="L17" s="27">
        <v>713017</v>
      </c>
      <c r="M17" s="31">
        <v>713047</v>
      </c>
      <c r="N17" s="32">
        <v>3</v>
      </c>
      <c r="O17" s="33">
        <v>2013207</v>
      </c>
      <c r="P17" s="34">
        <v>2</v>
      </c>
    </row>
    <row r="18" spans="1:16" ht="20.100000000000001" customHeight="1" x14ac:dyDescent="0.4">
      <c r="A18" s="23">
        <v>2300</v>
      </c>
      <c r="B18" s="24" t="s">
        <v>29</v>
      </c>
      <c r="C18" s="25">
        <v>17</v>
      </c>
      <c r="D18" s="26">
        <f t="shared" si="0"/>
        <v>15</v>
      </c>
      <c r="E18" s="16">
        <v>343131</v>
      </c>
      <c r="F18" s="27">
        <v>1</v>
      </c>
      <c r="G18" s="28">
        <v>0</v>
      </c>
      <c r="H18" s="28">
        <v>0</v>
      </c>
      <c r="I18" s="27">
        <v>343131</v>
      </c>
      <c r="J18" s="29">
        <v>6</v>
      </c>
      <c r="K18" s="16">
        <v>0</v>
      </c>
      <c r="L18" s="27">
        <v>152515</v>
      </c>
      <c r="M18" s="27">
        <v>152515</v>
      </c>
      <c r="N18" s="29">
        <v>10</v>
      </c>
      <c r="O18" s="30">
        <v>495646</v>
      </c>
      <c r="P18" s="26">
        <v>7</v>
      </c>
    </row>
    <row r="19" spans="1:16" ht="20.100000000000001" customHeight="1" x14ac:dyDescent="0.4">
      <c r="A19" s="23">
        <v>2400</v>
      </c>
      <c r="B19" s="24" t="s">
        <v>30</v>
      </c>
      <c r="C19" s="25">
        <v>1</v>
      </c>
      <c r="D19" s="26">
        <f t="shared" si="0"/>
        <v>36</v>
      </c>
      <c r="E19" s="16">
        <v>630</v>
      </c>
      <c r="F19" s="27">
        <v>0</v>
      </c>
      <c r="G19" s="28">
        <v>0</v>
      </c>
      <c r="H19" s="28">
        <v>0</v>
      </c>
      <c r="I19" s="27">
        <v>630</v>
      </c>
      <c r="J19" s="29">
        <v>32</v>
      </c>
      <c r="K19" s="16">
        <v>0</v>
      </c>
      <c r="L19" s="27">
        <v>0</v>
      </c>
      <c r="M19" s="27">
        <v>0</v>
      </c>
      <c r="N19" s="29">
        <v>30</v>
      </c>
      <c r="O19" s="30">
        <v>630</v>
      </c>
      <c r="P19" s="26">
        <v>35</v>
      </c>
    </row>
    <row r="20" spans="1:16" ht="20.100000000000001" customHeight="1" x14ac:dyDescent="0.4">
      <c r="A20" s="23">
        <v>2500</v>
      </c>
      <c r="B20" s="24" t="s">
        <v>31</v>
      </c>
      <c r="C20" s="25">
        <v>26</v>
      </c>
      <c r="D20" s="26">
        <f t="shared" si="0"/>
        <v>10</v>
      </c>
      <c r="E20" s="16">
        <v>154926</v>
      </c>
      <c r="F20" s="27">
        <v>0</v>
      </c>
      <c r="G20" s="28">
        <v>0</v>
      </c>
      <c r="H20" s="28">
        <v>0</v>
      </c>
      <c r="I20" s="27">
        <v>154926</v>
      </c>
      <c r="J20" s="29">
        <v>10</v>
      </c>
      <c r="K20" s="16">
        <v>150</v>
      </c>
      <c r="L20" s="27">
        <v>83358</v>
      </c>
      <c r="M20" s="27">
        <v>83508</v>
      </c>
      <c r="N20" s="29">
        <v>12</v>
      </c>
      <c r="O20" s="30">
        <v>238434</v>
      </c>
      <c r="P20" s="26">
        <v>11</v>
      </c>
    </row>
    <row r="21" spans="1:16" ht="20.100000000000001" customHeight="1" x14ac:dyDescent="0.4">
      <c r="A21" s="37">
        <v>2600</v>
      </c>
      <c r="B21" s="35" t="s">
        <v>32</v>
      </c>
      <c r="C21" s="25">
        <v>18</v>
      </c>
      <c r="D21" s="26">
        <f t="shared" si="0"/>
        <v>14</v>
      </c>
      <c r="E21" s="16">
        <v>86764</v>
      </c>
      <c r="F21" s="27">
        <v>246</v>
      </c>
      <c r="G21" s="28">
        <v>0</v>
      </c>
      <c r="H21" s="28">
        <v>0</v>
      </c>
      <c r="I21" s="27">
        <v>87010</v>
      </c>
      <c r="J21" s="29">
        <v>15</v>
      </c>
      <c r="K21" s="16">
        <v>0</v>
      </c>
      <c r="L21" s="27">
        <v>1504599</v>
      </c>
      <c r="M21" s="31">
        <v>1504599</v>
      </c>
      <c r="N21" s="32">
        <v>2</v>
      </c>
      <c r="O21" s="33">
        <v>1591609</v>
      </c>
      <c r="P21" s="34">
        <v>3</v>
      </c>
    </row>
    <row r="22" spans="1:16" ht="20.100000000000001" customHeight="1" x14ac:dyDescent="0.4">
      <c r="A22" s="38">
        <v>2700</v>
      </c>
      <c r="B22" s="39" t="s">
        <v>33</v>
      </c>
      <c r="C22" s="25">
        <v>34</v>
      </c>
      <c r="D22" s="26">
        <f t="shared" si="0"/>
        <v>9</v>
      </c>
      <c r="E22" s="16">
        <v>149075</v>
      </c>
      <c r="F22" s="27">
        <v>3298</v>
      </c>
      <c r="G22" s="28">
        <v>0</v>
      </c>
      <c r="H22" s="28">
        <v>0</v>
      </c>
      <c r="I22" s="27">
        <v>152373</v>
      </c>
      <c r="J22" s="29">
        <v>11</v>
      </c>
      <c r="K22" s="16">
        <v>371</v>
      </c>
      <c r="L22" s="27">
        <v>74664</v>
      </c>
      <c r="M22" s="27">
        <v>75035</v>
      </c>
      <c r="N22" s="29">
        <v>13</v>
      </c>
      <c r="O22" s="30">
        <v>227408</v>
      </c>
      <c r="P22" s="26">
        <v>12</v>
      </c>
    </row>
    <row r="23" spans="1:16" ht="29.25" customHeight="1" x14ac:dyDescent="0.4">
      <c r="A23" s="38">
        <v>2800</v>
      </c>
      <c r="B23" s="39" t="s">
        <v>34</v>
      </c>
      <c r="C23" s="36">
        <v>112</v>
      </c>
      <c r="D23" s="34">
        <f t="shared" si="0"/>
        <v>3</v>
      </c>
      <c r="E23" s="16">
        <v>630097</v>
      </c>
      <c r="F23" s="27">
        <v>663</v>
      </c>
      <c r="G23" s="28">
        <v>0</v>
      </c>
      <c r="H23" s="28">
        <v>0</v>
      </c>
      <c r="I23" s="31">
        <v>630760</v>
      </c>
      <c r="J23" s="32">
        <v>4</v>
      </c>
      <c r="K23" s="16">
        <v>2238</v>
      </c>
      <c r="L23" s="27">
        <v>327394</v>
      </c>
      <c r="M23" s="31">
        <v>329632</v>
      </c>
      <c r="N23" s="32">
        <v>5</v>
      </c>
      <c r="O23" s="33">
        <v>960393</v>
      </c>
      <c r="P23" s="34">
        <v>5</v>
      </c>
    </row>
    <row r="24" spans="1:16" ht="27.75" customHeight="1" x14ac:dyDescent="0.4">
      <c r="A24" s="23">
        <v>2900</v>
      </c>
      <c r="B24" s="24" t="s">
        <v>35</v>
      </c>
      <c r="C24" s="25">
        <v>23</v>
      </c>
      <c r="D24" s="26">
        <f t="shared" si="0"/>
        <v>12</v>
      </c>
      <c r="E24" s="16">
        <v>118159</v>
      </c>
      <c r="F24" s="27">
        <v>0</v>
      </c>
      <c r="G24" s="28">
        <v>0</v>
      </c>
      <c r="H24" s="28">
        <v>0</v>
      </c>
      <c r="I24" s="27">
        <v>118159</v>
      </c>
      <c r="J24" s="29">
        <v>13</v>
      </c>
      <c r="K24" s="16">
        <v>110</v>
      </c>
      <c r="L24" s="27">
        <v>45334</v>
      </c>
      <c r="M24" s="27">
        <v>45444</v>
      </c>
      <c r="N24" s="29">
        <v>15</v>
      </c>
      <c r="O24" s="30">
        <v>163603</v>
      </c>
      <c r="P24" s="26">
        <v>15</v>
      </c>
    </row>
    <row r="25" spans="1:16" ht="28.5" customHeight="1" x14ac:dyDescent="0.4">
      <c r="A25" s="23">
        <v>3000</v>
      </c>
      <c r="B25" s="24" t="s">
        <v>36</v>
      </c>
      <c r="C25" s="25">
        <v>56</v>
      </c>
      <c r="D25" s="26">
        <f t="shared" si="0"/>
        <v>6</v>
      </c>
      <c r="E25" s="16">
        <v>115279</v>
      </c>
      <c r="F25" s="27">
        <v>4242</v>
      </c>
      <c r="G25" s="28">
        <v>0</v>
      </c>
      <c r="H25" s="28">
        <v>0</v>
      </c>
      <c r="I25" s="27">
        <v>119522</v>
      </c>
      <c r="J25" s="29">
        <v>12</v>
      </c>
      <c r="K25" s="16">
        <v>2104</v>
      </c>
      <c r="L25" s="27">
        <v>188524</v>
      </c>
      <c r="M25" s="27">
        <v>190628</v>
      </c>
      <c r="N25" s="29">
        <v>8</v>
      </c>
      <c r="O25" s="30">
        <v>310149</v>
      </c>
      <c r="P25" s="26">
        <v>10</v>
      </c>
    </row>
    <row r="26" spans="1:16" ht="20.100000000000001" customHeight="1" x14ac:dyDescent="0.4">
      <c r="A26" s="23">
        <v>3070</v>
      </c>
      <c r="B26" s="24" t="s">
        <v>37</v>
      </c>
      <c r="C26" s="25">
        <v>1</v>
      </c>
      <c r="D26" s="26">
        <f t="shared" si="0"/>
        <v>36</v>
      </c>
      <c r="E26" s="16">
        <v>0</v>
      </c>
      <c r="F26" s="27">
        <v>0</v>
      </c>
      <c r="G26" s="28">
        <v>0</v>
      </c>
      <c r="H26" s="28">
        <v>0</v>
      </c>
      <c r="I26" s="27">
        <v>0</v>
      </c>
      <c r="J26" s="29">
        <v>38</v>
      </c>
      <c r="K26" s="16">
        <v>0</v>
      </c>
      <c r="L26" s="27">
        <v>0</v>
      </c>
      <c r="M26" s="27">
        <v>0</v>
      </c>
      <c r="N26" s="29">
        <v>30</v>
      </c>
      <c r="O26" s="30">
        <v>0</v>
      </c>
      <c r="P26" s="26">
        <v>40</v>
      </c>
    </row>
    <row r="27" spans="1:16" ht="20.100000000000001" customHeight="1" x14ac:dyDescent="0.4">
      <c r="A27" s="23">
        <v>3100</v>
      </c>
      <c r="B27" s="24" t="s">
        <v>38</v>
      </c>
      <c r="C27" s="25">
        <v>46</v>
      </c>
      <c r="D27" s="26">
        <f t="shared" si="0"/>
        <v>8</v>
      </c>
      <c r="E27" s="16">
        <v>580753</v>
      </c>
      <c r="F27" s="27">
        <v>40</v>
      </c>
      <c r="G27" s="28">
        <v>0</v>
      </c>
      <c r="H27" s="28">
        <v>0</v>
      </c>
      <c r="I27" s="31">
        <v>580793</v>
      </c>
      <c r="J27" s="32">
        <v>5</v>
      </c>
      <c r="K27" s="16">
        <v>4278</v>
      </c>
      <c r="L27" s="27">
        <v>108887</v>
      </c>
      <c r="M27" s="27">
        <v>113165</v>
      </c>
      <c r="N27" s="29">
        <v>11</v>
      </c>
      <c r="O27" s="30">
        <v>693958</v>
      </c>
      <c r="P27" s="26">
        <v>6</v>
      </c>
    </row>
    <row r="28" spans="1:16" ht="20.100000000000001" customHeight="1" x14ac:dyDescent="0.4">
      <c r="A28" s="23">
        <v>3200</v>
      </c>
      <c r="B28" s="24" t="s">
        <v>39</v>
      </c>
      <c r="C28" s="25">
        <v>7</v>
      </c>
      <c r="D28" s="26">
        <f t="shared" si="0"/>
        <v>25</v>
      </c>
      <c r="E28" s="16">
        <v>60000</v>
      </c>
      <c r="F28" s="27">
        <v>0</v>
      </c>
      <c r="G28" s="28">
        <v>0</v>
      </c>
      <c r="H28" s="28">
        <v>0</v>
      </c>
      <c r="I28" s="27">
        <v>60000</v>
      </c>
      <c r="J28" s="29">
        <v>17</v>
      </c>
      <c r="K28" s="16">
        <v>17</v>
      </c>
      <c r="L28" s="27">
        <v>2668</v>
      </c>
      <c r="M28" s="27">
        <v>2685</v>
      </c>
      <c r="N28" s="29">
        <v>24</v>
      </c>
      <c r="O28" s="30">
        <v>62685</v>
      </c>
      <c r="P28" s="26">
        <v>19</v>
      </c>
    </row>
    <row r="29" spans="1:16" ht="20.100000000000001" customHeight="1" x14ac:dyDescent="0.4">
      <c r="A29" s="23">
        <v>3230</v>
      </c>
      <c r="B29" s="24" t="s">
        <v>40</v>
      </c>
      <c r="C29" s="25">
        <v>3</v>
      </c>
      <c r="D29" s="26">
        <f t="shared" si="0"/>
        <v>29</v>
      </c>
      <c r="E29" s="16">
        <v>17</v>
      </c>
      <c r="F29" s="27">
        <v>0</v>
      </c>
      <c r="G29" s="28">
        <v>0</v>
      </c>
      <c r="H29" s="28">
        <v>0</v>
      </c>
      <c r="I29" s="27">
        <v>17</v>
      </c>
      <c r="J29" s="29">
        <v>37</v>
      </c>
      <c r="K29" s="16">
        <v>0</v>
      </c>
      <c r="L29" s="27">
        <v>0</v>
      </c>
      <c r="M29" s="27">
        <v>0</v>
      </c>
      <c r="N29" s="29">
        <v>30</v>
      </c>
      <c r="O29" s="30">
        <v>17</v>
      </c>
      <c r="P29" s="26">
        <v>39</v>
      </c>
    </row>
    <row r="30" spans="1:16" ht="20.100000000000001" customHeight="1" x14ac:dyDescent="0.4">
      <c r="A30" s="23">
        <v>3400</v>
      </c>
      <c r="B30" s="24" t="s">
        <v>41</v>
      </c>
      <c r="C30" s="25">
        <v>12</v>
      </c>
      <c r="D30" s="26">
        <f t="shared" si="0"/>
        <v>19</v>
      </c>
      <c r="E30" s="16">
        <v>16988</v>
      </c>
      <c r="F30" s="27">
        <v>0</v>
      </c>
      <c r="G30" s="28">
        <v>0</v>
      </c>
      <c r="H30" s="28">
        <v>0</v>
      </c>
      <c r="I30" s="27">
        <v>16988</v>
      </c>
      <c r="J30" s="29">
        <v>19</v>
      </c>
      <c r="K30" s="16">
        <v>0</v>
      </c>
      <c r="L30" s="27">
        <v>28220</v>
      </c>
      <c r="M30" s="27">
        <v>28220</v>
      </c>
      <c r="N30" s="29">
        <v>18</v>
      </c>
      <c r="O30" s="30">
        <v>45208</v>
      </c>
      <c r="P30" s="26">
        <v>20</v>
      </c>
    </row>
    <row r="31" spans="1:16" ht="20.100000000000001" customHeight="1" x14ac:dyDescent="0.4">
      <c r="A31" s="23">
        <v>3830</v>
      </c>
      <c r="B31" s="24" t="s">
        <v>42</v>
      </c>
      <c r="C31" s="25">
        <v>26</v>
      </c>
      <c r="D31" s="26">
        <f t="shared" si="0"/>
        <v>10</v>
      </c>
      <c r="E31" s="16">
        <v>114</v>
      </c>
      <c r="F31" s="27">
        <v>206336</v>
      </c>
      <c r="G31" s="28">
        <v>0</v>
      </c>
      <c r="H31" s="28">
        <v>0</v>
      </c>
      <c r="I31" s="27">
        <v>206450</v>
      </c>
      <c r="J31" s="29">
        <v>9</v>
      </c>
      <c r="K31" s="16">
        <v>0</v>
      </c>
      <c r="L31" s="27">
        <v>0</v>
      </c>
      <c r="M31" s="27">
        <v>0</v>
      </c>
      <c r="N31" s="29">
        <v>30</v>
      </c>
      <c r="O31" s="30">
        <v>206450</v>
      </c>
      <c r="P31" s="26">
        <v>14</v>
      </c>
    </row>
    <row r="32" spans="1:16" ht="20.100000000000001" customHeight="1" x14ac:dyDescent="0.4">
      <c r="A32" s="23">
        <v>3900</v>
      </c>
      <c r="B32" s="24" t="s">
        <v>43</v>
      </c>
      <c r="C32" s="25">
        <v>2</v>
      </c>
      <c r="D32" s="26">
        <f t="shared" si="0"/>
        <v>31</v>
      </c>
      <c r="E32" s="16">
        <v>3600</v>
      </c>
      <c r="F32" s="27">
        <v>0</v>
      </c>
      <c r="G32" s="28">
        <v>0</v>
      </c>
      <c r="H32" s="28">
        <v>0</v>
      </c>
      <c r="I32" s="27">
        <v>3600</v>
      </c>
      <c r="J32" s="29">
        <v>27</v>
      </c>
      <c r="K32" s="16">
        <v>0</v>
      </c>
      <c r="L32" s="27">
        <v>490</v>
      </c>
      <c r="M32" s="27">
        <v>490</v>
      </c>
      <c r="N32" s="29">
        <v>28</v>
      </c>
      <c r="O32" s="30">
        <v>4090</v>
      </c>
      <c r="P32" s="26">
        <v>29</v>
      </c>
    </row>
    <row r="33" spans="1:16" ht="20.100000000000001" customHeight="1" x14ac:dyDescent="0.4">
      <c r="A33" s="23">
        <v>4400</v>
      </c>
      <c r="B33" s="24" t="s">
        <v>44</v>
      </c>
      <c r="C33" s="25">
        <v>1</v>
      </c>
      <c r="D33" s="26">
        <f t="shared" si="0"/>
        <v>36</v>
      </c>
      <c r="E33" s="16">
        <v>7670</v>
      </c>
      <c r="F33" s="27">
        <v>0</v>
      </c>
      <c r="G33" s="28">
        <v>0</v>
      </c>
      <c r="H33" s="28">
        <v>0</v>
      </c>
      <c r="I33" s="27">
        <v>7670</v>
      </c>
      <c r="J33" s="29">
        <v>22</v>
      </c>
      <c r="K33" s="16">
        <v>0</v>
      </c>
      <c r="L33" s="27">
        <v>0</v>
      </c>
      <c r="M33" s="27">
        <v>0</v>
      </c>
      <c r="N33" s="29">
        <v>30</v>
      </c>
      <c r="O33" s="30">
        <v>7670</v>
      </c>
      <c r="P33" s="26">
        <v>27</v>
      </c>
    </row>
    <row r="34" spans="1:16" ht="20.100000000000001" customHeight="1" x14ac:dyDescent="0.4">
      <c r="A34" s="23">
        <v>5132</v>
      </c>
      <c r="B34" s="24" t="s">
        <v>45</v>
      </c>
      <c r="C34" s="25">
        <v>14</v>
      </c>
      <c r="D34" s="26">
        <f t="shared" si="0"/>
        <v>16</v>
      </c>
      <c r="E34" s="16">
        <v>221</v>
      </c>
      <c r="F34" s="27">
        <v>0</v>
      </c>
      <c r="G34" s="28">
        <v>0</v>
      </c>
      <c r="H34" s="28">
        <v>0</v>
      </c>
      <c r="I34" s="27">
        <v>221</v>
      </c>
      <c r="J34" s="29">
        <v>34</v>
      </c>
      <c r="K34" s="16">
        <v>0</v>
      </c>
      <c r="L34" s="27">
        <v>0</v>
      </c>
      <c r="M34" s="27">
        <v>0</v>
      </c>
      <c r="N34" s="29">
        <v>30</v>
      </c>
      <c r="O34" s="30">
        <v>221</v>
      </c>
      <c r="P34" s="26">
        <v>37</v>
      </c>
    </row>
    <row r="35" spans="1:16" ht="20.100000000000001" customHeight="1" x14ac:dyDescent="0.4">
      <c r="A35" s="23">
        <v>5142</v>
      </c>
      <c r="B35" s="24" t="s">
        <v>46</v>
      </c>
      <c r="C35" s="25">
        <v>1</v>
      </c>
      <c r="D35" s="26">
        <f t="shared" si="0"/>
        <v>36</v>
      </c>
      <c r="E35" s="16">
        <v>35</v>
      </c>
      <c r="F35" s="27">
        <v>0</v>
      </c>
      <c r="G35" s="28">
        <v>0</v>
      </c>
      <c r="H35" s="28">
        <v>0</v>
      </c>
      <c r="I35" s="27">
        <v>35</v>
      </c>
      <c r="J35" s="29">
        <v>36</v>
      </c>
      <c r="K35" s="16">
        <v>0</v>
      </c>
      <c r="L35" s="27">
        <v>0</v>
      </c>
      <c r="M35" s="27">
        <v>0</v>
      </c>
      <c r="N35" s="29">
        <v>30</v>
      </c>
      <c r="O35" s="30">
        <v>35</v>
      </c>
      <c r="P35" s="26">
        <v>38</v>
      </c>
    </row>
    <row r="36" spans="1:16" ht="20.100000000000001" customHeight="1" x14ac:dyDescent="0.4">
      <c r="A36" s="23">
        <v>5930</v>
      </c>
      <c r="B36" s="24" t="s">
        <v>47</v>
      </c>
      <c r="C36" s="36">
        <v>561</v>
      </c>
      <c r="D36" s="34">
        <f t="shared" si="0"/>
        <v>1</v>
      </c>
      <c r="E36" s="16">
        <v>108109</v>
      </c>
      <c r="F36" s="27">
        <v>0</v>
      </c>
      <c r="G36" s="28">
        <v>0</v>
      </c>
      <c r="H36" s="28">
        <v>0</v>
      </c>
      <c r="I36" s="27">
        <v>108109</v>
      </c>
      <c r="J36" s="29">
        <v>14</v>
      </c>
      <c r="K36" s="16">
        <v>0</v>
      </c>
      <c r="L36" s="27">
        <v>0</v>
      </c>
      <c r="M36" s="27">
        <v>0</v>
      </c>
      <c r="N36" s="29">
        <v>30</v>
      </c>
      <c r="O36" s="30">
        <v>108109</v>
      </c>
      <c r="P36" s="26">
        <v>16</v>
      </c>
    </row>
    <row r="37" spans="1:16" ht="20.100000000000001" customHeight="1" x14ac:dyDescent="0.4">
      <c r="A37" s="23">
        <v>7210</v>
      </c>
      <c r="B37" s="24" t="s">
        <v>48</v>
      </c>
      <c r="C37" s="25">
        <v>9</v>
      </c>
      <c r="D37" s="26">
        <f t="shared" si="0"/>
        <v>22</v>
      </c>
      <c r="E37" s="16">
        <v>7500</v>
      </c>
      <c r="F37" s="27">
        <v>0</v>
      </c>
      <c r="G37" s="28">
        <v>0</v>
      </c>
      <c r="H37" s="28">
        <v>0</v>
      </c>
      <c r="I37" s="27">
        <v>7500</v>
      </c>
      <c r="J37" s="29">
        <v>24</v>
      </c>
      <c r="K37" s="16">
        <v>130</v>
      </c>
      <c r="L37" s="27">
        <v>30220</v>
      </c>
      <c r="M37" s="27">
        <v>30350</v>
      </c>
      <c r="N37" s="29">
        <v>17</v>
      </c>
      <c r="O37" s="30">
        <v>37850</v>
      </c>
      <c r="P37" s="26">
        <v>23</v>
      </c>
    </row>
    <row r="38" spans="1:16" ht="20.100000000000001" customHeight="1" x14ac:dyDescent="0.4">
      <c r="A38" s="23">
        <v>7700</v>
      </c>
      <c r="B38" s="24" t="s">
        <v>49</v>
      </c>
      <c r="C38" s="25">
        <v>2</v>
      </c>
      <c r="D38" s="26">
        <f t="shared" si="0"/>
        <v>31</v>
      </c>
      <c r="E38" s="16">
        <v>1962</v>
      </c>
      <c r="F38" s="27">
        <v>0</v>
      </c>
      <c r="G38" s="28">
        <v>0</v>
      </c>
      <c r="H38" s="28">
        <v>0</v>
      </c>
      <c r="I38" s="27">
        <v>1962</v>
      </c>
      <c r="J38" s="29">
        <v>29</v>
      </c>
      <c r="K38" s="16">
        <v>0</v>
      </c>
      <c r="L38" s="27">
        <v>0</v>
      </c>
      <c r="M38" s="27">
        <v>0</v>
      </c>
      <c r="N38" s="29">
        <v>30</v>
      </c>
      <c r="O38" s="30">
        <v>1962</v>
      </c>
      <c r="P38" s="26">
        <v>32</v>
      </c>
    </row>
    <row r="39" spans="1:16" ht="20.100000000000001" customHeight="1" x14ac:dyDescent="0.4">
      <c r="A39" s="23">
        <v>7810</v>
      </c>
      <c r="B39" s="24" t="s">
        <v>50</v>
      </c>
      <c r="C39" s="25">
        <v>2</v>
      </c>
      <c r="D39" s="26">
        <f t="shared" si="0"/>
        <v>31</v>
      </c>
      <c r="E39" s="16">
        <v>7000</v>
      </c>
      <c r="F39" s="27">
        <v>0</v>
      </c>
      <c r="G39" s="28">
        <v>0</v>
      </c>
      <c r="H39" s="28">
        <v>0</v>
      </c>
      <c r="I39" s="27">
        <v>7000</v>
      </c>
      <c r="J39" s="29">
        <v>25</v>
      </c>
      <c r="K39" s="16">
        <v>2100</v>
      </c>
      <c r="L39" s="27">
        <v>0</v>
      </c>
      <c r="M39" s="27">
        <v>2100</v>
      </c>
      <c r="N39" s="29">
        <v>25</v>
      </c>
      <c r="O39" s="30">
        <v>9100</v>
      </c>
      <c r="P39" s="26">
        <v>26</v>
      </c>
    </row>
    <row r="40" spans="1:16" ht="20.100000000000001" customHeight="1" x14ac:dyDescent="0.4">
      <c r="A40" s="23">
        <v>8620</v>
      </c>
      <c r="B40" s="24" t="s">
        <v>51</v>
      </c>
      <c r="C40" s="25">
        <v>0</v>
      </c>
      <c r="D40" s="26">
        <f t="shared" si="0"/>
        <v>43</v>
      </c>
      <c r="E40" s="16">
        <v>0</v>
      </c>
      <c r="F40" s="27">
        <v>0</v>
      </c>
      <c r="G40" s="28">
        <v>0</v>
      </c>
      <c r="H40" s="28">
        <v>0</v>
      </c>
      <c r="I40" s="27">
        <v>0</v>
      </c>
      <c r="J40" s="29">
        <v>38</v>
      </c>
      <c r="K40" s="16">
        <v>0</v>
      </c>
      <c r="L40" s="27">
        <v>0</v>
      </c>
      <c r="M40" s="27">
        <v>0</v>
      </c>
      <c r="N40" s="29">
        <v>30</v>
      </c>
      <c r="O40" s="30">
        <v>0</v>
      </c>
      <c r="P40" s="26">
        <v>40</v>
      </c>
    </row>
    <row r="41" spans="1:16" ht="20.100000000000001" customHeight="1" x14ac:dyDescent="0.4">
      <c r="A41" s="23">
        <v>8630</v>
      </c>
      <c r="B41" s="24" t="s">
        <v>52</v>
      </c>
      <c r="C41" s="25">
        <v>1</v>
      </c>
      <c r="D41" s="26">
        <f t="shared" si="0"/>
        <v>36</v>
      </c>
      <c r="E41" s="16">
        <v>2100</v>
      </c>
      <c r="F41" s="27">
        <v>0</v>
      </c>
      <c r="G41" s="28">
        <v>0</v>
      </c>
      <c r="H41" s="28">
        <v>0</v>
      </c>
      <c r="I41" s="27">
        <v>2100</v>
      </c>
      <c r="J41" s="29">
        <v>28</v>
      </c>
      <c r="K41" s="16">
        <v>0</v>
      </c>
      <c r="L41" s="27">
        <v>0</v>
      </c>
      <c r="M41" s="27">
        <v>0</v>
      </c>
      <c r="N41" s="29">
        <v>30</v>
      </c>
      <c r="O41" s="30">
        <v>2100</v>
      </c>
      <c r="P41" s="26">
        <v>30</v>
      </c>
    </row>
    <row r="42" spans="1:16" ht="34.5" customHeight="1" x14ac:dyDescent="0.4">
      <c r="A42" s="23">
        <v>8716</v>
      </c>
      <c r="B42" s="24" t="s">
        <v>53</v>
      </c>
      <c r="C42" s="36">
        <v>71</v>
      </c>
      <c r="D42" s="34">
        <f t="shared" si="0"/>
        <v>5</v>
      </c>
      <c r="E42" s="16">
        <v>19</v>
      </c>
      <c r="F42" s="27">
        <v>747</v>
      </c>
      <c r="G42" s="28">
        <v>0</v>
      </c>
      <c r="H42" s="28">
        <v>0</v>
      </c>
      <c r="I42" s="27">
        <v>767</v>
      </c>
      <c r="J42" s="29">
        <v>31</v>
      </c>
      <c r="K42" s="16">
        <v>7</v>
      </c>
      <c r="L42" s="27">
        <v>4500</v>
      </c>
      <c r="M42" s="27">
        <v>4507</v>
      </c>
      <c r="N42" s="29">
        <v>22</v>
      </c>
      <c r="O42" s="30">
        <v>5274</v>
      </c>
      <c r="P42" s="26">
        <v>28</v>
      </c>
    </row>
    <row r="43" spans="1:16" ht="20.100000000000001" customHeight="1" x14ac:dyDescent="0.4">
      <c r="A43" s="23">
        <v>8722</v>
      </c>
      <c r="B43" s="24" t="s">
        <v>54</v>
      </c>
      <c r="C43" s="25">
        <v>11</v>
      </c>
      <c r="D43" s="26">
        <f t="shared" si="0"/>
        <v>20</v>
      </c>
      <c r="E43" s="16">
        <v>0</v>
      </c>
      <c r="F43" s="27">
        <v>0</v>
      </c>
      <c r="G43" s="28">
        <v>0</v>
      </c>
      <c r="H43" s="28">
        <v>0</v>
      </c>
      <c r="I43" s="27">
        <v>0</v>
      </c>
      <c r="J43" s="29">
        <v>38</v>
      </c>
      <c r="K43" s="16">
        <v>0</v>
      </c>
      <c r="L43" s="27">
        <v>0</v>
      </c>
      <c r="M43" s="27">
        <v>0</v>
      </c>
      <c r="N43" s="29">
        <v>30</v>
      </c>
      <c r="O43" s="30">
        <v>0</v>
      </c>
      <c r="P43" s="26">
        <v>40</v>
      </c>
    </row>
    <row r="44" spans="1:16" ht="20.100000000000001" customHeight="1" x14ac:dyDescent="0.4">
      <c r="A44" s="23">
        <v>8724</v>
      </c>
      <c r="B44" s="24" t="s">
        <v>55</v>
      </c>
      <c r="C44" s="25">
        <v>2</v>
      </c>
      <c r="D44" s="26">
        <f t="shared" si="0"/>
        <v>31</v>
      </c>
      <c r="E44" s="16">
        <v>7600</v>
      </c>
      <c r="F44" s="27">
        <v>0</v>
      </c>
      <c r="G44" s="28">
        <v>0</v>
      </c>
      <c r="H44" s="28">
        <v>0</v>
      </c>
      <c r="I44" s="27">
        <v>7600</v>
      </c>
      <c r="J44" s="29">
        <v>23</v>
      </c>
      <c r="K44" s="16">
        <v>0</v>
      </c>
      <c r="L44" s="27">
        <v>61300</v>
      </c>
      <c r="M44" s="27">
        <v>61300</v>
      </c>
      <c r="N44" s="29">
        <v>14</v>
      </c>
      <c r="O44" s="30">
        <v>68900</v>
      </c>
      <c r="P44" s="26">
        <v>18</v>
      </c>
    </row>
    <row r="45" spans="1:16" ht="20.100000000000001" customHeight="1" x14ac:dyDescent="0.4">
      <c r="A45" s="40">
        <v>8800</v>
      </c>
      <c r="B45" s="41" t="s">
        <v>56</v>
      </c>
      <c r="C45" s="25">
        <v>9</v>
      </c>
      <c r="D45" s="26">
        <f t="shared" si="0"/>
        <v>22</v>
      </c>
      <c r="E45" s="16">
        <v>26423</v>
      </c>
      <c r="F45" s="27">
        <v>0</v>
      </c>
      <c r="G45" s="28">
        <v>0</v>
      </c>
      <c r="H45" s="28">
        <v>0</v>
      </c>
      <c r="I45" s="27">
        <v>26423</v>
      </c>
      <c r="J45" s="29">
        <v>18</v>
      </c>
      <c r="K45" s="16">
        <v>0</v>
      </c>
      <c r="L45" s="27">
        <v>11500</v>
      </c>
      <c r="M45" s="27">
        <v>11500</v>
      </c>
      <c r="N45" s="29">
        <v>20</v>
      </c>
      <c r="O45" s="30">
        <v>37923</v>
      </c>
      <c r="P45" s="26">
        <v>22</v>
      </c>
    </row>
    <row r="46" spans="1:16" ht="30" customHeight="1" x14ac:dyDescent="0.4">
      <c r="A46" s="23">
        <v>9140</v>
      </c>
      <c r="B46" s="24" t="s">
        <v>57</v>
      </c>
      <c r="C46" s="25">
        <v>4</v>
      </c>
      <c r="D46" s="26">
        <f t="shared" si="0"/>
        <v>27</v>
      </c>
      <c r="E46" s="16">
        <v>88</v>
      </c>
      <c r="F46" s="27">
        <v>0</v>
      </c>
      <c r="G46" s="28">
        <v>0</v>
      </c>
      <c r="H46" s="28">
        <v>0</v>
      </c>
      <c r="I46" s="27">
        <v>88</v>
      </c>
      <c r="J46" s="29">
        <v>35</v>
      </c>
      <c r="K46" s="16">
        <v>0</v>
      </c>
      <c r="L46" s="27">
        <v>13400</v>
      </c>
      <c r="M46" s="27">
        <v>13400</v>
      </c>
      <c r="N46" s="29">
        <v>19</v>
      </c>
      <c r="O46" s="30">
        <v>13488</v>
      </c>
      <c r="P46" s="26">
        <v>25</v>
      </c>
    </row>
    <row r="47" spans="1:16" ht="20.100000000000001" customHeight="1" thickBot="1" x14ac:dyDescent="0.45">
      <c r="A47" s="23">
        <v>9210</v>
      </c>
      <c r="B47" s="41" t="s">
        <v>58</v>
      </c>
      <c r="C47" s="42">
        <v>11</v>
      </c>
      <c r="D47" s="43">
        <f t="shared" si="0"/>
        <v>20</v>
      </c>
      <c r="E47" s="44">
        <v>3644</v>
      </c>
      <c r="F47" s="45">
        <v>0</v>
      </c>
      <c r="G47" s="46">
        <v>0</v>
      </c>
      <c r="H47" s="46">
        <v>0</v>
      </c>
      <c r="I47" s="45">
        <v>3644</v>
      </c>
      <c r="J47" s="47">
        <v>26</v>
      </c>
      <c r="K47" s="44">
        <v>2</v>
      </c>
      <c r="L47" s="45">
        <v>36684</v>
      </c>
      <c r="M47" s="45">
        <v>36686</v>
      </c>
      <c r="N47" s="47">
        <v>16</v>
      </c>
      <c r="O47" s="48">
        <v>40330</v>
      </c>
      <c r="P47" s="43">
        <v>21</v>
      </c>
    </row>
    <row r="48" spans="1:16" ht="21" thickTop="1" x14ac:dyDescent="0.4">
      <c r="A48" s="12"/>
      <c r="B48" s="13" t="s">
        <v>59</v>
      </c>
      <c r="C48" s="14">
        <v>1429</v>
      </c>
      <c r="D48" s="49" t="s">
        <v>60</v>
      </c>
      <c r="E48" s="50">
        <v>6049733</v>
      </c>
      <c r="F48" s="51">
        <v>217047</v>
      </c>
      <c r="G48" s="18">
        <v>0</v>
      </c>
      <c r="H48" s="18">
        <v>0</v>
      </c>
      <c r="I48" s="19">
        <v>6266780</v>
      </c>
      <c r="J48" s="49" t="s">
        <v>61</v>
      </c>
      <c r="K48" s="17">
        <v>28967</v>
      </c>
      <c r="L48" s="19">
        <v>8764521</v>
      </c>
      <c r="M48" s="19">
        <v>8793489</v>
      </c>
      <c r="N48" s="52" t="s">
        <v>61</v>
      </c>
      <c r="O48" s="53">
        <v>15060267</v>
      </c>
      <c r="P48" s="54" t="s">
        <v>61</v>
      </c>
    </row>
    <row r="49" spans="1:16" ht="19.5" thickBot="1" x14ac:dyDescent="0.45">
      <c r="A49" s="55"/>
      <c r="B49" s="56" t="s">
        <v>62</v>
      </c>
      <c r="C49" s="57"/>
      <c r="D49" s="58"/>
      <c r="E49" s="59">
        <v>0.40170157673831414</v>
      </c>
      <c r="F49" s="59">
        <v>1.4411895884714395E-2</v>
      </c>
      <c r="G49" s="59">
        <v>0</v>
      </c>
      <c r="H49" s="59">
        <v>0</v>
      </c>
      <c r="I49" s="59">
        <v>0.4161134726230285</v>
      </c>
      <c r="J49" s="60" t="s">
        <v>61</v>
      </c>
      <c r="K49" s="59">
        <v>1.9234054748166151E-3</v>
      </c>
      <c r="L49" s="59">
        <v>0.58196318830204008</v>
      </c>
      <c r="M49" s="59">
        <v>0.58388666017674185</v>
      </c>
      <c r="N49" s="61" t="s">
        <v>63</v>
      </c>
      <c r="O49" s="62">
        <v>1</v>
      </c>
      <c r="P49" s="63" t="s">
        <v>63</v>
      </c>
    </row>
    <row r="50" spans="1:16" x14ac:dyDescent="0.4">
      <c r="B50" s="3" t="s">
        <v>64</v>
      </c>
      <c r="P50" s="64"/>
    </row>
    <row r="51" spans="1:16" x14ac:dyDescent="0.4">
      <c r="B51" s="3" t="s">
        <v>65</v>
      </c>
      <c r="F51" s="64"/>
      <c r="L51" s="64"/>
      <c r="P51" s="64"/>
    </row>
  </sheetData>
  <autoFilter ref="A4:P51" xr:uid="{00000000-0009-0000-0000-000000000000}">
    <sortState ref="A6:P51">
      <sortCondition ref="A4:A51"/>
    </sortState>
  </autoFilter>
  <mergeCells count="8">
    <mergeCell ref="A1:P1"/>
    <mergeCell ref="K2:P2"/>
    <mergeCell ref="A3:A4"/>
    <mergeCell ref="B3:B4"/>
    <mergeCell ref="C3:D3"/>
    <mergeCell ref="E3:J3"/>
    <mergeCell ref="K3:N3"/>
    <mergeCell ref="O3:P3"/>
  </mergeCells>
  <phoneticPr fontId="3"/>
  <pageMargins left="0.51181102362204722" right="0.5118110236220472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業種別</vt:lpstr>
      <vt:lpstr>業種別!Print_Titles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2021-03-10T07:52:18Z</dcterms:created>
  <dcterms:modified xsi:type="dcterms:W3CDTF">2021-03-25T23:40:55Z</dcterms:modified>
</cp:coreProperties>
</file>