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2058\Desktop\"/>
    </mc:Choice>
  </mc:AlternateContent>
  <xr:revisionPtr revIDLastSave="0" documentId="13_ncr:1_{1F2E4C3F-38B5-4806-B527-EC8984EF6025}" xr6:coauthVersionLast="36" xr6:coauthVersionMax="36" xr10:uidLastSave="{00000000-0000-0000-0000-000000000000}"/>
  <bookViews>
    <workbookView xWindow="0" yWindow="0" windowWidth="20490" windowHeight="7710" activeTab="1" xr2:uid="{7FB80363-92AF-4400-8D07-FF9A1AF15B5F}"/>
  </bookViews>
  <sheets>
    <sheet name="施設・設備概要書（作成例23）" sheetId="1" r:id="rId1"/>
    <sheet name="園地変更届（様式第13号-1）" sheetId="2" r:id="rId2"/>
    <sheet name="園舎変更届（様式第14号-1）" sheetId="3" state="hidden" r:id="rId3"/>
  </sheets>
  <definedNames>
    <definedName name="_xlnm.Print_Area" localSheetId="2">'園舎変更届（様式第14号-1）'!$A$1:$P$56</definedName>
    <definedName name="_xlnm.Print_Area" localSheetId="1">'園地変更届（様式第13号-1）'!$A$1:$P$58</definedName>
    <definedName name="_xlnm.Print_Area" localSheetId="0">'施設・設備概要書（作成例23）'!$A$1:$P$46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7" i="1" l="1"/>
  <c r="X36" i="1"/>
  <c r="X35" i="1"/>
  <c r="L41" i="3" s="1"/>
  <c r="F41" i="3" s="1"/>
  <c r="X22" i="1"/>
  <c r="X21" i="1"/>
  <c r="X18" i="1"/>
  <c r="X17" i="1"/>
  <c r="L26" i="1"/>
  <c r="J26" i="1"/>
  <c r="L25" i="1"/>
  <c r="L27" i="1" s="1"/>
  <c r="J25" i="1"/>
  <c r="J27" i="1" s="1"/>
  <c r="F26" i="1"/>
  <c r="D26" i="1"/>
  <c r="I41" i="2" s="1"/>
  <c r="F25" i="1"/>
  <c r="D25" i="1"/>
  <c r="F41" i="2" s="1"/>
  <c r="L19" i="1"/>
  <c r="J19" i="1"/>
  <c r="H23" i="1"/>
  <c r="H22" i="1"/>
  <c r="H20" i="1"/>
  <c r="J43" i="1" s="1"/>
  <c r="H18" i="1"/>
  <c r="H17" i="1"/>
  <c r="F19" i="1"/>
  <c r="F21" i="1" s="1"/>
  <c r="D19" i="1"/>
  <c r="D21" i="3"/>
  <c r="N14" i="3"/>
  <c r="N5" i="3"/>
  <c r="N14" i="2"/>
  <c r="H46" i="1"/>
  <c r="F46" i="1"/>
  <c r="J46" i="1" s="1"/>
  <c r="L42" i="3" l="1"/>
  <c r="F42" i="3" s="1"/>
  <c r="F42" i="2"/>
  <c r="I42" i="2"/>
  <c r="F43" i="2"/>
  <c r="I43" i="2"/>
  <c r="H26" i="1"/>
  <c r="I44" i="2" s="1"/>
  <c r="H25" i="1"/>
  <c r="F44" i="2" s="1"/>
  <c r="L41" i="2"/>
  <c r="D46" i="1"/>
  <c r="N27" i="1"/>
  <c r="N25" i="1"/>
  <c r="H19" i="1"/>
  <c r="D21" i="1"/>
  <c r="H21" i="1" s="1"/>
  <c r="L44" i="2" l="1"/>
  <c r="L42" i="2"/>
  <c r="L43" i="2"/>
  <c r="N38" i="1"/>
  <c r="N37" i="1"/>
  <c r="N36" i="1"/>
  <c r="N35" i="1"/>
  <c r="N34" i="1"/>
  <c r="L39" i="1"/>
  <c r="J39" i="1"/>
  <c r="F39" i="1"/>
  <c r="D39" i="1"/>
  <c r="L40" i="3" s="1"/>
  <c r="F40" i="3" s="1"/>
  <c r="H35" i="1"/>
  <c r="H36" i="1"/>
  <c r="H43" i="1" s="1"/>
  <c r="H37" i="1"/>
  <c r="H38" i="1"/>
  <c r="H34" i="1"/>
  <c r="F43" i="1" s="1"/>
  <c r="L24" i="1"/>
  <c r="J24" i="1"/>
  <c r="D24" i="1"/>
  <c r="N18" i="1"/>
  <c r="N20" i="1"/>
  <c r="N21" i="1"/>
  <c r="N22" i="1"/>
  <c r="N23" i="1"/>
  <c r="N17" i="1"/>
  <c r="F24" i="1"/>
  <c r="H24" i="1" l="1"/>
  <c r="N24" i="1"/>
  <c r="N19" i="1"/>
  <c r="N39" i="1"/>
  <c r="H39" i="1"/>
  <c r="F27" i="1"/>
  <c r="D27" i="1"/>
  <c r="N26" i="1"/>
  <c r="D21" i="2"/>
  <c r="N5" i="2"/>
  <c r="H27" i="1" l="1"/>
  <c r="D43" i="1"/>
  <c r="L43" i="3"/>
  <c r="F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J15" authorId="0" shapeId="0" xr:uid="{72DE4693-3B54-4984-A19F-8B9A107D2E1E}">
      <text>
        <r>
          <rPr>
            <b/>
            <sz val="9"/>
            <color indexed="81"/>
            <rFont val="Meiryo UI"/>
            <family val="3"/>
            <charset val="128"/>
          </rPr>
          <t>・施設の一部を保育所等の用途で使用する場合
・幼稚園型認定こども園の保育機能施設部分（幼稚園機能との共用部分除く）がある場合
上記の場合には「幼稚園用」から除いてこちらに入力</t>
        </r>
      </text>
    </comment>
    <comment ref="P16" authorId="0" shapeId="0" xr:uid="{A59269F0-FECA-4E18-A363-8336BFBB40E7}">
      <text>
        <r>
          <rPr>
            <b/>
            <sz val="9"/>
            <color indexed="81"/>
            <rFont val="Meiryo UI"/>
            <family val="3"/>
            <charset val="128"/>
          </rPr>
          <t>必要に応じて入力</t>
        </r>
      </text>
    </comment>
    <comment ref="J32" authorId="0" shapeId="0" xr:uid="{59E5CF57-AE74-4DE5-9B20-11528F5F13A5}">
      <text>
        <r>
          <rPr>
            <b/>
            <sz val="9"/>
            <color indexed="81"/>
            <rFont val="Meiryo UI"/>
            <family val="3"/>
            <charset val="128"/>
          </rPr>
          <t>・施設の一部を保育所等の用途で使用する場合
・幼稚園型認定こども園の保育機能施設部分（幼稚園機能との共用部分除く）がある場合
上記の場合には「幼稚園用」から除いてこちらに入力</t>
        </r>
      </text>
    </comment>
    <comment ref="P33" authorId="0" shapeId="0" xr:uid="{2E5E470D-D408-4585-872F-A82B5A258E9F}">
      <text>
        <r>
          <rPr>
            <b/>
            <sz val="9"/>
            <color indexed="81"/>
            <rFont val="Meiryo UI"/>
            <family val="3"/>
            <charset val="128"/>
          </rPr>
          <t>必要に応じて入力</t>
        </r>
      </text>
    </comment>
    <comment ref="A42" authorId="0" shapeId="0" xr:uid="{E2E5EBBC-AF68-4C87-9F01-C8661121271F}">
      <text>
        <r>
          <rPr>
            <b/>
            <sz val="9"/>
            <color indexed="81"/>
            <rFont val="Meiryo UI"/>
            <family val="3"/>
            <charset val="128"/>
          </rPr>
          <t>変更後の施設が、下欄の幼稚園設置基準を上回っているか要確認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N39" authorId="0" shapeId="0" xr:uid="{84BDAB29-4895-4CDF-8B37-D7528BD40577}">
      <text>
        <r>
          <rPr>
            <b/>
            <sz val="9"/>
            <color indexed="81"/>
            <rFont val="Meiryo UI"/>
            <family val="3"/>
            <charset val="128"/>
          </rPr>
          <t>必要に応じて記入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N38" authorId="0" shapeId="0" xr:uid="{EB93C2C7-8F8C-4649-9D74-B19532320D83}">
      <text>
        <r>
          <rPr>
            <b/>
            <sz val="9"/>
            <color indexed="81"/>
            <rFont val="Meiryo UI"/>
            <family val="3"/>
            <charset val="128"/>
          </rPr>
          <t>必要に応じて入力</t>
        </r>
      </text>
    </comment>
    <comment ref="H39" authorId="0" shapeId="0" xr:uid="{73926418-05A0-40FA-8D68-C8B0B9FFEFC7}">
      <text>
        <r>
          <rPr>
            <b/>
            <sz val="9"/>
            <color indexed="81"/>
            <rFont val="Meiryo UI"/>
            <family val="3"/>
            <charset val="128"/>
          </rPr>
          <t>変更前、変更部分、変更後の各面積について、「借用」部分がある場合にはその面積を入力</t>
        </r>
      </text>
    </comment>
  </commentList>
</comments>
</file>

<file path=xl/sharedStrings.xml><?xml version="1.0" encoding="utf-8"?>
<sst xmlns="http://schemas.openxmlformats.org/spreadsheetml/2006/main" count="308" uniqueCount="117">
  <si>
    <t>作成例２３</t>
  </si>
  <si>
    <t>１　園地面積の内訳</t>
  </si>
  <si>
    <t>備　　考</t>
  </si>
  <si>
    <t>㎡</t>
  </si>
  <si>
    <t>自己所有</t>
  </si>
  <si>
    <t xml:space="preserve">                                          </t>
  </si>
  <si>
    <t>２  園舎面積の内訳</t>
  </si>
  <si>
    <t>室</t>
  </si>
  <si>
    <t>(幼稚園用は92㎡以上のもののみ)</t>
  </si>
  <si>
    <t>設置者番号</t>
    <phoneticPr fontId="1"/>
  </si>
  <si>
    <t>施　設　・　設　備　概　要　書</t>
    <phoneticPr fontId="1"/>
  </si>
  <si>
    <t>幼稚園番号</t>
    <rPh sb="0" eb="3">
      <t>ヨウチエン</t>
    </rPh>
    <rPh sb="3" eb="5">
      <t>バンゴウ</t>
    </rPh>
    <phoneticPr fontId="1"/>
  </si>
  <si>
    <t>幼稚園名</t>
    <rPh sb="0" eb="3">
      <t>ヨウチエン</t>
    </rPh>
    <rPh sb="3" eb="4">
      <t>メイ</t>
    </rPh>
    <phoneticPr fontId="1"/>
  </si>
  <si>
    <t>設置者名</t>
    <rPh sb="0" eb="3">
      <t>セッチシャ</t>
    </rPh>
    <rPh sb="3" eb="4">
      <t>メイ</t>
    </rPh>
    <phoneticPr fontId="1"/>
  </si>
  <si>
    <t>変更部分</t>
    <rPh sb="0" eb="2">
      <t>ヘンコウ</t>
    </rPh>
    <rPh sb="2" eb="4">
      <t>ブブン</t>
    </rPh>
    <phoneticPr fontId="1"/>
  </si>
  <si>
    <t>変更前</t>
    <rPh sb="0" eb="2">
      <t>ヘンコウ</t>
    </rPh>
    <rPh sb="2" eb="3">
      <t>マエ</t>
    </rPh>
    <phoneticPr fontId="1"/>
  </si>
  <si>
    <t>変更後</t>
    <phoneticPr fontId="1"/>
  </si>
  <si>
    <t>認可定員</t>
    <rPh sb="0" eb="2">
      <t>ニンカ</t>
    </rPh>
    <rPh sb="2" eb="4">
      <t>テイイン</t>
    </rPh>
    <phoneticPr fontId="1"/>
  </si>
  <si>
    <t>今年度の園児数（５月１日時点）</t>
    <rPh sb="0" eb="3">
      <t>コンネンド</t>
    </rPh>
    <rPh sb="4" eb="6">
      <t>エンジ</t>
    </rPh>
    <rPh sb="6" eb="7">
      <t>スウ</t>
    </rPh>
    <rPh sb="9" eb="10">
      <t>ガツ</t>
    </rPh>
    <rPh sb="11" eb="12">
      <t>ニチ</t>
    </rPh>
    <rPh sb="12" eb="14">
      <t>ジテン</t>
    </rPh>
    <phoneticPr fontId="1"/>
  </si>
  <si>
    <t>園舎</t>
    <phoneticPr fontId="1"/>
  </si>
  <si>
    <t>保育室</t>
    <rPh sb="0" eb="3">
      <t>ホイクシツ</t>
    </rPh>
    <phoneticPr fontId="1"/>
  </si>
  <si>
    <t>遊戯室</t>
    <rPh sb="0" eb="3">
      <t>ユウギシツ</t>
    </rPh>
    <phoneticPr fontId="1"/>
  </si>
  <si>
    <t>運動場</t>
    <rPh sb="0" eb="3">
      <t>ウンドウジョウ</t>
    </rPh>
    <phoneticPr fontId="1"/>
  </si>
  <si>
    <t>(幼稚園用は46㎡以上のもののみ)</t>
    <phoneticPr fontId="1"/>
  </si>
  <si>
    <t>幼　稚　園　用</t>
    <rPh sb="6" eb="7">
      <t>ヨウ</t>
    </rPh>
    <phoneticPr fontId="1"/>
  </si>
  <si>
    <t>保　育　所　等　用</t>
    <rPh sb="8" eb="9">
      <t>ヨウ</t>
    </rPh>
    <phoneticPr fontId="1"/>
  </si>
  <si>
    <t>合　　　　計</t>
    <phoneticPr fontId="1"/>
  </si>
  <si>
    <t>合　　　　計</t>
    <rPh sb="0" eb="1">
      <t>ゴウ</t>
    </rPh>
    <rPh sb="5" eb="6">
      <t>ケイ</t>
    </rPh>
    <phoneticPr fontId="1"/>
  </si>
  <si>
    <t>小　　　　計</t>
    <rPh sb="0" eb="1">
      <t>ショウ</t>
    </rPh>
    <rPh sb="5" eb="6">
      <t>ケイ</t>
    </rPh>
    <phoneticPr fontId="1"/>
  </si>
  <si>
    <t>園舎と一体の土地</t>
    <rPh sb="0" eb="2">
      <t>エンシャ</t>
    </rPh>
    <rPh sb="3" eb="5">
      <t>イッタイ</t>
    </rPh>
    <rPh sb="6" eb="8">
      <t>トチ</t>
    </rPh>
    <phoneticPr fontId="1"/>
  </si>
  <si>
    <t>その他の土地</t>
    <rPh sb="2" eb="3">
      <t>タ</t>
    </rPh>
    <rPh sb="4" eb="6">
      <t>トチ</t>
    </rPh>
    <phoneticPr fontId="1"/>
  </si>
  <si>
    <t>変更後の
幼稚園の施設</t>
    <rPh sb="5" eb="8">
      <t>ヨウチエン</t>
    </rPh>
    <rPh sb="9" eb="11">
      <t>シセツ</t>
    </rPh>
    <phoneticPr fontId="1"/>
  </si>
  <si>
    <t>現定員で
幼稚園設置基準上
必要とされる施設</t>
    <phoneticPr fontId="1"/>
  </si>
  <si>
    <t>保育室</t>
    <phoneticPr fontId="1"/>
  </si>
  <si>
    <t>遊戯室</t>
    <phoneticPr fontId="1"/>
  </si>
  <si>
    <t>その他</t>
    <phoneticPr fontId="1"/>
  </si>
  <si>
    <t>様式第１３号-１</t>
  </si>
  <si>
    <t>園地変更届</t>
  </si>
  <si>
    <t>（あて先）</t>
  </si>
  <si>
    <t>記</t>
  </si>
  <si>
    <t>１  取得（処分）の理由（必要な理由、具体的使用目的……運動場、園舎敷地等）</t>
  </si>
  <si>
    <t xml:space="preserve">３  取得（処分）に伴う園地の内訳                                                     </t>
  </si>
  <si>
    <t>区        分</t>
  </si>
  <si>
    <t>面          積  （㎡）</t>
  </si>
  <si>
    <t>備        考</t>
  </si>
  <si>
    <t>借用</t>
  </si>
  <si>
    <t>変更前</t>
  </si>
  <si>
    <t>変更部分</t>
  </si>
  <si>
    <t>取得</t>
  </si>
  <si>
    <t>処分</t>
  </si>
  <si>
    <t>変更後</t>
  </si>
  <si>
    <t>５  添付書類</t>
  </si>
  <si>
    <t xml:space="preserve">  (3) 契約内容に関する書類</t>
  </si>
  <si>
    <t xml:space="preserve">  (5) 案内図</t>
  </si>
  <si>
    <t xml:space="preserve">  (6) 公図</t>
  </si>
  <si>
    <t xml:space="preserve">  (7) 取得後の用途を記載した図面等</t>
  </si>
  <si>
    <t xml:space="preserve">  (9) 施設・設備概要書</t>
  </si>
  <si>
    <t>　(4) 土地登記簿謄本（登記事項証明書）</t>
    <phoneticPr fontId="1"/>
  </si>
  <si>
    <t>　(10) その他の添付書類</t>
    <phoneticPr fontId="1"/>
  </si>
  <si>
    <t xml:space="preserve">４  取得（処分）予定年月日    </t>
    <phoneticPr fontId="1"/>
  </si>
  <si>
    <t>年　　月　　日</t>
    <phoneticPr fontId="1"/>
  </si>
  <si>
    <t xml:space="preserve">所在地  </t>
    <phoneticPr fontId="1"/>
  </si>
  <si>
    <t xml:space="preserve">設置者名  </t>
    <rPh sb="0" eb="3">
      <t>セッチシャ</t>
    </rPh>
    <phoneticPr fontId="1"/>
  </si>
  <si>
    <t>（代表者名）</t>
    <rPh sb="1" eb="4">
      <t>ダイヒョウシャ</t>
    </rPh>
    <rPh sb="4" eb="5">
      <t>メイ</t>
    </rPh>
    <phoneticPr fontId="1"/>
  </si>
  <si>
    <t>理事長名</t>
    <phoneticPr fontId="1"/>
  </si>
  <si>
    <t xml:space="preserve">ＴＥＬ </t>
    <phoneticPr fontId="1"/>
  </si>
  <si>
    <t>○○○（○○○）○○○○</t>
    <phoneticPr fontId="1"/>
  </si>
  <si>
    <t xml:space="preserve">  下記のとおり</t>
    <phoneticPr fontId="1"/>
  </si>
  <si>
    <t xml:space="preserve">   埼玉県知事</t>
    <phoneticPr fontId="1"/>
  </si>
  <si>
    <t>の園地を取得（処分）したいので、</t>
    <phoneticPr fontId="1"/>
  </si>
  <si>
    <t>学校教育法施行令第２７条の２の規定に基づき、届出をいたします。</t>
    <phoneticPr fontId="1"/>
  </si>
  <si>
    <t>○○　○○</t>
    <phoneticPr fontId="1"/>
  </si>
  <si>
    <t>（詳しく記入してください。）</t>
    <phoneticPr fontId="1"/>
  </si>
  <si>
    <t xml:space="preserve">  (1) 所在地</t>
    <phoneticPr fontId="1"/>
  </si>
  <si>
    <t>○○市○○町○○丁目○○番○○号</t>
    <phoneticPr fontId="1"/>
  </si>
  <si>
    <t xml:space="preserve">  (2) 地  番</t>
    <phoneticPr fontId="1"/>
  </si>
  <si>
    <t>○○○番○</t>
    <phoneticPr fontId="1"/>
  </si>
  <si>
    <t xml:space="preserve">  (4) 地  積</t>
    <rPh sb="9" eb="10">
      <t>セキ</t>
    </rPh>
    <phoneticPr fontId="1"/>
  </si>
  <si>
    <t xml:space="preserve">  (3) 地  目</t>
    <rPh sb="9" eb="10">
      <t>モク</t>
    </rPh>
    <phoneticPr fontId="1"/>
  </si>
  <si>
    <t>○  ○</t>
    <phoneticPr fontId="1"/>
  </si>
  <si>
    <t>○○○㎡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</si>
  <si>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</si>
  <si>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㎡</t>
    <phoneticPr fontId="1"/>
  </si>
  <si>
    <t>△</t>
    <phoneticPr fontId="1"/>
  </si>
  <si>
    <t>借用</t>
    <rPh sb="0" eb="2">
      <t>シャクヨウ</t>
    </rPh>
    <phoneticPr fontId="1"/>
  </si>
  <si>
    <t>○○市○○町○丁目○番</t>
    <phoneticPr fontId="1"/>
  </si>
  <si>
    <t>園舎変更届</t>
    <phoneticPr fontId="1"/>
  </si>
  <si>
    <t>様式第１４号-１</t>
    <phoneticPr fontId="1"/>
  </si>
  <si>
    <t>の園舎を取得（処分）したいので、</t>
    <rPh sb="1" eb="3">
      <t>エンシャ</t>
    </rPh>
    <phoneticPr fontId="1"/>
  </si>
  <si>
    <t>１  取得（処分）の理由（必要な理由、具体的使用目的……保育室、遊戯室等）</t>
    <rPh sb="28" eb="31">
      <t>ホイクシツ</t>
    </rPh>
    <rPh sb="32" eb="35">
      <t>ユウギシツ</t>
    </rPh>
    <phoneticPr fontId="1"/>
  </si>
  <si>
    <t>２  取得（処分）する園地</t>
    <phoneticPr fontId="1"/>
  </si>
  <si>
    <t xml:space="preserve">  (2) 構  造</t>
    <rPh sb="6" eb="7">
      <t>カマエ</t>
    </rPh>
    <rPh sb="9" eb="10">
      <t>ゾウ</t>
    </rPh>
    <phoneticPr fontId="1"/>
  </si>
  <si>
    <t xml:space="preserve">  (3) 床面積</t>
    <rPh sb="6" eb="9">
      <t>ユカメンセキ</t>
    </rPh>
    <phoneticPr fontId="1"/>
  </si>
  <si>
    <t>○○○○</t>
    <phoneticPr fontId="1"/>
  </si>
  <si>
    <t>○○市○○町○丁目○番○号</t>
    <phoneticPr fontId="1"/>
  </si>
  <si>
    <t>２  取得（処分）する園舎</t>
    <rPh sb="11" eb="13">
      <t>エンシャ</t>
    </rPh>
    <phoneticPr fontId="1"/>
  </si>
  <si>
    <t xml:space="preserve">３  取得（処分）に伴う園舎の内訳                                                     </t>
    <rPh sb="12" eb="14">
      <t>エンシャ</t>
    </rPh>
    <phoneticPr fontId="1"/>
  </si>
  <si>
    <t xml:space="preserve">  (4) 案内図</t>
    <phoneticPr fontId="1"/>
  </si>
  <si>
    <t xml:space="preserve">  (5) 公図</t>
    <phoneticPr fontId="1"/>
  </si>
  <si>
    <t xml:space="preserve">  (8) 施設・設備概要書</t>
    <phoneticPr fontId="1"/>
  </si>
  <si>
    <t>　(9) その他の添付書類</t>
    <phoneticPr fontId="1"/>
  </si>
  <si>
    <t>　(1) 評議員会議事録の写し</t>
    <phoneticPr fontId="1"/>
  </si>
  <si>
    <t xml:space="preserve">  (2) 理事会議事録の写し</t>
    <phoneticPr fontId="1"/>
  </si>
  <si>
    <t xml:space="preserve">  (6) 事業計画を記載した図面等（配置図・平面図・立面図等）</t>
    <rPh sb="6" eb="8">
      <t>ジギョウ</t>
    </rPh>
    <rPh sb="8" eb="10">
      <t>ケイカク</t>
    </rPh>
    <rPh sb="19" eb="21">
      <t>ハイチ</t>
    </rPh>
    <rPh sb="21" eb="22">
      <t>ズ</t>
    </rPh>
    <rPh sb="23" eb="26">
      <t>ヘイメンズ</t>
    </rPh>
    <rPh sb="27" eb="30">
      <t>リツメンズ</t>
    </rPh>
    <rPh sb="30" eb="31">
      <t>トウ</t>
    </rPh>
    <phoneticPr fontId="1"/>
  </si>
  <si>
    <t xml:space="preserve">  (8) 運動場求積図　※運動場面積に変更がある場合のみ</t>
    <rPh sb="14" eb="19">
      <t>ウンドウジョウメンセキ</t>
    </rPh>
    <rPh sb="20" eb="22">
      <t>ヘンコウ</t>
    </rPh>
    <rPh sb="25" eb="27">
      <t>バアイ</t>
    </rPh>
    <phoneticPr fontId="1"/>
  </si>
  <si>
    <t xml:space="preserve">  (7) 運動場求積図　※運動場面積に変更がある場合のみ</t>
    <phoneticPr fontId="1"/>
  </si>
  <si>
    <t>借用</t>
    <rPh sb="0" eb="2">
      <t>シャクヨウ</t>
    </rPh>
    <phoneticPr fontId="1"/>
  </si>
  <si>
    <t>全園地</t>
    <rPh sb="0" eb="1">
      <t>ゼン</t>
    </rPh>
    <rPh sb="1" eb="2">
      <t>エン</t>
    </rPh>
    <rPh sb="2" eb="3">
      <t>チ</t>
    </rPh>
    <phoneticPr fontId="1"/>
  </si>
  <si>
    <t>園　　地</t>
    <rPh sb="0" eb="1">
      <t>エン</t>
    </rPh>
    <rPh sb="3" eb="4">
      <t>チ</t>
    </rPh>
    <phoneticPr fontId="1"/>
  </si>
  <si>
    <t>園　　舎</t>
    <rPh sb="0" eb="1">
      <t>エン</t>
    </rPh>
    <rPh sb="3" eb="4">
      <t>シャ</t>
    </rPh>
    <phoneticPr fontId="1"/>
  </si>
  <si>
    <t>運動場(園庭)</t>
    <rPh sb="4" eb="6">
      <t>エンテイ</t>
    </rPh>
    <phoneticPr fontId="1"/>
  </si>
  <si>
    <t>借    用</t>
    <rPh sb="5" eb="6">
      <t>ヨウ</t>
    </rPh>
    <phoneticPr fontId="1"/>
  </si>
  <si>
    <t>内訳</t>
    <rPh sb="0" eb="2">
      <t>ウチワケ</t>
    </rPh>
    <phoneticPr fontId="1"/>
  </si>
  <si>
    <t>借用</t>
    <rPh sb="1" eb="2">
      <t>ヨウ</t>
    </rPh>
    <phoneticPr fontId="1"/>
  </si>
  <si>
    <t>そ  の  他</t>
    <rPh sb="6" eb="7">
      <t>タ</t>
    </rPh>
    <phoneticPr fontId="1"/>
  </si>
  <si>
    <t>自己所有</t>
    <rPh sb="0" eb="4">
      <t>ジコショユウ</t>
    </rPh>
    <phoneticPr fontId="1"/>
  </si>
  <si>
    <t>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</si>
</sst>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人&quot;;\-#,##0&quot;人&quot;"/>
    <numFmt numFmtId="177" formatCode="#,##0;&quot;△ &quot;#,##0"/>
    <numFmt numFmtId="178" formatCode="#,##0.00;&quot;△ &quot;#,##0.00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9"/>
      <color indexed="8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9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shrinkToFit="1"/>
    </xf>
    <xf numFmtId="177" fontId="2" fillId="0" borderId="0" xfId="0" applyNumberFormat="1" applyFo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49" fontId="2" fillId="0" borderId="0" xfId="0" applyNumberFormat="1" applyFont="1" applyFill="1" applyAlignment="1">
      <alignment horizontal="center" vertical="center"/>
    </xf>
    <xf numFmtId="177" fontId="2" fillId="2" borderId="24" xfId="0" applyNumberFormat="1" applyFont="1" applyFill="1" applyBorder="1" applyAlignment="1">
      <alignment vertical="center" shrinkToFit="1"/>
    </xf>
    <xf numFmtId="177" fontId="2" fillId="2" borderId="3" xfId="0" applyNumberFormat="1" applyFont="1" applyFill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0" xfId="0" applyFont="1" applyAlignment="1">
      <alignment horizontal="distributed" vertical="center" indent="10"/>
    </xf>
    <xf numFmtId="49" fontId="2" fillId="0" borderId="0" xfId="0" applyNumberFormat="1" applyFont="1" applyFill="1" applyAlignment="1">
      <alignment horizontal="right" vertical="center" shrinkToFit="1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177" fontId="2" fillId="3" borderId="12" xfId="0" applyNumberFormat="1" applyFont="1" applyFill="1" applyBorder="1" applyAlignment="1">
      <alignment vertical="center" shrinkToFit="1"/>
    </xf>
    <xf numFmtId="177" fontId="2" fillId="3" borderId="3" xfId="0" applyNumberFormat="1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26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3" borderId="37" xfId="0" applyFont="1" applyFill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178" fontId="2" fillId="2" borderId="24" xfId="0" applyNumberFormat="1" applyFont="1" applyFill="1" applyBorder="1" applyAlignment="1">
      <alignment vertical="center" shrinkToFit="1"/>
    </xf>
    <xf numFmtId="178" fontId="2" fillId="0" borderId="4" xfId="0" applyNumberFormat="1" applyFont="1" applyBorder="1" applyAlignment="1">
      <alignment vertical="center" shrinkToFit="1"/>
    </xf>
    <xf numFmtId="178" fontId="2" fillId="2" borderId="3" xfId="0" applyNumberFormat="1" applyFont="1" applyFill="1" applyBorder="1" applyAlignment="1">
      <alignment vertical="center" shrinkToFit="1"/>
    </xf>
    <xf numFmtId="178" fontId="2" fillId="0" borderId="3" xfId="0" applyNumberFormat="1" applyFont="1" applyBorder="1" applyAlignment="1">
      <alignment vertical="center" shrinkToFit="1"/>
    </xf>
    <xf numFmtId="178" fontId="2" fillId="0" borderId="25" xfId="0" applyNumberFormat="1" applyFont="1" applyBorder="1" applyAlignment="1">
      <alignment vertical="center" shrinkToFit="1"/>
    </xf>
    <xf numFmtId="178" fontId="2" fillId="3" borderId="12" xfId="0" applyNumberFormat="1" applyFont="1" applyFill="1" applyBorder="1" applyAlignment="1">
      <alignment vertical="center" shrinkToFit="1"/>
    </xf>
    <xf numFmtId="178" fontId="2" fillId="3" borderId="3" xfId="0" applyNumberFormat="1" applyFont="1" applyFill="1" applyBorder="1" applyAlignment="1">
      <alignment vertical="center" shrinkToFit="1"/>
    </xf>
    <xf numFmtId="178" fontId="2" fillId="2" borderId="32" xfId="0" applyNumberFormat="1" applyFont="1" applyFill="1" applyBorder="1" applyAlignment="1">
      <alignment vertical="center" shrinkToFit="1"/>
    </xf>
    <xf numFmtId="178" fontId="2" fillId="0" borderId="33" xfId="0" applyNumberFormat="1" applyFont="1" applyBorder="1" applyAlignment="1">
      <alignment vertical="center" shrinkToFit="1"/>
    </xf>
    <xf numFmtId="178" fontId="2" fillId="2" borderId="34" xfId="0" applyNumberFormat="1" applyFont="1" applyFill="1" applyBorder="1" applyAlignment="1">
      <alignment vertical="center" shrinkToFit="1"/>
    </xf>
    <xf numFmtId="178" fontId="2" fillId="0" borderId="34" xfId="0" applyNumberFormat="1" applyFont="1" applyBorder="1" applyAlignment="1">
      <alignment vertical="center" shrinkToFit="1"/>
    </xf>
    <xf numFmtId="178" fontId="2" fillId="0" borderId="35" xfId="0" applyNumberFormat="1" applyFont="1" applyBorder="1" applyAlignment="1">
      <alignment vertical="center" shrinkToFit="1"/>
    </xf>
    <xf numFmtId="178" fontId="2" fillId="3" borderId="36" xfId="0" applyNumberFormat="1" applyFont="1" applyFill="1" applyBorder="1" applyAlignment="1">
      <alignment vertical="center" shrinkToFit="1"/>
    </xf>
    <xf numFmtId="178" fontId="2" fillId="3" borderId="34" xfId="0" applyNumberFormat="1" applyFont="1" applyFill="1" applyBorder="1" applyAlignment="1">
      <alignment vertical="center" shrinkToFit="1"/>
    </xf>
    <xf numFmtId="178" fontId="2" fillId="0" borderId="18" xfId="0" applyNumberFormat="1" applyFont="1" applyBorder="1" applyAlignment="1">
      <alignment vertical="center" shrinkToFit="1"/>
    </xf>
    <xf numFmtId="178" fontId="2" fillId="0" borderId="10" xfId="0" applyNumberFormat="1" applyFont="1" applyBorder="1" applyAlignment="1">
      <alignment vertical="center" shrinkToFit="1"/>
    </xf>
    <xf numFmtId="178" fontId="2" fillId="0" borderId="9" xfId="0" applyNumberFormat="1" applyFont="1" applyBorder="1" applyAlignment="1">
      <alignment vertical="center" shrinkToFit="1"/>
    </xf>
    <xf numFmtId="178" fontId="2" fillId="0" borderId="19" xfId="0" applyNumberFormat="1" applyFont="1" applyBorder="1" applyAlignment="1">
      <alignment vertical="center" shrinkToFit="1"/>
    </xf>
    <xf numFmtId="178" fontId="2" fillId="0" borderId="11" xfId="0" applyNumberFormat="1" applyFont="1" applyBorder="1" applyAlignment="1">
      <alignment vertical="center" shrinkToFit="1"/>
    </xf>
    <xf numFmtId="178" fontId="2" fillId="0" borderId="2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 shrinkToFit="1"/>
    </xf>
    <xf numFmtId="178" fontId="2" fillId="0" borderId="27" xfId="0" applyNumberFormat="1" applyFont="1" applyFill="1" applyBorder="1" applyAlignment="1">
      <alignment vertical="center" shrinkToFit="1"/>
    </xf>
    <xf numFmtId="178" fontId="2" fillId="0" borderId="27" xfId="0" applyNumberFormat="1" applyFont="1" applyBorder="1" applyAlignment="1">
      <alignment vertical="center" shrinkToFit="1"/>
    </xf>
    <xf numFmtId="178" fontId="2" fillId="0" borderId="30" xfId="0" applyNumberFormat="1" applyFont="1" applyBorder="1" applyAlignment="1">
      <alignment vertical="center" shrinkToFit="1"/>
    </xf>
    <xf numFmtId="178" fontId="2" fillId="3" borderId="31" xfId="0" applyNumberFormat="1" applyFont="1" applyFill="1" applyBorder="1" applyAlignment="1">
      <alignment vertical="center" shrinkToFit="1"/>
    </xf>
    <xf numFmtId="178" fontId="2" fillId="3" borderId="27" xfId="0" applyNumberFormat="1" applyFont="1" applyFill="1" applyBorder="1" applyAlignment="1">
      <alignment vertical="center" shrinkToFit="1"/>
    </xf>
    <xf numFmtId="178" fontId="2" fillId="2" borderId="28" xfId="0" applyNumberFormat="1" applyFont="1" applyFill="1" applyBorder="1" applyAlignment="1">
      <alignment vertical="center" shrinkToFit="1"/>
    </xf>
    <xf numFmtId="178" fontId="2" fillId="2" borderId="27" xfId="0" applyNumberFormat="1" applyFont="1" applyFill="1" applyBorder="1" applyAlignment="1">
      <alignment vertical="center" shrinkToFit="1"/>
    </xf>
    <xf numFmtId="178" fontId="2" fillId="0" borderId="24" xfId="0" applyNumberFormat="1" applyFont="1" applyBorder="1" applyAlignment="1">
      <alignment vertical="center" shrinkToFit="1"/>
    </xf>
    <xf numFmtId="178" fontId="2" fillId="0" borderId="12" xfId="0" applyNumberFormat="1" applyFont="1" applyBorder="1" applyAlignment="1">
      <alignment vertical="center" shrinkToFit="1"/>
    </xf>
    <xf numFmtId="178" fontId="2" fillId="0" borderId="28" xfId="0" applyNumberFormat="1" applyFont="1" applyBorder="1" applyAlignment="1">
      <alignment vertical="center" shrinkToFit="1"/>
    </xf>
    <xf numFmtId="178" fontId="2" fillId="0" borderId="31" xfId="0" applyNumberFormat="1" applyFont="1" applyBorder="1" applyAlignment="1">
      <alignment vertical="center" shrinkToFit="1"/>
    </xf>
    <xf numFmtId="178" fontId="2" fillId="0" borderId="20" xfId="0" applyNumberFormat="1" applyFont="1" applyBorder="1" applyAlignment="1">
      <alignment vertical="center" shrinkToFit="1"/>
    </xf>
    <xf numFmtId="178" fontId="2" fillId="0" borderId="21" xfId="0" applyNumberFormat="1" applyFont="1" applyBorder="1" applyAlignment="1">
      <alignment vertical="center" shrinkToFit="1"/>
    </xf>
    <xf numFmtId="178" fontId="2" fillId="0" borderId="22" xfId="0" applyNumberFormat="1" applyFont="1" applyBorder="1" applyAlignment="1">
      <alignment vertical="center" shrinkToFit="1"/>
    </xf>
    <xf numFmtId="178" fontId="2" fillId="0" borderId="23" xfId="0" applyNumberFormat="1" applyFont="1" applyBorder="1" applyAlignment="1">
      <alignment vertical="center" shrinkToFit="1"/>
    </xf>
    <xf numFmtId="178" fontId="2" fillId="2" borderId="18" xfId="0" applyNumberFormat="1" applyFont="1" applyFill="1" applyBorder="1" applyAlignment="1">
      <alignment vertical="center" shrinkToFit="1"/>
    </xf>
    <xf numFmtId="178" fontId="2" fillId="2" borderId="9" xfId="0" applyNumberFormat="1" applyFont="1" applyFill="1" applyBorder="1" applyAlignment="1">
      <alignment vertical="center" shrinkToFit="1"/>
    </xf>
    <xf numFmtId="178" fontId="2" fillId="3" borderId="11" xfId="0" applyNumberFormat="1" applyFont="1" applyFill="1" applyBorder="1" applyAlignment="1">
      <alignment vertical="center" shrinkToFit="1"/>
    </xf>
    <xf numFmtId="178" fontId="2" fillId="3" borderId="9" xfId="0" applyNumberFormat="1" applyFont="1" applyFill="1" applyBorder="1" applyAlignment="1">
      <alignment vertical="center" shrinkToFit="1"/>
    </xf>
    <xf numFmtId="40" fontId="2" fillId="0" borderId="11" xfId="1" applyNumberFormat="1" applyFont="1" applyBorder="1" applyAlignment="1">
      <alignment vertical="center" shrinkToFit="1"/>
    </xf>
    <xf numFmtId="40" fontId="2" fillId="0" borderId="11" xfId="0" applyNumberFormat="1" applyFont="1" applyBorder="1" applyAlignment="1">
      <alignment vertical="center" shrinkToFit="1"/>
    </xf>
    <xf numFmtId="40" fontId="2" fillId="0" borderId="11" xfId="1" applyNumberFormat="1" applyFont="1" applyFill="1" applyBorder="1" applyAlignment="1">
      <alignment vertical="center" shrinkToFit="1"/>
    </xf>
    <xf numFmtId="40" fontId="2" fillId="3" borderId="11" xfId="1" applyNumberFormat="1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distributed" vertical="center" wrapText="1" indent="1" shrinkToFit="1"/>
    </xf>
    <xf numFmtId="0" fontId="2" fillId="0" borderId="25" xfId="0" applyFont="1" applyBorder="1" applyAlignment="1">
      <alignment horizontal="distributed" vertical="center" wrapText="1" indent="1" shrinkToFit="1"/>
    </xf>
    <xf numFmtId="0" fontId="2" fillId="0" borderId="34" xfId="0" applyFont="1" applyBorder="1" applyAlignment="1">
      <alignment horizontal="distributed" vertical="center" indent="1" shrinkToFit="1"/>
    </xf>
    <xf numFmtId="0" fontId="2" fillId="0" borderId="35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1" shrinkToFit="1"/>
    </xf>
    <xf numFmtId="0" fontId="2" fillId="0" borderId="25" xfId="0" applyFont="1" applyBorder="1" applyAlignment="1">
      <alignment horizontal="distributed" vertical="center" indent="1" shrinkToFit="1"/>
    </xf>
    <xf numFmtId="0" fontId="2" fillId="0" borderId="27" xfId="0" applyFont="1" applyBorder="1" applyAlignment="1">
      <alignment horizontal="distributed" vertical="center" indent="1" shrinkToFit="1"/>
    </xf>
    <xf numFmtId="0" fontId="2" fillId="0" borderId="30" xfId="0" applyFont="1" applyBorder="1" applyAlignment="1">
      <alignment horizontal="distributed" vertical="center" indent="1" shrinkToFit="1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49" fontId="2" fillId="2" borderId="0" xfId="0" applyNumberFormat="1" applyFont="1" applyFill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0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right"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0</xdr:row>
      <xdr:rowOff>133351</xdr:rowOff>
    </xdr:from>
    <xdr:to>
      <xdr:col>20</xdr:col>
      <xdr:colOff>666750</xdr:colOff>
      <xdr:row>4</xdr:row>
      <xdr:rowOff>133351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73A875-6DE0-4FA8-B683-7FEAE461BCCA}"/>
            </a:ext>
          </a:extLst>
        </xdr:cNvPr>
        <xdr:cNvSpPr txBox="1"/>
      </xdr:nvSpPr>
      <xdr:spPr>
        <a:xfrm>
          <a:off x="6905625" y="133351"/>
          <a:ext cx="33051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・黄色のセルを入力してください。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・水色のセルは該当の場合のみ入力してください。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85724</xdr:rowOff>
    </xdr:from>
    <xdr:to>
      <xdr:col>23</xdr:col>
      <xdr:colOff>104775</xdr:colOff>
      <xdr:row>7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B0A38A7-D1A7-415E-AA60-13A4E813A774}"/>
            </a:ext>
          </a:extLst>
        </xdr:cNvPr>
        <xdr:cNvSpPr txBox="1"/>
      </xdr:nvSpPr>
      <xdr:spPr>
        <a:xfrm>
          <a:off x="6877050" y="85724"/>
          <a:ext cx="4838700" cy="1228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・黄色のセルを入力してください。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・水色のセルは該当の場合のみ入力してください。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施設・設備概要書を作成することで、自動入力される箇所があります。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kumimoji="1" lang="ja-JP" altLang="ja-JP" sz="1200" b="1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200" b="1" u="sng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施設・設備概要書の作成後、本書を印刷してください。</a:t>
          </a:r>
          <a:endParaRPr lang="ja-JP" altLang="ja-JP" sz="1200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0</xdr:row>
      <xdr:rowOff>95250</xdr:rowOff>
    </xdr:from>
    <xdr:to>
      <xdr:col>23</xdr:col>
      <xdr:colOff>114300</xdr:colOff>
      <xdr:row>7</xdr:row>
      <xdr:rowOff>123826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38DEC04-E3CF-4498-9CB9-1E552EBE69F4}"/>
            </a:ext>
          </a:extLst>
        </xdr:cNvPr>
        <xdr:cNvSpPr txBox="1"/>
      </xdr:nvSpPr>
      <xdr:spPr>
        <a:xfrm>
          <a:off x="6886575" y="95250"/>
          <a:ext cx="4838700" cy="1228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・黄色のセルを入力してください。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・水色のセルは該当の場合のみ入力してください。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施設・設備概要書を作成することで、自動入力される箇所があります。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kumimoji="1" lang="ja-JP" altLang="ja-JP" sz="1200" b="1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200" b="1" u="sng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施設・設備概要書の作成後、本書を印刷してください。</a:t>
          </a:r>
          <a:endParaRPr lang="ja-JP" altLang="ja-JP" sz="1200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C0B89-7CA5-4685-9DC6-A6546A8DC0DD}">
  <dimension ref="A1:X46"/>
  <sheetViews>
    <sheetView showZeros="0" view="pageBreakPreview" zoomScaleNormal="100" zoomScaleSheetLayoutView="100" workbookViewId="0">
      <selection activeCell="D21" sqref="D21"/>
    </sheetView>
  </sheetViews>
  <sheetFormatPr defaultRowHeight="13.5" x14ac:dyDescent="0.15"/>
  <cols>
    <col min="1" max="1" width="4" style="1" customWidth="1"/>
    <col min="2" max="2" width="3.5" style="1" customWidth="1"/>
    <col min="3" max="3" width="11.125" style="7" customWidth="1"/>
    <col min="4" max="4" width="7.625" style="7" customWidth="1"/>
    <col min="5" max="5" width="2.25" style="7" customWidth="1"/>
    <col min="6" max="6" width="7.625" style="7" customWidth="1"/>
    <col min="7" max="7" width="2.25" style="7" customWidth="1"/>
    <col min="8" max="8" width="7.625" style="7" customWidth="1"/>
    <col min="9" max="9" width="2.25" style="7" customWidth="1"/>
    <col min="10" max="10" width="7.625" style="7" customWidth="1"/>
    <col min="11" max="11" width="2.25" style="7" customWidth="1"/>
    <col min="12" max="12" width="7.625" style="7" customWidth="1"/>
    <col min="13" max="13" width="2.25" style="7" customWidth="1"/>
    <col min="14" max="14" width="7.625" style="7" customWidth="1"/>
    <col min="15" max="15" width="2.25" style="7" customWidth="1"/>
    <col min="16" max="16" width="11.375" style="1" customWidth="1"/>
    <col min="17" max="23" width="9" style="1"/>
    <col min="24" max="24" width="9.5" style="1" hidden="1" customWidth="1"/>
    <col min="25" max="16384" width="9" style="1"/>
  </cols>
  <sheetData>
    <row r="1" spans="1:24" x14ac:dyDescent="0.15">
      <c r="A1" s="1" t="s">
        <v>0</v>
      </c>
    </row>
    <row r="2" spans="1:24" x14ac:dyDescent="0.15">
      <c r="A2" s="118" t="s">
        <v>10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4" spans="1:24" x14ac:dyDescent="0.15">
      <c r="N4" s="117" t="s">
        <v>81</v>
      </c>
      <c r="O4" s="117"/>
      <c r="P4" s="117"/>
    </row>
    <row r="5" spans="1:24" x14ac:dyDescent="0.15">
      <c r="L5" s="11"/>
      <c r="M5" s="11"/>
    </row>
    <row r="6" spans="1:24" x14ac:dyDescent="0.15">
      <c r="B6" s="125" t="s">
        <v>9</v>
      </c>
      <c r="C6" s="125"/>
      <c r="D6" s="18"/>
      <c r="F6" s="125" t="s">
        <v>13</v>
      </c>
      <c r="G6" s="125"/>
      <c r="H6" s="127"/>
      <c r="I6" s="127"/>
      <c r="J6" s="127"/>
      <c r="K6" s="127"/>
      <c r="L6" s="127"/>
      <c r="M6" s="127"/>
    </row>
    <row r="7" spans="1:24" x14ac:dyDescent="0.15">
      <c r="A7" s="2"/>
      <c r="B7" s="2"/>
      <c r="D7" s="13"/>
      <c r="H7" s="10"/>
      <c r="I7" s="10"/>
      <c r="J7" s="10"/>
      <c r="K7" s="10"/>
      <c r="L7" s="10"/>
      <c r="M7" s="12"/>
      <c r="N7" s="8"/>
      <c r="O7" s="8"/>
    </row>
    <row r="8" spans="1:24" x14ac:dyDescent="0.15">
      <c r="B8" s="125" t="s">
        <v>11</v>
      </c>
      <c r="C8" s="125"/>
      <c r="D8" s="18"/>
      <c r="F8" s="125" t="s">
        <v>12</v>
      </c>
      <c r="G8" s="125"/>
      <c r="H8" s="127"/>
      <c r="I8" s="127"/>
      <c r="J8" s="127"/>
      <c r="K8" s="127"/>
      <c r="L8" s="127"/>
      <c r="M8" s="127"/>
    </row>
    <row r="9" spans="1:24" x14ac:dyDescent="0.15">
      <c r="A9" s="3"/>
      <c r="B9" s="3"/>
      <c r="D9" s="8"/>
      <c r="H9" s="10"/>
      <c r="I9" s="10"/>
      <c r="J9" s="10"/>
      <c r="K9" s="10"/>
      <c r="L9" s="10"/>
      <c r="M9" s="12"/>
      <c r="N9" s="8"/>
      <c r="O9" s="8"/>
    </row>
    <row r="10" spans="1:24" x14ac:dyDescent="0.15">
      <c r="B10" s="125" t="s">
        <v>17</v>
      </c>
      <c r="C10" s="125"/>
      <c r="D10" s="14"/>
      <c r="E10" s="8"/>
      <c r="F10" s="126" t="s">
        <v>18</v>
      </c>
      <c r="G10" s="126"/>
      <c r="H10" s="126"/>
      <c r="I10" s="126"/>
      <c r="J10" s="126"/>
      <c r="K10" s="126"/>
      <c r="L10" s="128"/>
      <c r="M10" s="128"/>
    </row>
    <row r="11" spans="1:24" x14ac:dyDescent="0.15">
      <c r="B11" s="15"/>
      <c r="C11" s="15"/>
      <c r="D11" s="16"/>
      <c r="E11" s="8"/>
      <c r="F11" s="13"/>
      <c r="G11" s="13"/>
      <c r="H11" s="13"/>
      <c r="I11" s="13"/>
      <c r="J11" s="13"/>
      <c r="K11" s="13"/>
      <c r="L11" s="16"/>
      <c r="M11" s="16"/>
    </row>
    <row r="13" spans="1:24" x14ac:dyDescent="0.15">
      <c r="A13" s="1" t="s">
        <v>1</v>
      </c>
    </row>
    <row r="14" spans="1:24" ht="9" customHeight="1" thickBot="1" x14ac:dyDescent="0.2"/>
    <row r="15" spans="1:24" ht="18.75" customHeight="1" x14ac:dyDescent="0.15">
      <c r="D15" s="93" t="s">
        <v>24</v>
      </c>
      <c r="E15" s="94"/>
      <c r="F15" s="94"/>
      <c r="G15" s="94"/>
      <c r="H15" s="94"/>
      <c r="I15" s="95"/>
      <c r="J15" s="96" t="s">
        <v>25</v>
      </c>
      <c r="K15" s="90"/>
      <c r="L15" s="90"/>
      <c r="M15" s="90"/>
      <c r="N15" s="90"/>
      <c r="O15" s="90"/>
    </row>
    <row r="16" spans="1:24" ht="16.5" customHeight="1" x14ac:dyDescent="0.15">
      <c r="A16" s="109" t="s">
        <v>108</v>
      </c>
      <c r="B16" s="110"/>
      <c r="C16" s="110"/>
      <c r="D16" s="97" t="s">
        <v>15</v>
      </c>
      <c r="E16" s="90"/>
      <c r="F16" s="90" t="s">
        <v>14</v>
      </c>
      <c r="G16" s="90"/>
      <c r="H16" s="90" t="s">
        <v>16</v>
      </c>
      <c r="I16" s="98"/>
      <c r="J16" s="96" t="s">
        <v>15</v>
      </c>
      <c r="K16" s="90"/>
      <c r="L16" s="90" t="s">
        <v>14</v>
      </c>
      <c r="M16" s="90"/>
      <c r="N16" s="90" t="s">
        <v>16</v>
      </c>
      <c r="O16" s="90"/>
      <c r="P16" s="5" t="s">
        <v>2</v>
      </c>
      <c r="X16" s="1" t="s">
        <v>115</v>
      </c>
    </row>
    <row r="17" spans="1:24" ht="18.75" customHeight="1" x14ac:dyDescent="0.15">
      <c r="A17" s="99" t="s">
        <v>29</v>
      </c>
      <c r="B17" s="105" t="s">
        <v>4</v>
      </c>
      <c r="C17" s="106"/>
      <c r="D17" s="46"/>
      <c r="E17" s="47" t="s">
        <v>3</v>
      </c>
      <c r="F17" s="48"/>
      <c r="G17" s="47" t="s">
        <v>3</v>
      </c>
      <c r="H17" s="49">
        <f t="shared" ref="H17:H27" si="0">D17+F17</f>
        <v>0</v>
      </c>
      <c r="I17" s="50" t="s">
        <v>3</v>
      </c>
      <c r="J17" s="51"/>
      <c r="K17" s="47" t="s">
        <v>3</v>
      </c>
      <c r="L17" s="52"/>
      <c r="M17" s="47" t="s">
        <v>3</v>
      </c>
      <c r="N17" s="49">
        <f>J17+L17</f>
        <v>0</v>
      </c>
      <c r="O17" s="6" t="s">
        <v>3</v>
      </c>
      <c r="P17" s="39"/>
      <c r="X17" s="24">
        <f>F17</f>
        <v>0</v>
      </c>
    </row>
    <row r="18" spans="1:24" ht="18.75" customHeight="1" x14ac:dyDescent="0.15">
      <c r="A18" s="100"/>
      <c r="B18" s="107" t="s">
        <v>113</v>
      </c>
      <c r="C18" s="108"/>
      <c r="D18" s="53"/>
      <c r="E18" s="54" t="s">
        <v>3</v>
      </c>
      <c r="F18" s="55"/>
      <c r="G18" s="54" t="s">
        <v>3</v>
      </c>
      <c r="H18" s="56">
        <f t="shared" si="0"/>
        <v>0</v>
      </c>
      <c r="I18" s="57" t="s">
        <v>3</v>
      </c>
      <c r="J18" s="58"/>
      <c r="K18" s="54" t="s">
        <v>3</v>
      </c>
      <c r="L18" s="59"/>
      <c r="M18" s="54" t="s">
        <v>3</v>
      </c>
      <c r="N18" s="56">
        <f t="shared" ref="N18:N26" si="1">J18+L18</f>
        <v>0</v>
      </c>
      <c r="O18" s="42" t="s">
        <v>3</v>
      </c>
      <c r="P18" s="43"/>
      <c r="X18" s="24">
        <f>F22</f>
        <v>0</v>
      </c>
    </row>
    <row r="19" spans="1:24" ht="18.75" customHeight="1" x14ac:dyDescent="0.15">
      <c r="A19" s="100"/>
      <c r="B19" s="109" t="s">
        <v>28</v>
      </c>
      <c r="C19" s="110"/>
      <c r="D19" s="60">
        <f>D17+D18</f>
        <v>0</v>
      </c>
      <c r="E19" s="61" t="s">
        <v>3</v>
      </c>
      <c r="F19" s="62">
        <f>F17+F18</f>
        <v>0</v>
      </c>
      <c r="G19" s="61" t="s">
        <v>3</v>
      </c>
      <c r="H19" s="62">
        <f t="shared" si="0"/>
        <v>0</v>
      </c>
      <c r="I19" s="63" t="s">
        <v>3</v>
      </c>
      <c r="J19" s="64">
        <f>J17+J18</f>
        <v>0</v>
      </c>
      <c r="K19" s="61" t="s">
        <v>3</v>
      </c>
      <c r="L19" s="62">
        <f>L17+L18</f>
        <v>0</v>
      </c>
      <c r="M19" s="61" t="s">
        <v>3</v>
      </c>
      <c r="N19" s="62">
        <f>J19+L19</f>
        <v>0</v>
      </c>
      <c r="O19" s="9" t="s">
        <v>3</v>
      </c>
      <c r="P19" s="41"/>
    </row>
    <row r="20" spans="1:24" ht="18.75" customHeight="1" x14ac:dyDescent="0.15">
      <c r="A20" s="100"/>
      <c r="B20" s="115" t="s">
        <v>112</v>
      </c>
      <c r="C20" s="45" t="s">
        <v>110</v>
      </c>
      <c r="D20" s="53"/>
      <c r="E20" s="54" t="s">
        <v>3</v>
      </c>
      <c r="F20" s="55"/>
      <c r="G20" s="54" t="s">
        <v>3</v>
      </c>
      <c r="H20" s="56">
        <f t="shared" si="0"/>
        <v>0</v>
      </c>
      <c r="I20" s="57" t="s">
        <v>3</v>
      </c>
      <c r="J20" s="58"/>
      <c r="K20" s="54" t="s">
        <v>3</v>
      </c>
      <c r="L20" s="59"/>
      <c r="M20" s="54" t="s">
        <v>3</v>
      </c>
      <c r="N20" s="56">
        <f t="shared" si="1"/>
        <v>0</v>
      </c>
      <c r="O20" s="42" t="s">
        <v>3</v>
      </c>
      <c r="P20" s="43"/>
      <c r="X20" s="1" t="s">
        <v>84</v>
      </c>
    </row>
    <row r="21" spans="1:24" ht="18.75" customHeight="1" x14ac:dyDescent="0.15">
      <c r="A21" s="101"/>
      <c r="B21" s="116"/>
      <c r="C21" s="44" t="s">
        <v>114</v>
      </c>
      <c r="D21" s="65">
        <f>D19-D20</f>
        <v>0</v>
      </c>
      <c r="E21" s="66" t="s">
        <v>3</v>
      </c>
      <c r="F21" s="67">
        <f>F19-F20</f>
        <v>0</v>
      </c>
      <c r="G21" s="66" t="s">
        <v>3</v>
      </c>
      <c r="H21" s="68">
        <f t="shared" si="0"/>
        <v>0</v>
      </c>
      <c r="I21" s="69" t="s">
        <v>3</v>
      </c>
      <c r="J21" s="70"/>
      <c r="K21" s="66" t="s">
        <v>3</v>
      </c>
      <c r="L21" s="71"/>
      <c r="M21" s="66" t="s">
        <v>3</v>
      </c>
      <c r="N21" s="68">
        <f t="shared" si="1"/>
        <v>0</v>
      </c>
      <c r="O21" s="32" t="s">
        <v>3</v>
      </c>
      <c r="P21" s="40"/>
      <c r="X21" s="24">
        <f>F18</f>
        <v>0</v>
      </c>
    </row>
    <row r="22" spans="1:24" ht="18.75" customHeight="1" x14ac:dyDescent="0.15">
      <c r="A22" s="99" t="s">
        <v>30</v>
      </c>
      <c r="B22" s="111" t="s">
        <v>4</v>
      </c>
      <c r="C22" s="112"/>
      <c r="D22" s="46"/>
      <c r="E22" s="47" t="s">
        <v>3</v>
      </c>
      <c r="F22" s="48"/>
      <c r="G22" s="47" t="s">
        <v>3</v>
      </c>
      <c r="H22" s="49">
        <f t="shared" si="0"/>
        <v>0</v>
      </c>
      <c r="I22" s="50" t="s">
        <v>3</v>
      </c>
      <c r="J22" s="51"/>
      <c r="K22" s="47" t="s">
        <v>3</v>
      </c>
      <c r="L22" s="52"/>
      <c r="M22" s="47" t="s">
        <v>3</v>
      </c>
      <c r="N22" s="49">
        <f t="shared" si="1"/>
        <v>0</v>
      </c>
      <c r="O22" s="6" t="s">
        <v>3</v>
      </c>
      <c r="P22" s="39"/>
      <c r="X22" s="24">
        <f>F23</f>
        <v>0</v>
      </c>
    </row>
    <row r="23" spans="1:24" ht="18.75" customHeight="1" x14ac:dyDescent="0.15">
      <c r="A23" s="100"/>
      <c r="B23" s="113" t="s">
        <v>111</v>
      </c>
      <c r="C23" s="114"/>
      <c r="D23" s="72"/>
      <c r="E23" s="66" t="s">
        <v>3</v>
      </c>
      <c r="F23" s="73"/>
      <c r="G23" s="66" t="s">
        <v>3</v>
      </c>
      <c r="H23" s="68">
        <f t="shared" si="0"/>
        <v>0</v>
      </c>
      <c r="I23" s="69" t="s">
        <v>3</v>
      </c>
      <c r="J23" s="70"/>
      <c r="K23" s="66" t="s">
        <v>3</v>
      </c>
      <c r="L23" s="71"/>
      <c r="M23" s="66" t="s">
        <v>3</v>
      </c>
      <c r="N23" s="68">
        <f t="shared" si="1"/>
        <v>0</v>
      </c>
      <c r="O23" s="32" t="s">
        <v>3</v>
      </c>
      <c r="P23" s="40"/>
      <c r="X23" s="24"/>
    </row>
    <row r="24" spans="1:24" ht="18.75" customHeight="1" x14ac:dyDescent="0.15">
      <c r="A24" s="101"/>
      <c r="B24" s="109" t="s">
        <v>28</v>
      </c>
      <c r="C24" s="110"/>
      <c r="D24" s="60">
        <f>D22+D23</f>
        <v>0</v>
      </c>
      <c r="E24" s="61" t="s">
        <v>3</v>
      </c>
      <c r="F24" s="62">
        <f>F22+F23</f>
        <v>0</v>
      </c>
      <c r="G24" s="61" t="s">
        <v>3</v>
      </c>
      <c r="H24" s="62">
        <f t="shared" si="0"/>
        <v>0</v>
      </c>
      <c r="I24" s="63" t="s">
        <v>3</v>
      </c>
      <c r="J24" s="64">
        <f>J22+J23</f>
        <v>0</v>
      </c>
      <c r="K24" s="61" t="s">
        <v>3</v>
      </c>
      <c r="L24" s="62">
        <f>L22+L23</f>
        <v>0</v>
      </c>
      <c r="M24" s="61" t="s">
        <v>3</v>
      </c>
      <c r="N24" s="62">
        <f t="shared" si="1"/>
        <v>0</v>
      </c>
      <c r="O24" s="9" t="s">
        <v>3</v>
      </c>
      <c r="P24" s="41"/>
    </row>
    <row r="25" spans="1:24" ht="18.75" customHeight="1" x14ac:dyDescent="0.15">
      <c r="A25" s="102" t="s">
        <v>107</v>
      </c>
      <c r="B25" s="111" t="s">
        <v>4</v>
      </c>
      <c r="C25" s="112"/>
      <c r="D25" s="74">
        <f>D17+D22</f>
        <v>0</v>
      </c>
      <c r="E25" s="47" t="s">
        <v>3</v>
      </c>
      <c r="F25" s="49">
        <f>F17+F22</f>
        <v>0</v>
      </c>
      <c r="G25" s="47" t="s">
        <v>3</v>
      </c>
      <c r="H25" s="49">
        <f t="shared" si="0"/>
        <v>0</v>
      </c>
      <c r="I25" s="50" t="s">
        <v>3</v>
      </c>
      <c r="J25" s="75">
        <f>J17+J22</f>
        <v>0</v>
      </c>
      <c r="K25" s="47" t="s">
        <v>3</v>
      </c>
      <c r="L25" s="49">
        <f>L17+L22</f>
        <v>0</v>
      </c>
      <c r="M25" s="47" t="s">
        <v>3</v>
      </c>
      <c r="N25" s="49">
        <f>J25+L25</f>
        <v>0</v>
      </c>
      <c r="O25" s="6" t="s">
        <v>3</v>
      </c>
      <c r="P25" s="39"/>
    </row>
    <row r="26" spans="1:24" ht="18.75" customHeight="1" x14ac:dyDescent="0.15">
      <c r="A26" s="103"/>
      <c r="B26" s="113" t="s">
        <v>111</v>
      </c>
      <c r="C26" s="114"/>
      <c r="D26" s="76">
        <f>D18+D23</f>
        <v>0</v>
      </c>
      <c r="E26" s="66" t="s">
        <v>3</v>
      </c>
      <c r="F26" s="68">
        <f>F18+F23</f>
        <v>0</v>
      </c>
      <c r="G26" s="66" t="s">
        <v>3</v>
      </c>
      <c r="H26" s="68">
        <f t="shared" si="0"/>
        <v>0</v>
      </c>
      <c r="I26" s="69" t="s">
        <v>3</v>
      </c>
      <c r="J26" s="77">
        <f>J18+J23</f>
        <v>0</v>
      </c>
      <c r="K26" s="66" t="s">
        <v>3</v>
      </c>
      <c r="L26" s="68">
        <f>L18+L23</f>
        <v>0</v>
      </c>
      <c r="M26" s="66" t="s">
        <v>3</v>
      </c>
      <c r="N26" s="68">
        <f t="shared" si="1"/>
        <v>0</v>
      </c>
      <c r="O26" s="32" t="s">
        <v>3</v>
      </c>
      <c r="P26" s="40"/>
    </row>
    <row r="27" spans="1:24" ht="18.75" customHeight="1" thickBot="1" x14ac:dyDescent="0.2">
      <c r="A27" s="104"/>
      <c r="B27" s="109" t="s">
        <v>27</v>
      </c>
      <c r="C27" s="110"/>
      <c r="D27" s="78">
        <f>D25+D26</f>
        <v>0</v>
      </c>
      <c r="E27" s="79" t="s">
        <v>3</v>
      </c>
      <c r="F27" s="80">
        <f>F25+F26</f>
        <v>0</v>
      </c>
      <c r="G27" s="79" t="s">
        <v>3</v>
      </c>
      <c r="H27" s="80">
        <f t="shared" si="0"/>
        <v>0</v>
      </c>
      <c r="I27" s="81" t="s">
        <v>3</v>
      </c>
      <c r="J27" s="64">
        <f>J25+J26</f>
        <v>0</v>
      </c>
      <c r="K27" s="61" t="s">
        <v>3</v>
      </c>
      <c r="L27" s="62">
        <f>L25+L26</f>
        <v>0</v>
      </c>
      <c r="M27" s="61" t="s">
        <v>3</v>
      </c>
      <c r="N27" s="62">
        <f>J27+L27</f>
        <v>0</v>
      </c>
      <c r="O27" s="9" t="s">
        <v>3</v>
      </c>
      <c r="P27" s="41"/>
    </row>
    <row r="28" spans="1:24" x14ac:dyDescent="0.15">
      <c r="A28" s="1" t="s">
        <v>5</v>
      </c>
    </row>
    <row r="30" spans="1:24" x14ac:dyDescent="0.15">
      <c r="A30" s="1" t="s">
        <v>6</v>
      </c>
    </row>
    <row r="31" spans="1:24" ht="9" customHeight="1" thickBot="1" x14ac:dyDescent="0.2"/>
    <row r="32" spans="1:24" ht="18.75" customHeight="1" x14ac:dyDescent="0.15">
      <c r="D32" s="93" t="s">
        <v>24</v>
      </c>
      <c r="E32" s="94"/>
      <c r="F32" s="94"/>
      <c r="G32" s="94"/>
      <c r="H32" s="94"/>
      <c r="I32" s="95"/>
      <c r="J32" s="96" t="s">
        <v>25</v>
      </c>
      <c r="K32" s="90"/>
      <c r="L32" s="90"/>
      <c r="M32" s="90"/>
      <c r="N32" s="90"/>
      <c r="O32" s="90"/>
    </row>
    <row r="33" spans="1:24" ht="16.5" customHeight="1" x14ac:dyDescent="0.15">
      <c r="A33" s="90" t="s">
        <v>109</v>
      </c>
      <c r="B33" s="90"/>
      <c r="C33" s="109"/>
      <c r="D33" s="97" t="s">
        <v>15</v>
      </c>
      <c r="E33" s="90"/>
      <c r="F33" s="90" t="s">
        <v>14</v>
      </c>
      <c r="G33" s="90"/>
      <c r="H33" s="90" t="s">
        <v>16</v>
      </c>
      <c r="I33" s="98"/>
      <c r="J33" s="96" t="s">
        <v>15</v>
      </c>
      <c r="K33" s="90"/>
      <c r="L33" s="90" t="s">
        <v>14</v>
      </c>
      <c r="M33" s="90"/>
      <c r="N33" s="90" t="s">
        <v>16</v>
      </c>
      <c r="O33" s="90"/>
      <c r="P33" s="5" t="s">
        <v>2</v>
      </c>
    </row>
    <row r="34" spans="1:24" ht="18.75" customHeight="1" x14ac:dyDescent="0.15">
      <c r="A34" s="119" t="s">
        <v>33</v>
      </c>
      <c r="B34" s="120"/>
      <c r="C34" s="120"/>
      <c r="D34" s="28"/>
      <c r="E34" s="6" t="s">
        <v>7</v>
      </c>
      <c r="F34" s="29"/>
      <c r="G34" s="6" t="s">
        <v>7</v>
      </c>
      <c r="H34" s="30">
        <f>D34+F34</f>
        <v>0</v>
      </c>
      <c r="I34" s="31" t="s">
        <v>7</v>
      </c>
      <c r="J34" s="37"/>
      <c r="K34" s="6" t="s">
        <v>7</v>
      </c>
      <c r="L34" s="38"/>
      <c r="M34" s="6" t="s">
        <v>7</v>
      </c>
      <c r="N34" s="30">
        <f t="shared" ref="N34:N39" si="2">J34+L34</f>
        <v>0</v>
      </c>
      <c r="O34" s="6" t="s">
        <v>7</v>
      </c>
      <c r="P34" s="39"/>
    </row>
    <row r="35" spans="1:24" ht="18.75" customHeight="1" x14ac:dyDescent="0.15">
      <c r="A35" s="121" t="s">
        <v>23</v>
      </c>
      <c r="B35" s="122"/>
      <c r="C35" s="122"/>
      <c r="D35" s="72"/>
      <c r="E35" s="66" t="s">
        <v>3</v>
      </c>
      <c r="F35" s="73"/>
      <c r="G35" s="66" t="s">
        <v>3</v>
      </c>
      <c r="H35" s="68">
        <f t="shared" ref="H35:H38" si="3">D35+F35</f>
        <v>0</v>
      </c>
      <c r="I35" s="69" t="s">
        <v>3</v>
      </c>
      <c r="J35" s="70"/>
      <c r="K35" s="66" t="s">
        <v>3</v>
      </c>
      <c r="L35" s="71"/>
      <c r="M35" s="66" t="s">
        <v>3</v>
      </c>
      <c r="N35" s="68">
        <f t="shared" si="2"/>
        <v>0</v>
      </c>
      <c r="O35" s="32" t="s">
        <v>3</v>
      </c>
      <c r="P35" s="40"/>
      <c r="X35" s="24">
        <f>F35</f>
        <v>0</v>
      </c>
    </row>
    <row r="36" spans="1:24" ht="18.75" customHeight="1" x14ac:dyDescent="0.15">
      <c r="A36" s="119" t="s">
        <v>34</v>
      </c>
      <c r="B36" s="120"/>
      <c r="C36" s="120"/>
      <c r="D36" s="28"/>
      <c r="E36" s="6" t="s">
        <v>7</v>
      </c>
      <c r="F36" s="29"/>
      <c r="G36" s="6" t="s">
        <v>7</v>
      </c>
      <c r="H36" s="30">
        <f t="shared" si="3"/>
        <v>0</v>
      </c>
      <c r="I36" s="31" t="s">
        <v>7</v>
      </c>
      <c r="J36" s="37"/>
      <c r="K36" s="6" t="s">
        <v>7</v>
      </c>
      <c r="L36" s="38"/>
      <c r="M36" s="6" t="s">
        <v>7</v>
      </c>
      <c r="N36" s="30">
        <f t="shared" si="2"/>
        <v>0</v>
      </c>
      <c r="O36" s="6" t="s">
        <v>7</v>
      </c>
      <c r="P36" s="39"/>
      <c r="X36" s="24">
        <f>F37</f>
        <v>0</v>
      </c>
    </row>
    <row r="37" spans="1:24" ht="18.75" customHeight="1" x14ac:dyDescent="0.15">
      <c r="A37" s="121" t="s">
        <v>8</v>
      </c>
      <c r="B37" s="122"/>
      <c r="C37" s="122"/>
      <c r="D37" s="72"/>
      <c r="E37" s="66" t="s">
        <v>3</v>
      </c>
      <c r="F37" s="73"/>
      <c r="G37" s="66" t="s">
        <v>3</v>
      </c>
      <c r="H37" s="68">
        <f t="shared" si="3"/>
        <v>0</v>
      </c>
      <c r="I37" s="69" t="s">
        <v>3</v>
      </c>
      <c r="J37" s="70"/>
      <c r="K37" s="66" t="s">
        <v>3</v>
      </c>
      <c r="L37" s="71"/>
      <c r="M37" s="66" t="s">
        <v>3</v>
      </c>
      <c r="N37" s="68">
        <f t="shared" si="2"/>
        <v>0</v>
      </c>
      <c r="O37" s="32" t="s">
        <v>3</v>
      </c>
      <c r="P37" s="40"/>
      <c r="X37" s="24">
        <f>F38</f>
        <v>0</v>
      </c>
    </row>
    <row r="38" spans="1:24" ht="18.75" customHeight="1" x14ac:dyDescent="0.15">
      <c r="A38" s="123" t="s">
        <v>35</v>
      </c>
      <c r="B38" s="124"/>
      <c r="C38" s="124"/>
      <c r="D38" s="82"/>
      <c r="E38" s="61" t="s">
        <v>3</v>
      </c>
      <c r="F38" s="83"/>
      <c r="G38" s="61" t="s">
        <v>3</v>
      </c>
      <c r="H38" s="62">
        <f t="shared" si="3"/>
        <v>0</v>
      </c>
      <c r="I38" s="63" t="s">
        <v>3</v>
      </c>
      <c r="J38" s="84"/>
      <c r="K38" s="61" t="s">
        <v>3</v>
      </c>
      <c r="L38" s="85"/>
      <c r="M38" s="61" t="s">
        <v>3</v>
      </c>
      <c r="N38" s="62">
        <f t="shared" si="2"/>
        <v>0</v>
      </c>
      <c r="O38" s="9" t="s">
        <v>3</v>
      </c>
      <c r="P38" s="41"/>
    </row>
    <row r="39" spans="1:24" ht="18.75" customHeight="1" thickBot="1" x14ac:dyDescent="0.2">
      <c r="A39" s="109" t="s">
        <v>26</v>
      </c>
      <c r="B39" s="110"/>
      <c r="C39" s="110"/>
      <c r="D39" s="78">
        <f>D35+D37+D38</f>
        <v>0</v>
      </c>
      <c r="E39" s="79" t="s">
        <v>3</v>
      </c>
      <c r="F39" s="80">
        <f>F35+F37+F38</f>
        <v>0</v>
      </c>
      <c r="G39" s="79" t="s">
        <v>3</v>
      </c>
      <c r="H39" s="80">
        <f>D39+F39</f>
        <v>0</v>
      </c>
      <c r="I39" s="81" t="s">
        <v>3</v>
      </c>
      <c r="J39" s="64">
        <f>J35+J37+J38</f>
        <v>0</v>
      </c>
      <c r="K39" s="61" t="s">
        <v>3</v>
      </c>
      <c r="L39" s="62">
        <f>L35+L37+L38</f>
        <v>0</v>
      </c>
      <c r="M39" s="61" t="s">
        <v>3</v>
      </c>
      <c r="N39" s="62">
        <f t="shared" si="2"/>
        <v>0</v>
      </c>
      <c r="O39" s="9" t="s">
        <v>3</v>
      </c>
      <c r="P39" s="41"/>
    </row>
    <row r="42" spans="1:24" ht="26.25" customHeight="1" x14ac:dyDescent="0.15">
      <c r="A42" s="91" t="s">
        <v>31</v>
      </c>
      <c r="B42" s="92"/>
      <c r="C42" s="92"/>
      <c r="D42" s="90" t="s">
        <v>19</v>
      </c>
      <c r="E42" s="90"/>
      <c r="F42" s="90" t="s">
        <v>20</v>
      </c>
      <c r="G42" s="90"/>
      <c r="H42" s="90" t="s">
        <v>21</v>
      </c>
      <c r="I42" s="90"/>
      <c r="J42" s="90" t="s">
        <v>22</v>
      </c>
      <c r="K42" s="90"/>
    </row>
    <row r="43" spans="1:24" ht="18.75" customHeight="1" x14ac:dyDescent="0.15">
      <c r="A43" s="92"/>
      <c r="B43" s="92"/>
      <c r="C43" s="92"/>
      <c r="D43" s="62">
        <f>H39</f>
        <v>0</v>
      </c>
      <c r="E43" s="9" t="s">
        <v>3</v>
      </c>
      <c r="F43" s="17">
        <f>H34</f>
        <v>0</v>
      </c>
      <c r="G43" s="9" t="s">
        <v>7</v>
      </c>
      <c r="H43" s="17">
        <f>H36</f>
        <v>0</v>
      </c>
      <c r="I43" s="9" t="s">
        <v>7</v>
      </c>
      <c r="J43" s="62">
        <f>H20</f>
        <v>0</v>
      </c>
      <c r="K43" s="9" t="s">
        <v>3</v>
      </c>
    </row>
    <row r="45" spans="1:24" ht="26.25" customHeight="1" x14ac:dyDescent="0.15">
      <c r="A45" s="91" t="s">
        <v>32</v>
      </c>
      <c r="B45" s="92"/>
      <c r="C45" s="92"/>
      <c r="D45" s="90" t="s">
        <v>19</v>
      </c>
      <c r="E45" s="90"/>
      <c r="F45" s="90" t="s">
        <v>20</v>
      </c>
      <c r="G45" s="90"/>
      <c r="H45" s="90" t="s">
        <v>21</v>
      </c>
      <c r="I45" s="90"/>
      <c r="J45" s="90" t="s">
        <v>22</v>
      </c>
      <c r="K45" s="90"/>
    </row>
    <row r="46" spans="1:24" ht="18.75" customHeight="1" x14ac:dyDescent="0.15">
      <c r="A46" s="92"/>
      <c r="B46" s="92"/>
      <c r="C46" s="92"/>
      <c r="D46" s="17" t="str">
        <f>IF(F46=0,"",IF(F46&gt;=2,320+100*(F46-2),180))</f>
        <v/>
      </c>
      <c r="E46" s="9" t="s">
        <v>3</v>
      </c>
      <c r="F46" s="17">
        <f>ROUNDUP(D10/35,0)</f>
        <v>0</v>
      </c>
      <c r="G46" s="9" t="s">
        <v>7</v>
      </c>
      <c r="H46" s="17" t="str">
        <f>IF(D10="","",1)</f>
        <v/>
      </c>
      <c r="I46" s="9" t="s">
        <v>7</v>
      </c>
      <c r="J46" s="17" t="str">
        <f>IF(F46=0,"",IF(F46&lt;=2,330+30*(F46-1),400+80*(F46-3)))</f>
        <v/>
      </c>
      <c r="K46" s="9" t="s">
        <v>3</v>
      </c>
    </row>
  </sheetData>
  <mergeCells count="58">
    <mergeCell ref="H6:M6"/>
    <mergeCell ref="H8:M8"/>
    <mergeCell ref="L10:M10"/>
    <mergeCell ref="B6:C6"/>
    <mergeCell ref="B8:C8"/>
    <mergeCell ref="N4:P4"/>
    <mergeCell ref="A2:P2"/>
    <mergeCell ref="A39:C39"/>
    <mergeCell ref="A34:C34"/>
    <mergeCell ref="A35:C35"/>
    <mergeCell ref="A37:C37"/>
    <mergeCell ref="A36:C36"/>
    <mergeCell ref="A38:C38"/>
    <mergeCell ref="A16:C16"/>
    <mergeCell ref="A33:C33"/>
    <mergeCell ref="D32:I32"/>
    <mergeCell ref="B19:C19"/>
    <mergeCell ref="B10:C10"/>
    <mergeCell ref="F6:G6"/>
    <mergeCell ref="F8:G8"/>
    <mergeCell ref="F10:K10"/>
    <mergeCell ref="D45:E45"/>
    <mergeCell ref="F45:G45"/>
    <mergeCell ref="H45:I45"/>
    <mergeCell ref="J45:K45"/>
    <mergeCell ref="A17:A21"/>
    <mergeCell ref="B24:C24"/>
    <mergeCell ref="B27:C27"/>
    <mergeCell ref="B25:C25"/>
    <mergeCell ref="B26:C26"/>
    <mergeCell ref="B22:C22"/>
    <mergeCell ref="B23:C23"/>
    <mergeCell ref="B20:B21"/>
    <mergeCell ref="J32:O32"/>
    <mergeCell ref="F33:G33"/>
    <mergeCell ref="H33:I33"/>
    <mergeCell ref="J33:K33"/>
    <mergeCell ref="L33:M33"/>
    <mergeCell ref="D42:E42"/>
    <mergeCell ref="F42:G42"/>
    <mergeCell ref="H42:I42"/>
    <mergeCell ref="J42:K42"/>
    <mergeCell ref="N33:O33"/>
    <mergeCell ref="A42:C43"/>
    <mergeCell ref="A45:C46"/>
    <mergeCell ref="D15:I15"/>
    <mergeCell ref="J15:O15"/>
    <mergeCell ref="D16:E16"/>
    <mergeCell ref="F16:G16"/>
    <mergeCell ref="H16:I16"/>
    <mergeCell ref="J16:K16"/>
    <mergeCell ref="L16:M16"/>
    <mergeCell ref="N16:O16"/>
    <mergeCell ref="A22:A24"/>
    <mergeCell ref="A25:A27"/>
    <mergeCell ref="B17:C17"/>
    <mergeCell ref="B18:C18"/>
    <mergeCell ref="D33:E33"/>
  </mergeCells>
  <phoneticPr fontId="1"/>
  <pageMargins left="0.7" right="0.7" top="0.75" bottom="0.75" header="0.3" footer="0.3"/>
  <pageSetup paperSize="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04006-552C-415A-A7BD-27237EB28498}">
  <dimension ref="A1:P58"/>
  <sheetViews>
    <sheetView showZeros="0" tabSelected="1" view="pageBreakPreview" zoomScaleNormal="100" zoomScaleSheetLayoutView="100" workbookViewId="0">
      <selection activeCell="I17" sqref="I17"/>
    </sheetView>
  </sheetViews>
  <sheetFormatPr defaultRowHeight="13.5" x14ac:dyDescent="0.15"/>
  <cols>
    <col min="1" max="1" width="5" style="1" customWidth="1"/>
    <col min="2" max="2" width="9" style="1" customWidth="1"/>
    <col min="3" max="3" width="2.125" style="1" customWidth="1"/>
    <col min="4" max="4" width="3.625" style="1" customWidth="1"/>
    <col min="5" max="5" width="3" style="1" customWidth="1"/>
    <col min="6" max="6" width="8.375" style="1" customWidth="1"/>
    <col min="7" max="8" width="3" style="1" customWidth="1"/>
    <col min="9" max="9" width="8.375" style="1" customWidth="1"/>
    <col min="10" max="11" width="3" style="1" customWidth="1"/>
    <col min="12" max="12" width="8.375" style="1" customWidth="1"/>
    <col min="13" max="13" width="3" style="1" customWidth="1"/>
    <col min="14" max="15" width="8.75" style="1" customWidth="1"/>
    <col min="16" max="16" width="9" style="1"/>
    <col min="17" max="17" width="9" style="1" customWidth="1"/>
    <col min="18" max="16384" width="9" style="1"/>
  </cols>
  <sheetData>
    <row r="1" spans="1:16" x14ac:dyDescent="0.15">
      <c r="A1" s="1" t="s">
        <v>36</v>
      </c>
    </row>
    <row r="3" spans="1:16" x14ac:dyDescent="0.15">
      <c r="A3" s="132" t="s">
        <v>37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15">
      <c r="N5" s="135" t="str">
        <f>'施設・設備概要書（作成例23）'!N4</f>
        <v>　　年　　月　　日</v>
      </c>
      <c r="O5" s="135"/>
      <c r="P5" s="135"/>
    </row>
    <row r="6" spans="1:16" x14ac:dyDescent="0.15">
      <c r="N6" s="34"/>
      <c r="O6" s="34"/>
      <c r="P6" s="34"/>
    </row>
    <row r="7" spans="1:16" x14ac:dyDescent="0.15">
      <c r="A7" s="1" t="s">
        <v>38</v>
      </c>
    </row>
    <row r="8" spans="1:16" x14ac:dyDescent="0.15">
      <c r="A8" s="1" t="s">
        <v>68</v>
      </c>
      <c r="D8" s="137" t="s">
        <v>71</v>
      </c>
      <c r="E8" s="137"/>
      <c r="F8" s="137"/>
      <c r="G8" s="21"/>
      <c r="H8" s="21"/>
    </row>
    <row r="11" spans="1:16" ht="13.5" customHeight="1" x14ac:dyDescent="0.15">
      <c r="L11" s="1" t="s">
        <v>61</v>
      </c>
      <c r="N11" s="134" t="s">
        <v>85</v>
      </c>
      <c r="O11" s="134"/>
      <c r="P11" s="134"/>
    </row>
    <row r="12" spans="1:16" x14ac:dyDescent="0.15">
      <c r="N12" s="134"/>
      <c r="O12" s="134"/>
      <c r="P12" s="134"/>
    </row>
    <row r="13" spans="1:16" ht="7.5" customHeight="1" x14ac:dyDescent="0.15">
      <c r="N13" s="22"/>
      <c r="O13" s="22"/>
      <c r="P13" s="22"/>
    </row>
    <row r="14" spans="1:16" x14ac:dyDescent="0.15">
      <c r="L14" s="1" t="s">
        <v>62</v>
      </c>
      <c r="N14" s="139">
        <f>'施設・設備概要書（作成例23）'!H6</f>
        <v>0</v>
      </c>
      <c r="O14" s="139"/>
      <c r="P14" s="139"/>
    </row>
    <row r="15" spans="1:16" ht="7.5" customHeight="1" x14ac:dyDescent="0.15">
      <c r="N15" s="3"/>
      <c r="O15" s="3"/>
      <c r="P15" s="3"/>
    </row>
    <row r="16" spans="1:16" x14ac:dyDescent="0.15">
      <c r="L16" s="1" t="s">
        <v>64</v>
      </c>
      <c r="N16" s="136" t="s">
        <v>71</v>
      </c>
      <c r="O16" s="136"/>
      <c r="P16" s="136"/>
    </row>
    <row r="17" spans="1:16" x14ac:dyDescent="0.15">
      <c r="L17" s="1" t="s">
        <v>63</v>
      </c>
    </row>
    <row r="18" spans="1:16" ht="7.5" customHeight="1" x14ac:dyDescent="0.15"/>
    <row r="19" spans="1:16" x14ac:dyDescent="0.15">
      <c r="L19" s="1" t="s">
        <v>65</v>
      </c>
      <c r="N19" s="136" t="s">
        <v>66</v>
      </c>
      <c r="O19" s="136"/>
      <c r="P19" s="136"/>
    </row>
    <row r="21" spans="1:16" x14ac:dyDescent="0.15">
      <c r="A21" s="1" t="s">
        <v>67</v>
      </c>
      <c r="D21" s="133">
        <f>'施設・設備概要書（作成例23）'!H8</f>
        <v>0</v>
      </c>
      <c r="E21" s="133"/>
      <c r="F21" s="133"/>
      <c r="G21" s="133"/>
      <c r="H21" s="133"/>
      <c r="I21" s="133"/>
      <c r="J21" s="1" t="s">
        <v>69</v>
      </c>
      <c r="K21" s="20"/>
    </row>
    <row r="22" spans="1:16" x14ac:dyDescent="0.15">
      <c r="A22" s="1" t="s">
        <v>70</v>
      </c>
    </row>
    <row r="24" spans="1:16" x14ac:dyDescent="0.15">
      <c r="A24" s="118" t="s">
        <v>39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</row>
    <row r="26" spans="1:16" x14ac:dyDescent="0.15">
      <c r="A26" s="1" t="s">
        <v>40</v>
      </c>
    </row>
    <row r="27" spans="1:16" ht="7.5" customHeight="1" x14ac:dyDescent="0.15"/>
    <row r="28" spans="1:16" x14ac:dyDescent="0.15">
      <c r="B28" s="3" t="s">
        <v>72</v>
      </c>
    </row>
    <row r="29" spans="1:16" ht="40.5" customHeight="1" x14ac:dyDescent="0.15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1" spans="1:16" x14ac:dyDescent="0.15">
      <c r="A31" s="1" t="s">
        <v>90</v>
      </c>
    </row>
    <row r="32" spans="1:16" x14ac:dyDescent="0.15">
      <c r="A32" s="1" t="s">
        <v>73</v>
      </c>
      <c r="C32" s="138" t="s">
        <v>74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</row>
    <row r="33" spans="1:15" x14ac:dyDescent="0.15">
      <c r="A33" s="1" t="s">
        <v>75</v>
      </c>
      <c r="C33" s="136" t="s">
        <v>76</v>
      </c>
      <c r="D33" s="136"/>
      <c r="E33" s="136"/>
      <c r="F33" s="136"/>
      <c r="G33" s="23"/>
      <c r="H33" s="23"/>
      <c r="I33" s="8"/>
      <c r="J33" s="8"/>
      <c r="K33" s="8"/>
      <c r="L33" s="8"/>
      <c r="M33" s="8"/>
      <c r="N33" s="8"/>
      <c r="O33" s="8"/>
    </row>
    <row r="34" spans="1:15" x14ac:dyDescent="0.15">
      <c r="A34" s="1" t="s">
        <v>78</v>
      </c>
      <c r="C34" s="136" t="s">
        <v>79</v>
      </c>
      <c r="D34" s="136"/>
      <c r="E34" s="136"/>
      <c r="F34" s="136"/>
      <c r="G34" s="23"/>
      <c r="H34" s="23"/>
      <c r="I34" s="8"/>
      <c r="J34" s="8"/>
      <c r="K34" s="8"/>
      <c r="L34" s="8"/>
      <c r="M34" s="8"/>
      <c r="N34" s="8"/>
      <c r="O34" s="8"/>
    </row>
    <row r="35" spans="1:15" x14ac:dyDescent="0.15">
      <c r="A35" s="1" t="s">
        <v>77</v>
      </c>
      <c r="C35" s="136" t="s">
        <v>80</v>
      </c>
      <c r="D35" s="136"/>
      <c r="E35" s="136"/>
      <c r="F35" s="136"/>
      <c r="G35" s="23"/>
      <c r="H35" s="23"/>
      <c r="I35" s="8"/>
      <c r="J35" s="8"/>
      <c r="K35" s="8"/>
      <c r="L35" s="8"/>
      <c r="M35" s="8"/>
      <c r="N35" s="8"/>
      <c r="O35" s="8"/>
    </row>
    <row r="37" spans="1:15" x14ac:dyDescent="0.15">
      <c r="A37" s="1" t="s">
        <v>41</v>
      </c>
    </row>
    <row r="38" spans="1:15" ht="7.5" customHeight="1" x14ac:dyDescent="0.15"/>
    <row r="39" spans="1:15" x14ac:dyDescent="0.15">
      <c r="B39" s="90" t="s">
        <v>42</v>
      </c>
      <c r="C39" s="90"/>
      <c r="D39" s="90"/>
      <c r="E39" s="90" t="s">
        <v>43</v>
      </c>
      <c r="F39" s="90"/>
      <c r="G39" s="90"/>
      <c r="H39" s="90"/>
      <c r="I39" s="90"/>
      <c r="J39" s="90"/>
      <c r="K39" s="90"/>
      <c r="L39" s="90"/>
      <c r="M39" s="90"/>
      <c r="N39" s="90" t="s">
        <v>44</v>
      </c>
      <c r="O39" s="90"/>
    </row>
    <row r="40" spans="1:15" x14ac:dyDescent="0.15">
      <c r="B40" s="90"/>
      <c r="C40" s="90"/>
      <c r="D40" s="90"/>
      <c r="E40" s="131" t="s">
        <v>4</v>
      </c>
      <c r="F40" s="131"/>
      <c r="G40" s="131"/>
      <c r="H40" s="131" t="s">
        <v>45</v>
      </c>
      <c r="I40" s="131"/>
      <c r="J40" s="131"/>
      <c r="K40" s="131" t="s">
        <v>116</v>
      </c>
      <c r="L40" s="131"/>
      <c r="M40" s="131"/>
      <c r="N40" s="90"/>
      <c r="O40" s="90"/>
    </row>
    <row r="41" spans="1:15" ht="18.75" customHeight="1" x14ac:dyDescent="0.15">
      <c r="B41" s="92" t="s">
        <v>46</v>
      </c>
      <c r="C41" s="92"/>
      <c r="D41" s="92"/>
      <c r="E41" s="19"/>
      <c r="F41" s="86">
        <f>'施設・設備概要書（作成例23）'!D25</f>
        <v>0</v>
      </c>
      <c r="G41" s="25" t="s">
        <v>3</v>
      </c>
      <c r="H41" s="36"/>
      <c r="I41" s="86">
        <f>'施設・設備概要書（作成例23）'!D26</f>
        <v>0</v>
      </c>
      <c r="J41" s="25" t="s">
        <v>3</v>
      </c>
      <c r="K41" s="26"/>
      <c r="L41" s="87">
        <f>F41+I41</f>
        <v>0</v>
      </c>
      <c r="M41" s="25" t="s">
        <v>3</v>
      </c>
      <c r="N41" s="129"/>
      <c r="O41" s="129"/>
    </row>
    <row r="42" spans="1:15" ht="18.75" customHeight="1" x14ac:dyDescent="0.15">
      <c r="B42" s="92" t="s">
        <v>47</v>
      </c>
      <c r="C42" s="90" t="s">
        <v>48</v>
      </c>
      <c r="D42" s="90"/>
      <c r="E42" s="4"/>
      <c r="F42" s="86">
        <f>SUMIF('施設・設備概要書（作成例23）'!$X$17:$X$18,"&gt;0")</f>
        <v>0</v>
      </c>
      <c r="G42" s="25" t="s">
        <v>3</v>
      </c>
      <c r="H42" s="36"/>
      <c r="I42" s="87">
        <f>SUMIF('施設・設備概要書（作成例23）'!$X$21:$X$22,"&gt;0")</f>
        <v>0</v>
      </c>
      <c r="J42" s="25" t="s">
        <v>3</v>
      </c>
      <c r="K42" s="26"/>
      <c r="L42" s="87">
        <f>F42+I42</f>
        <v>0</v>
      </c>
      <c r="M42" s="25" t="s">
        <v>3</v>
      </c>
      <c r="N42" s="129"/>
      <c r="O42" s="129"/>
    </row>
    <row r="43" spans="1:15" ht="18.75" customHeight="1" x14ac:dyDescent="0.15">
      <c r="B43" s="92"/>
      <c r="C43" s="90" t="s">
        <v>49</v>
      </c>
      <c r="D43" s="90"/>
      <c r="E43" s="35" t="s">
        <v>83</v>
      </c>
      <c r="F43" s="86">
        <f>SUMIF('施設・設備概要書（作成例23）'!$X$17:$X$18,"&lt;0")*(-1)</f>
        <v>0</v>
      </c>
      <c r="G43" s="25" t="s">
        <v>82</v>
      </c>
      <c r="H43" s="35" t="s">
        <v>83</v>
      </c>
      <c r="I43" s="87">
        <f>SUMIF('施設・設備概要書（作成例23）'!$X$21:$X$22,"&lt;0")*(-1)</f>
        <v>0</v>
      </c>
      <c r="J43" s="25" t="s">
        <v>82</v>
      </c>
      <c r="K43" s="35" t="s">
        <v>83</v>
      </c>
      <c r="L43" s="87">
        <f>F43+I43</f>
        <v>0</v>
      </c>
      <c r="M43" s="25" t="s">
        <v>82</v>
      </c>
      <c r="N43" s="129"/>
      <c r="O43" s="129"/>
    </row>
    <row r="44" spans="1:15" ht="18.75" customHeight="1" x14ac:dyDescent="0.15">
      <c r="B44" s="92" t="s">
        <v>50</v>
      </c>
      <c r="C44" s="92"/>
      <c r="D44" s="92"/>
      <c r="E44" s="19"/>
      <c r="F44" s="86">
        <f>'施設・設備概要書（作成例23）'!H25</f>
        <v>0</v>
      </c>
      <c r="G44" s="25" t="s">
        <v>3</v>
      </c>
      <c r="H44" s="36"/>
      <c r="I44" s="86">
        <f>'施設・設備概要書（作成例23）'!H26</f>
        <v>0</v>
      </c>
      <c r="J44" s="25" t="s">
        <v>3</v>
      </c>
      <c r="K44" s="26"/>
      <c r="L44" s="87">
        <f>F44+I44</f>
        <v>0</v>
      </c>
      <c r="M44" s="25" t="s">
        <v>3</v>
      </c>
      <c r="N44" s="129"/>
      <c r="O44" s="129"/>
    </row>
    <row r="46" spans="1:15" x14ac:dyDescent="0.15">
      <c r="A46" s="1" t="s">
        <v>59</v>
      </c>
      <c r="G46" s="130" t="s">
        <v>60</v>
      </c>
      <c r="H46" s="130"/>
      <c r="I46" s="130"/>
      <c r="J46" s="130"/>
      <c r="K46" s="130"/>
      <c r="L46" s="130"/>
      <c r="M46" s="27"/>
    </row>
    <row r="48" spans="1:15" x14ac:dyDescent="0.15">
      <c r="A48" s="1" t="s">
        <v>51</v>
      </c>
    </row>
    <row r="49" spans="1:1" x14ac:dyDescent="0.15">
      <c r="A49" s="1" t="s">
        <v>101</v>
      </c>
    </row>
    <row r="50" spans="1:1" x14ac:dyDescent="0.15">
      <c r="A50" s="1" t="s">
        <v>102</v>
      </c>
    </row>
    <row r="51" spans="1:1" x14ac:dyDescent="0.15">
      <c r="A51" s="1" t="s">
        <v>52</v>
      </c>
    </row>
    <row r="52" spans="1:1" x14ac:dyDescent="0.15">
      <c r="A52" s="1" t="s">
        <v>57</v>
      </c>
    </row>
    <row r="53" spans="1:1" x14ac:dyDescent="0.15">
      <c r="A53" s="1" t="s">
        <v>53</v>
      </c>
    </row>
    <row r="54" spans="1:1" x14ac:dyDescent="0.15">
      <c r="A54" s="1" t="s">
        <v>54</v>
      </c>
    </row>
    <row r="55" spans="1:1" x14ac:dyDescent="0.15">
      <c r="A55" s="1" t="s">
        <v>55</v>
      </c>
    </row>
    <row r="56" spans="1:1" x14ac:dyDescent="0.15">
      <c r="A56" s="1" t="s">
        <v>104</v>
      </c>
    </row>
    <row r="57" spans="1:1" x14ac:dyDescent="0.15">
      <c r="A57" s="1" t="s">
        <v>56</v>
      </c>
    </row>
    <row r="58" spans="1:1" x14ac:dyDescent="0.15">
      <c r="A58" s="1" t="s">
        <v>58</v>
      </c>
    </row>
  </sheetData>
  <mergeCells count="30">
    <mergeCell ref="C33:F33"/>
    <mergeCell ref="C34:F34"/>
    <mergeCell ref="C35:F35"/>
    <mergeCell ref="D8:F8"/>
    <mergeCell ref="C32:O32"/>
    <mergeCell ref="N14:P14"/>
    <mergeCell ref="N16:P16"/>
    <mergeCell ref="N19:P19"/>
    <mergeCell ref="B29:O29"/>
    <mergeCell ref="A3:P3"/>
    <mergeCell ref="D21:I21"/>
    <mergeCell ref="N11:P12"/>
    <mergeCell ref="N5:P5"/>
    <mergeCell ref="A24:P24"/>
    <mergeCell ref="G46:L46"/>
    <mergeCell ref="B42:B43"/>
    <mergeCell ref="E40:G40"/>
    <mergeCell ref="E39:M39"/>
    <mergeCell ref="H40:J40"/>
    <mergeCell ref="K40:M40"/>
    <mergeCell ref="C43:D43"/>
    <mergeCell ref="B44:D44"/>
    <mergeCell ref="C42:D42"/>
    <mergeCell ref="B41:D41"/>
    <mergeCell ref="B39:D40"/>
    <mergeCell ref="N44:O44"/>
    <mergeCell ref="N43:O43"/>
    <mergeCell ref="N42:O42"/>
    <mergeCell ref="N41:O41"/>
    <mergeCell ref="N39:O40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9707-143D-408B-ACEC-AC3CBADC0C54}">
  <dimension ref="A1:P56"/>
  <sheetViews>
    <sheetView showZeros="0" view="pageBreakPreview" zoomScaleNormal="100" zoomScaleSheetLayoutView="100" workbookViewId="0">
      <selection activeCell="I40" sqref="I40"/>
    </sheetView>
  </sheetViews>
  <sheetFormatPr defaultRowHeight="13.5" x14ac:dyDescent="0.15"/>
  <cols>
    <col min="1" max="1" width="5" style="1" customWidth="1"/>
    <col min="2" max="2" width="9" style="1" customWidth="1"/>
    <col min="3" max="3" width="2.125" style="1" customWidth="1"/>
    <col min="4" max="4" width="3.625" style="1" customWidth="1"/>
    <col min="5" max="5" width="3" style="1" customWidth="1"/>
    <col min="6" max="6" width="8.375" style="1" customWidth="1"/>
    <col min="7" max="8" width="3" style="1" customWidth="1"/>
    <col min="9" max="9" width="8.375" style="1" customWidth="1"/>
    <col min="10" max="11" width="3" style="1" customWidth="1"/>
    <col min="12" max="12" width="8.375" style="1" customWidth="1"/>
    <col min="13" max="13" width="3" style="1" customWidth="1"/>
    <col min="14" max="15" width="8.75" style="1" customWidth="1"/>
    <col min="16" max="16" width="9" style="1"/>
    <col min="17" max="17" width="9" style="1" customWidth="1"/>
    <col min="18" max="16384" width="9" style="1"/>
  </cols>
  <sheetData>
    <row r="1" spans="1:16" x14ac:dyDescent="0.15">
      <c r="A1" s="1" t="s">
        <v>87</v>
      </c>
    </row>
    <row r="3" spans="1:16" x14ac:dyDescent="0.15">
      <c r="A3" s="132" t="s">
        <v>86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15">
      <c r="N5" s="135" t="str">
        <f>'施設・設備概要書（作成例23）'!N4</f>
        <v>　　年　　月　　日</v>
      </c>
      <c r="O5" s="135"/>
      <c r="P5" s="135"/>
    </row>
    <row r="6" spans="1:16" x14ac:dyDescent="0.15">
      <c r="N6" s="34"/>
      <c r="O6" s="34"/>
      <c r="P6" s="34"/>
    </row>
    <row r="7" spans="1:16" x14ac:dyDescent="0.15">
      <c r="A7" s="1" t="s">
        <v>38</v>
      </c>
    </row>
    <row r="8" spans="1:16" x14ac:dyDescent="0.15">
      <c r="A8" s="1" t="s">
        <v>68</v>
      </c>
      <c r="D8" s="137" t="s">
        <v>71</v>
      </c>
      <c r="E8" s="137"/>
      <c r="F8" s="137"/>
      <c r="G8" s="21"/>
      <c r="H8" s="21"/>
    </row>
    <row r="11" spans="1:16" ht="13.5" customHeight="1" x14ac:dyDescent="0.15">
      <c r="L11" s="1" t="s">
        <v>61</v>
      </c>
      <c r="N11" s="134" t="s">
        <v>85</v>
      </c>
      <c r="O11" s="134"/>
      <c r="P11" s="134"/>
    </row>
    <row r="12" spans="1:16" x14ac:dyDescent="0.15">
      <c r="N12" s="134"/>
      <c r="O12" s="134"/>
      <c r="P12" s="134"/>
    </row>
    <row r="13" spans="1:16" ht="7.5" customHeight="1" x14ac:dyDescent="0.15">
      <c r="N13" s="22"/>
      <c r="O13" s="22"/>
      <c r="P13" s="22"/>
    </row>
    <row r="14" spans="1:16" x14ac:dyDescent="0.15">
      <c r="L14" s="1" t="s">
        <v>62</v>
      </c>
      <c r="N14" s="139">
        <f>'施設・設備概要書（作成例23）'!H6</f>
        <v>0</v>
      </c>
      <c r="O14" s="139"/>
      <c r="P14" s="139"/>
    </row>
    <row r="15" spans="1:16" ht="7.5" customHeight="1" x14ac:dyDescent="0.15">
      <c r="N15" s="3"/>
      <c r="O15" s="3"/>
      <c r="P15" s="3"/>
    </row>
    <row r="16" spans="1:16" x14ac:dyDescent="0.15">
      <c r="L16" s="1" t="s">
        <v>64</v>
      </c>
      <c r="N16" s="136" t="s">
        <v>71</v>
      </c>
      <c r="O16" s="136"/>
      <c r="P16" s="136"/>
    </row>
    <row r="17" spans="1:16" x14ac:dyDescent="0.15">
      <c r="L17" s="1" t="s">
        <v>63</v>
      </c>
    </row>
    <row r="18" spans="1:16" ht="7.5" customHeight="1" x14ac:dyDescent="0.15"/>
    <row r="19" spans="1:16" x14ac:dyDescent="0.15">
      <c r="L19" s="1" t="s">
        <v>65</v>
      </c>
      <c r="N19" s="136" t="s">
        <v>66</v>
      </c>
      <c r="O19" s="136"/>
      <c r="P19" s="136"/>
    </row>
    <row r="21" spans="1:16" x14ac:dyDescent="0.15">
      <c r="A21" s="1" t="s">
        <v>67</v>
      </c>
      <c r="D21" s="133">
        <f>'施設・設備概要書（作成例23）'!H8</f>
        <v>0</v>
      </c>
      <c r="E21" s="133"/>
      <c r="F21" s="133"/>
      <c r="G21" s="133"/>
      <c r="H21" s="133"/>
      <c r="I21" s="133"/>
      <c r="J21" s="1" t="s">
        <v>88</v>
      </c>
      <c r="K21" s="20"/>
    </row>
    <row r="22" spans="1:16" x14ac:dyDescent="0.15">
      <c r="A22" s="1" t="s">
        <v>70</v>
      </c>
    </row>
    <row r="24" spans="1:16" x14ac:dyDescent="0.15">
      <c r="A24" s="118" t="s">
        <v>39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</row>
    <row r="26" spans="1:16" x14ac:dyDescent="0.15">
      <c r="A26" s="1" t="s">
        <v>89</v>
      </c>
    </row>
    <row r="27" spans="1:16" ht="7.5" customHeight="1" x14ac:dyDescent="0.15"/>
    <row r="28" spans="1:16" x14ac:dyDescent="0.15">
      <c r="B28" s="3" t="s">
        <v>72</v>
      </c>
    </row>
    <row r="29" spans="1:16" ht="40.5" customHeight="1" x14ac:dyDescent="0.15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1" spans="1:16" x14ac:dyDescent="0.15">
      <c r="A31" s="1" t="s">
        <v>95</v>
      </c>
    </row>
    <row r="32" spans="1:16" x14ac:dyDescent="0.15">
      <c r="A32" s="1" t="s">
        <v>73</v>
      </c>
      <c r="C32" s="138" t="s">
        <v>94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</row>
    <row r="33" spans="1:15" x14ac:dyDescent="0.15">
      <c r="A33" s="1" t="s">
        <v>91</v>
      </c>
      <c r="C33" s="136" t="s">
        <v>93</v>
      </c>
      <c r="D33" s="136"/>
      <c r="E33" s="136"/>
      <c r="F33" s="136"/>
      <c r="G33" s="23"/>
      <c r="H33" s="23"/>
      <c r="I33" s="8"/>
      <c r="J33" s="8"/>
      <c r="K33" s="8"/>
      <c r="L33" s="8"/>
      <c r="M33" s="8"/>
      <c r="N33" s="8"/>
      <c r="O33" s="8"/>
    </row>
    <row r="34" spans="1:15" x14ac:dyDescent="0.15">
      <c r="A34" s="1" t="s">
        <v>92</v>
      </c>
      <c r="C34" s="136" t="s">
        <v>80</v>
      </c>
      <c r="D34" s="136"/>
      <c r="E34" s="136"/>
      <c r="F34" s="136"/>
      <c r="G34" s="23"/>
      <c r="H34" s="23"/>
      <c r="I34" s="8"/>
      <c r="J34" s="8"/>
      <c r="K34" s="8"/>
      <c r="L34" s="8"/>
      <c r="M34" s="8"/>
      <c r="N34" s="8"/>
      <c r="O34" s="8"/>
    </row>
    <row r="36" spans="1:15" x14ac:dyDescent="0.15">
      <c r="A36" s="1" t="s">
        <v>96</v>
      </c>
    </row>
    <row r="37" spans="1:15" ht="7.5" customHeight="1" x14ac:dyDescent="0.15"/>
    <row r="38" spans="1:15" x14ac:dyDescent="0.15">
      <c r="B38" s="90" t="s">
        <v>42</v>
      </c>
      <c r="C38" s="90"/>
      <c r="D38" s="90"/>
      <c r="E38" s="90" t="s">
        <v>43</v>
      </c>
      <c r="F38" s="90"/>
      <c r="G38" s="90"/>
      <c r="H38" s="90"/>
      <c r="I38" s="90"/>
      <c r="J38" s="90"/>
      <c r="K38" s="90"/>
      <c r="L38" s="90"/>
      <c r="M38" s="90"/>
      <c r="N38" s="90" t="s">
        <v>44</v>
      </c>
      <c r="O38" s="90"/>
    </row>
    <row r="39" spans="1:15" x14ac:dyDescent="0.15">
      <c r="B39" s="90"/>
      <c r="C39" s="90"/>
      <c r="D39" s="90"/>
      <c r="E39" s="131" t="s">
        <v>4</v>
      </c>
      <c r="F39" s="131"/>
      <c r="G39" s="131"/>
      <c r="H39" s="131" t="s">
        <v>106</v>
      </c>
      <c r="I39" s="131"/>
      <c r="J39" s="131"/>
      <c r="K39" s="131" t="s">
        <v>116</v>
      </c>
      <c r="L39" s="131"/>
      <c r="M39" s="131"/>
      <c r="N39" s="90"/>
      <c r="O39" s="90"/>
    </row>
    <row r="40" spans="1:15" ht="18.75" customHeight="1" x14ac:dyDescent="0.15">
      <c r="B40" s="92" t="s">
        <v>46</v>
      </c>
      <c r="C40" s="92"/>
      <c r="D40" s="92"/>
      <c r="E40" s="19"/>
      <c r="F40" s="88">
        <f>L40-I40</f>
        <v>0</v>
      </c>
      <c r="G40" s="25" t="s">
        <v>3</v>
      </c>
      <c r="H40" s="36"/>
      <c r="I40" s="89"/>
      <c r="J40" s="25" t="s">
        <v>3</v>
      </c>
      <c r="K40" s="26"/>
      <c r="L40" s="87">
        <f>'施設・設備概要書（作成例23）'!D39</f>
        <v>0</v>
      </c>
      <c r="M40" s="25" t="s">
        <v>3</v>
      </c>
      <c r="N40" s="129"/>
      <c r="O40" s="129"/>
    </row>
    <row r="41" spans="1:15" ht="18.75" customHeight="1" x14ac:dyDescent="0.15">
      <c r="B41" s="92" t="s">
        <v>47</v>
      </c>
      <c r="C41" s="90" t="s">
        <v>48</v>
      </c>
      <c r="D41" s="90"/>
      <c r="E41" s="4"/>
      <c r="F41" s="88">
        <f>L41-I41</f>
        <v>0</v>
      </c>
      <c r="G41" s="25" t="s">
        <v>3</v>
      </c>
      <c r="H41" s="36"/>
      <c r="I41" s="89"/>
      <c r="J41" s="25" t="s">
        <v>3</v>
      </c>
      <c r="K41" s="26"/>
      <c r="L41" s="87">
        <f>SUMIF('施設・設備概要書（作成例23）'!$X$35:$X$37,"&gt;0")</f>
        <v>0</v>
      </c>
      <c r="M41" s="25" t="s">
        <v>3</v>
      </c>
      <c r="N41" s="129"/>
      <c r="O41" s="129"/>
    </row>
    <row r="42" spans="1:15" ht="18.75" customHeight="1" x14ac:dyDescent="0.15">
      <c r="B42" s="92"/>
      <c r="C42" s="90" t="s">
        <v>49</v>
      </c>
      <c r="D42" s="90"/>
      <c r="E42" s="35" t="s">
        <v>83</v>
      </c>
      <c r="F42" s="88">
        <f>L42-I42</f>
        <v>0</v>
      </c>
      <c r="G42" s="25" t="s">
        <v>82</v>
      </c>
      <c r="H42" s="35" t="s">
        <v>83</v>
      </c>
      <c r="I42" s="89"/>
      <c r="J42" s="25" t="s">
        <v>82</v>
      </c>
      <c r="K42" s="35" t="s">
        <v>83</v>
      </c>
      <c r="L42" s="87">
        <f>SUMIF('施設・設備概要書（作成例23）'!$X$35:$X$37,"&lt;0")*(-1)</f>
        <v>0</v>
      </c>
      <c r="M42" s="25" t="s">
        <v>82</v>
      </c>
      <c r="N42" s="129"/>
      <c r="O42" s="129"/>
    </row>
    <row r="43" spans="1:15" ht="18.75" customHeight="1" x14ac:dyDescent="0.15">
      <c r="B43" s="92" t="s">
        <v>50</v>
      </c>
      <c r="C43" s="92"/>
      <c r="D43" s="92"/>
      <c r="E43" s="19"/>
      <c r="F43" s="88">
        <f>L43-I43</f>
        <v>0</v>
      </c>
      <c r="G43" s="25" t="s">
        <v>3</v>
      </c>
      <c r="H43" s="36"/>
      <c r="I43" s="89"/>
      <c r="J43" s="25" t="s">
        <v>3</v>
      </c>
      <c r="K43" s="26"/>
      <c r="L43" s="87">
        <f>'施設・設備概要書（作成例23）'!H39</f>
        <v>0</v>
      </c>
      <c r="M43" s="25" t="s">
        <v>3</v>
      </c>
      <c r="N43" s="129"/>
      <c r="O43" s="129"/>
    </row>
    <row r="45" spans="1:15" x14ac:dyDescent="0.15">
      <c r="A45" s="1" t="s">
        <v>59</v>
      </c>
      <c r="G45" s="130" t="s">
        <v>60</v>
      </c>
      <c r="H45" s="130"/>
      <c r="I45" s="130"/>
      <c r="J45" s="130"/>
      <c r="K45" s="130"/>
      <c r="L45" s="130"/>
      <c r="M45" s="27"/>
    </row>
    <row r="47" spans="1:15" x14ac:dyDescent="0.15">
      <c r="A47" s="1" t="s">
        <v>51</v>
      </c>
    </row>
    <row r="48" spans="1:15" x14ac:dyDescent="0.15">
      <c r="A48" s="1" t="s">
        <v>101</v>
      </c>
    </row>
    <row r="49" spans="1:1" x14ac:dyDescent="0.15">
      <c r="A49" s="1" t="s">
        <v>102</v>
      </c>
    </row>
    <row r="50" spans="1:1" x14ac:dyDescent="0.15">
      <c r="A50" s="1" t="s">
        <v>52</v>
      </c>
    </row>
    <row r="51" spans="1:1" x14ac:dyDescent="0.15">
      <c r="A51" s="1" t="s">
        <v>97</v>
      </c>
    </row>
    <row r="52" spans="1:1" x14ac:dyDescent="0.15">
      <c r="A52" s="1" t="s">
        <v>98</v>
      </c>
    </row>
    <row r="53" spans="1:1" x14ac:dyDescent="0.15">
      <c r="A53" s="1" t="s">
        <v>103</v>
      </c>
    </row>
    <row r="54" spans="1:1" x14ac:dyDescent="0.15">
      <c r="A54" s="1" t="s">
        <v>105</v>
      </c>
    </row>
    <row r="55" spans="1:1" x14ac:dyDescent="0.15">
      <c r="A55" s="1" t="s">
        <v>99</v>
      </c>
    </row>
    <row r="56" spans="1:1" x14ac:dyDescent="0.15">
      <c r="A56" s="1" t="s">
        <v>100</v>
      </c>
    </row>
  </sheetData>
  <mergeCells count="29">
    <mergeCell ref="C33:F33"/>
    <mergeCell ref="A3:P3"/>
    <mergeCell ref="N5:P5"/>
    <mergeCell ref="D8:F8"/>
    <mergeCell ref="N11:P12"/>
    <mergeCell ref="N14:P14"/>
    <mergeCell ref="N16:P16"/>
    <mergeCell ref="N19:P19"/>
    <mergeCell ref="D21:I21"/>
    <mergeCell ref="A24:P24"/>
    <mergeCell ref="B29:O29"/>
    <mergeCell ref="C32:O32"/>
    <mergeCell ref="C34:F34"/>
    <mergeCell ref="B38:D39"/>
    <mergeCell ref="E38:M38"/>
    <mergeCell ref="N38:O39"/>
    <mergeCell ref="E39:G39"/>
    <mergeCell ref="H39:J39"/>
    <mergeCell ref="K39:M39"/>
    <mergeCell ref="B43:D43"/>
    <mergeCell ref="N43:O43"/>
    <mergeCell ref="G45:L45"/>
    <mergeCell ref="B40:D40"/>
    <mergeCell ref="N40:O40"/>
    <mergeCell ref="B41:B42"/>
    <mergeCell ref="C41:D41"/>
    <mergeCell ref="N41:O41"/>
    <mergeCell ref="C42:D42"/>
    <mergeCell ref="N42:O42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施設・設備概要書（作成例23）</vt:lpstr>
      <vt:lpstr>園地変更届（様式第13号-1）</vt:lpstr>
      <vt:lpstr>園舎変更届（様式第14号-1）</vt:lpstr>
      <vt:lpstr>'園舎変更届（様式第14号-1）'!Print_Area</vt:lpstr>
      <vt:lpstr>'園地変更届（様式第13号-1）'!Print_Area</vt:lpstr>
      <vt:lpstr>'施設・設備概要書（作成例23）'!Print_Area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2021-08-12T09:43:22Z</cp:lastPrinted>
  <dcterms:created xsi:type="dcterms:W3CDTF">2021-08-04T04:08:37Z</dcterms:created>
  <dcterms:modified xsi:type="dcterms:W3CDTF">2021-08-24T04:49:02Z</dcterms:modified>
</cp:coreProperties>
</file>