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codeName="ThisWorkbook" defaultThemeVersion="124226"/>
  <mc:AlternateContent xmlns:mc="http://schemas.openxmlformats.org/markup-compatibility/2006">
    <mc:Choice Requires="x15">
      <x15ac:absPath xmlns:x15ac="http://schemas.microsoft.com/office/spreadsheetml/2010/11/ac" url="Z:\統計課\R02年度\02統計資料担当\03 編集\070 月刊統計資料\2020.7月号\"/>
    </mc:Choice>
  </mc:AlternateContent>
  <xr:revisionPtr revIDLastSave="0" documentId="8_{2CDCA608-E254-4F82-95BA-F002AE2A2F7F}" xr6:coauthVersionLast="36" xr6:coauthVersionMax="36"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44"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41" r:id="rId32"/>
    <sheet name="12-3" sheetId="143" r:id="rId33"/>
    <sheet name="13-1" sheetId="146"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'12-3'!$A$1:$V$30</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'3-2'!$A$1:$I$68</definedName>
    <definedName name="_xlnm.Print_Area" localSheetId="8">'4-1'!$A$1:$M$54</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 '!$A$1:$K$48</definedName>
    <definedName name="_xlnm.Print_Area" localSheetId="15">'6-2'!$A$1:$H$27</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'9-3'!$A$1:$K$39</definedName>
    <definedName name="_xlnm.Print_Area" localSheetId="22">'9-4'!$A$1:$L$29</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P119" i="156" l="1"/>
  <c r="P102" i="156"/>
  <c r="P97" i="156"/>
  <c r="P89" i="156"/>
  <c r="P84" i="156"/>
  <c r="H26" i="137" l="1"/>
</calcChain>
</file>

<file path=xl/sharedStrings.xml><?xml version="1.0" encoding="utf-8"?>
<sst xmlns="http://schemas.openxmlformats.org/spreadsheetml/2006/main" count="1807" uniqueCount="1123">
  <si>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</si>
  <si>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</si>
  <si>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</si>
  <si>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</si>
  <si>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</si>
  <si>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</si>
  <si>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</si>
  <si>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</si>
  <si>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</si>
  <si>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</si>
  <si>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</si>
  <si>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</si>
  <si>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</si>
  <si>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</si>
  <si>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</si>
  <si>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</si>
  <si>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</si>
  <si>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</si>
  <si>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</si>
  <si>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</si>
  <si>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</si>
  <si>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</si>
  <si>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</si>
  <si>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</si>
  <si>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</si>
  <si>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</si>
  <si>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</si>
  <si>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</si>
  <si>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</si>
  <si>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</si>
  <si>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</si>
  <si>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</si>
  <si>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</si>
  <si>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</si>
  <si>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</si>
  <si>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</si>
  <si>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</si>
  <si>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</si>
  <si>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</si>
  <si>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</si>
  <si>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</si>
  <si>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</si>
  <si>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</si>
  <si>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</si>
  <si>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</si>
  <si>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</si>
  <si>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</si>
  <si>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</si>
  <si>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</si>
  <si>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</si>
  <si>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</si>
  <si>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</si>
  <si>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</si>
  <si>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</si>
  <si>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</si>
  <si>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</si>
  <si>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</si>
  <si>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</si>
  <si>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</si>
  <si>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</si>
  <si>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</si>
  <si>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</si>
  <si>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</si>
  <si>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</si>
  <si>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</si>
  <si>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</si>
  <si>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</si>
  <si>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</si>
  <si>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</si>
  <si>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</si>
  <si>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</si>
  <si>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</si>
  <si>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</si>
  <si>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</si>
  <si>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</si>
  <si>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</si>
  <si>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</si>
  <si>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</si>
  <si>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</si>
  <si>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</si>
  <si>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</si>
  <si>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</si>
  <si>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</si>
  <si>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</si>
  <si>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</si>
  <si>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</si>
  <si>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</si>
  <si>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</si>
  <si>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</si>
  <si>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</si>
  <si>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</si>
  <si>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</si>
  <si>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</si>
  <si>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</si>
  <si>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</si>
  <si>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</si>
  <si>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</si>
  <si>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</si>
  <si>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</si>
  <si>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</si>
  <si>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</si>
  <si>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</si>
  <si>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</si>
  <si>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</si>
  <si>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</si>
  <si>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</si>
  <si>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</si>
  <si>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</si>
  <si>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</si>
  <si>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</si>
  <si>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</si>
  <si>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</si>
  <si>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</si>
  <si>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</si>
  <si>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</si>
  <si>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</si>
  <si>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</si>
  <si>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</si>
  <si>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</si>
  <si>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</si>
  <si>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</si>
  <si>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</si>
  <si>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</si>
  <si>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</si>
  <si>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</si>
  <si>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</si>
  <si>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</si>
  <si>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</si>
  <si>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</si>
  <si>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</si>
  <si>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</si>
  <si>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</si>
  <si>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</si>
  <si>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</si>
  <si>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</si>
  <si>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</si>
  <si>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</si>
  <si>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</si>
  <si>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</si>
  <si>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</si>
  <si>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</si>
  <si>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</si>
  <si>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</si>
  <si>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</si>
  <si>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</si>
  <si>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</si>
  <si>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</si>
  <si>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</si>
  <si>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</si>
  <si>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</si>
  <si>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</si>
  <si>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</si>
  <si>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</si>
  <si>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</si>
  <si>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</si>
  <si>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</si>
  <si>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</si>
  <si>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</si>
  <si>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</si>
  <si>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</si>
  <si>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</si>
  <si>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</si>
  <si>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</si>
  <si>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</si>
  <si>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</si>
  <si>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</si>
  <si>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</si>
  <si>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</si>
  <si>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</si>
  <si>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</si>
  <si>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</si>
  <si>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</si>
  <si>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</si>
  <si>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</si>
  <si>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</si>
  <si>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</si>
  <si>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</si>
  <si>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</si>
  <si>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</si>
  <si>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</si>
  <si>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</si>
  <si>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</si>
  <si>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</si>
  <si>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</si>
  <si>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</si>
  <si>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</si>
  <si>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</si>
  <si>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</si>
  <si>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</si>
  <si>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</si>
  <si>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</si>
  <si>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</si>
  <si>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</si>
  <si>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</si>
  <si>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</si>
  <si>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</si>
  <si>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</si>
  <si>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</si>
  <si>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</si>
  <si>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</si>
  <si>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</si>
  <si>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</si>
  <si>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</si>
  <si>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</si>
  <si>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</si>
  <si>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</si>
  <si>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</si>
  <si>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</si>
  <si>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</si>
  <si>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</si>
  <si>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</si>
  <si>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</si>
  <si>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</si>
  <si>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</si>
  <si>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</si>
  <si>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</si>
  <si>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</si>
  <si>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</si>
  <si>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</si>
  <si>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</si>
  <si>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</si>
  <si>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</si>
  <si>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</si>
  <si>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</si>
  <si>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</si>
  <si>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</si>
  <si>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</si>
  <si>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</si>
  <si>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</si>
  <si>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</si>
  <si>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</si>
  <si>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</si>
  <si>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</si>
  <si>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</si>
  <si>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</si>
  <si>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</si>
  <si>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</si>
  <si>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</si>
  <si>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</si>
  <si>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</si>
  <si>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</si>
  <si>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</si>
  <si>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</si>
  <si>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</si>
  <si>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</si>
  <si>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</si>
  <si>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</si>
  <si>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</si>
  <si>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</si>
  <si>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</si>
  <si>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</si>
  <si>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</si>
  <si>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</si>
  <si>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</si>
  <si>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</si>
  <si>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</si>
  <si>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</si>
  <si>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</si>
  <si>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</si>
  <si>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</si>
  <si>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</si>
  <si>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</si>
  <si>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</si>
  <si>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</si>
  <si>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</si>
  <si>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</si>
  <si>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</si>
  <si>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</si>
  <si>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</si>
  <si>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</si>
  <si>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</si>
  <si>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</si>
  <si>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</si>
  <si>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</si>
  <si>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</si>
  <si>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</si>
  <si>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</si>
  <si>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</si>
  <si>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</si>
  <si>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</si>
  <si>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</si>
  <si>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</si>
  <si>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</si>
  <si>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</si>
  <si>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</si>
  <si>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</si>
  <si>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</si>
  <si>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</si>
  <si>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</si>
  <si>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</si>
  <si>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</si>
  <si>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</si>
  <si>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</si>
  <si>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</si>
  <si>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</si>
  <si>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</si>
  <si>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</si>
  <si>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</si>
  <si>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</si>
  <si>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</si>
  <si>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</si>
  <si>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</si>
  <si>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</si>
  <si>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</si>
  <si>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</si>
  <si>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</si>
  <si>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</si>
  <si>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</si>
  <si>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</si>
  <si>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</si>
  <si>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</si>
  <si>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</si>
  <si>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</si>
  <si>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</si>
  <si>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</si>
  <si>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</si>
  <si>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</si>
  <si>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</si>
  <si>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</si>
  <si>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</si>
  <si>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</si>
  <si>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</si>
  <si>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</si>
  <si>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</si>
  <si>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</si>
  <si>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</si>
  <si>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</si>
  <si>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</si>
  <si>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</si>
  <si>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</si>
  <si>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</si>
  <si>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</si>
  <si>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</si>
  <si>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</si>
  <si>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</si>
  <si>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</si>
  <si>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</si>
  <si>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</si>
  <si>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</si>
  <si>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</si>
  <si>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</si>
  <si>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</si>
  <si>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</si>
  <si>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</si>
  <si>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</si>
  <si>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</si>
  <si>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</si>
  <si>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</si>
  <si>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</si>
  <si>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</si>
  <si>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</si>
  <si>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</si>
  <si>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</si>
  <si>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</si>
  <si>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</si>
  <si>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</si>
  <si>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</si>
  <si>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</si>
  <si>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</si>
  <si>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</si>
  <si>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</si>
  <si>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</si>
  <si>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</si>
  <si>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</si>
  <si>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</si>
  <si>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</si>
  <si>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</si>
  <si>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</si>
  <si>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</si>
  <si>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</si>
  <si>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</si>
  <si>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</si>
  <si>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</si>
  <si>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</si>
  <si>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</si>
  <si>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</si>
  <si>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</si>
  <si>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</si>
  <si>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</si>
  <si>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</si>
  <si>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</si>
  <si>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</si>
  <si>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</si>
  <si>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</si>
  <si>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</si>
  <si>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</si>
  <si>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</si>
  <si>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</si>
  <si>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</si>
  <si>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</si>
  <si>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</si>
  <si>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</si>
  <si>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</si>
  <si>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</si>
  <si>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</si>
  <si>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</si>
  <si>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</si>
  <si>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</si>
  <si>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</si>
  <si>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</si>
  <si>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</si>
  <si>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</si>
  <si>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</si>
  <si>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</si>
  <si>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</si>
  <si>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</si>
  <si>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</si>
  <si>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</si>
  <si>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</si>
  <si>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</si>
  <si>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</si>
  <si>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</si>
  <si>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</si>
  <si>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</si>
  <si>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</si>
  <si>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</si>
  <si>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</si>
  <si>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</si>
  <si>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</si>
  <si>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</si>
  <si>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</si>
  <si>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</si>
  <si>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</si>
  <si>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</si>
  <si>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</si>
  <si>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</si>
  <si>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</si>
  <si>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</si>
  <si>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</si>
  <si>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</si>
  <si>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</si>
  <si>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</si>
  <si>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</si>
  <si>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</si>
  <si>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</si>
  <si>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</si>
  <si>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</si>
  <si>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</si>
  <si>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</si>
  <si>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</si>
  <si>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</si>
  <si>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</si>
  <si>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</si>
  <si>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</si>
  <si>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</si>
  <si>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</si>
  <si>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</si>
  <si>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</si>
  <si>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</si>
  <si>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</si>
  <si>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</si>
  <si>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</si>
  <si>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</si>
  <si>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</si>
  <si>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</si>
  <si>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</si>
  <si>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</si>
  <si>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</si>
  <si>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</si>
  <si>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</si>
  <si>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</si>
  <si>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</si>
  <si>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</si>
  <si>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</si>
  <si>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</si>
  <si>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</si>
  <si>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</si>
  <si>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</si>
  <si>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</si>
  <si>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</si>
  <si>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</si>
  <si>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</si>
  <si>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</si>
  <si>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</si>
  <si>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</si>
  <si>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</si>
  <si>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</si>
  <si>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</si>
  <si>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</si>
  <si>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</si>
  <si>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</si>
  <si>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</si>
  <si>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</si>
  <si>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</si>
  <si>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</si>
  <si>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</si>
  <si>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</si>
  <si>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</si>
  <si>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</si>
  <si>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</si>
  <si>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</si>
  <si>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</si>
  <si>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</si>
  <si>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</si>
  <si>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</si>
  <si>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</si>
  <si>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</si>
  <si>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</si>
  <si>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</si>
  <si>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</si>
  <si>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</si>
  <si>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</si>
  <si>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</si>
  <si>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</si>
  <si>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</si>
  <si>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</si>
  <si>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</si>
  <si>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</si>
  <si>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</si>
  <si>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</si>
  <si>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</si>
  <si>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</si>
  <si>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</si>
  <si>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</si>
  <si>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</si>
  <si>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</si>
  <si>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</si>
  <si>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</si>
  <si>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</si>
  <si>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</si>
  <si>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</si>
  <si>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</si>
  <si>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</si>
  <si>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</si>
  <si>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</si>
  <si>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</si>
  <si>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</si>
  <si>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</si>
  <si>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</si>
  <si>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</si>
  <si>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</si>
  <si>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</si>
  <si>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</si>
  <si>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</si>
  <si>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</si>
  <si>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</si>
  <si>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</si>
  <si>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</si>
  <si>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</si>
  <si>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</si>
  <si>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</si>
  <si>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</si>
  <si>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</si>
  <si>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</si>
  <si>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</si>
  <si>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</si>
  <si>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</si>
  <si>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</si>
  <si>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</si>
  <si>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</si>
  <si>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</si>
  <si>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</si>
  <si>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</si>
  <si>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</si>
  <si>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</si>
  <si>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</si>
  <si>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</si>
  <si>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</si>
  <si>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</si>
  <si>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</si>
  <si>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</si>
  <si>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</si>
  <si>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</si>
  <si>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</si>
  <si>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</si>
  <si>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</si>
  <si>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</si>
  <si>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</si>
  <si>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</si>
  <si>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</si>
  <si>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</si>
  <si>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</si>
  <si>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</si>
  <si>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</si>
  <si>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</si>
  <si>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</si>
  <si>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</si>
  <si>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</si>
  <si>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</si>
  <si>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</si>
  <si>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</si>
  <si>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</si>
  <si>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</si>
  <si>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</si>
  <si>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</si>
  <si>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</si>
  <si>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</si>
  <si>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</si>
  <si>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</si>
  <si>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</si>
  <si>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</si>
  <si>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</si>
  <si>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</si>
  <si>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</si>
  <si>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</si>
  <si>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</si>
  <si>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</si>
  <si>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</si>
  <si>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</si>
  <si>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</si>
  <si>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</si>
  <si>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</si>
  <si>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</si>
  <si>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</si>
  <si>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</si>
  <si>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</si>
  <si>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</si>
  <si>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</si>
  <si>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</si>
  <si>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</si>
  <si>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</si>
  <si>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</si>
  <si>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</si>
  <si>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</si>
  <si>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</si>
  <si>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</si>
  <si>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</si>
  <si>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</si>
  <si>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</si>
  <si>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</si>
  <si>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</si>
  <si>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</si>
  <si>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</si>
  <si>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</si>
  <si>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</si>
  <si>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</si>
  <si>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</si>
  <si>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</si>
  <si>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</si>
  <si>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</si>
  <si>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</si>
  <si>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</si>
  <si>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</si>
  <si>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</si>
  <si>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</si>
  <si>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</si>
  <si>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</si>
  <si>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</si>
  <si>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</si>
  <si>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</si>
  <si>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</si>
  <si>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</si>
  <si>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</si>
  <si>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</si>
  <si>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</si>
  <si>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</si>
  <si>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</si>
  <si>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</si>
  <si>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</si>
  <si>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</si>
  <si>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</si>
  <si>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</si>
  <si>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</si>
  <si>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</si>
  <si>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</si>
  <si>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</si>
  <si>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</si>
  <si>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</si>
  <si>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</si>
  <si>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</si>
  <si>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</si>
  <si>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</si>
  <si>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</si>
  <si>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</si>
  <si>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</si>
  <si>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</si>
  <si>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</si>
  <si>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</si>
  <si>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</si>
  <si>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</si>
  <si>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</si>
  <si>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</si>
  <si>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</si>
  <si>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</si>
  <si>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</si>
  <si>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</si>
  <si>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</si>
  <si>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</si>
  <si>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</si>
  <si>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</si>
  <si>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</si>
  <si>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</si>
  <si>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</si>
  <si>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</si>
  <si>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</si>
  <si>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</si>
  <si>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</si>
  <si>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</si>
  <si>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</si>
  <si>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</si>
  <si>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</si>
  <si>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</si>
  <si>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</si>
  <si>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</si>
  <si>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</si>
  <si>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</si>
  <si>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</si>
  <si>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</si>
  <si>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</si>
  <si>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</si>
  <si>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</si>
  <si>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</si>
  <si>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</si>
  <si>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</si>
  <si>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</si>
  <si>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</si>
  <si>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</si>
  <si>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</si>
  <si>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</si>
  <si>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</si>
  <si>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</si>
  <si>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</si>
  <si>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</si>
  <si>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</si>
  <si>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</si>
  <si>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</si>
  <si>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</si>
  <si>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</si>
  <si>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</si>
  <si>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</si>
  <si>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</si>
  <si>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</si>
  <si>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</si>
  <si>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</si>
  <si>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</si>
  <si>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</si>
  <si>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</si>
  <si>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</si>
  <si>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</si>
  <si>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</si>
  <si>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</si>
  <si>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</si>
  <si>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</si>
  <si>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</si>
  <si>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</si>
  <si>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</si>
  <si>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</si>
  <si>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</si>
  <si>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</si>
  <si>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</si>
  <si>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</si>
  <si>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</si>
  <si>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</si>
  <si>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</si>
  <si>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</si>
  <si>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</si>
  <si>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</si>
  <si>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</si>
  <si>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</si>
  <si>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</si>
  <si>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</si>
  <si>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</si>
  <si>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</si>
  <si>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</si>
  <si>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</si>
  <si>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</si>
  <si>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</si>
  <si>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</si>
  <si>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</si>
  <si>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</si>
  <si>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</si>
  <si>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</si>
  <si>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</si>
  <si>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</si>
  <si>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</si>
  <si>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</si>
  <si>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</si>
  <si>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</si>
  <si>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</si>
  <si>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</si>
  <si>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</si>
  <si>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</si>
  <si>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</si>
  <si>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</si>
  <si>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</si>
  <si>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</si>
  <si>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</si>
  <si>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</si>
  <si>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</si>
  <si>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</si>
  <si>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</si>
  <si>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</si>
  <si>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</si>
  <si>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</si>
  <si>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</si>
  <si>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</si>
  <si>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</si>
  <si>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</si>
  <si>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</si>
  <si>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</si>
  <si>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</si>
  <si>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</si>
  <si>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</si>
  <si>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</si>
  <si>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</si>
  <si>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</si>
  <si>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</si>
  <si>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</si>
  <si>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</si>
  <si>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</si>
  <si>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</si>
  <si>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</si>
  <si>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</si>
  <si>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</si>
  <si>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</si>
  <si>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</si>
  <si>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</si>
  <si>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</si>
  <si>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</si>
  <si>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</si>
  <si>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</si>
  <si>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</si>
  <si>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</si>
  <si>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</si>
  <si>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</si>
  <si>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</si>
  <si>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</si>
  <si>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</si>
  <si>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</si>
  <si>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</si>
  <si>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</si>
  <si>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</si>
  <si>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</si>
  <si>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</si>
  <si>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</si>
  <si>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</si>
  <si>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</si>
  <si>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</si>
  <si>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</si>
  <si>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</si>
  <si>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</si>
  <si>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</si>
  <si>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</si>
  <si>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</si>
  <si>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</si>
  <si>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</si>
  <si>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</si>
  <si>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</si>
  <si>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</si>
  <si>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</si>
  <si>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</si>
  <si>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</si>
  <si>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</si>
  <si>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</si>
  <si>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</si>
  <si>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</si>
  <si>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</si>
  <si>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</si>
  <si>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</si>
  <si>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</si>
  <si>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</si>
  <si>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</si>
  <si>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</si>
  <si>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</si>
  <si>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</si>
  <si>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</si>
  <si>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</si>
  <si>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</si>
  <si>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</si>
  <si>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</si>
  <si>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</si>
  <si>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</si>
  <si>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</si>
  <si>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</si>
  <si>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</si>
  <si>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</si>
  <si>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</si>
  <si>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</si>
  <si>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</si>
  <si>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</si>
  <si>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</si>
  <si>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</si>
  <si>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</si>
  <si>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</si>
  <si>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</si>
  <si>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</si>
  <si>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</si>
  <si>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</si>
  <si>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</si>
  <si>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</si>
  <si>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</si>
  <si>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</si>
  <si>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</si>
  <si>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</si>
  <si>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</si>
  <si>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</si>
  <si>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</si>
  <si>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</si>
  <si>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</si>
  <si>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</si>
  <si>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</si>
  <si>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</si>
  <si>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</si>
  <si>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</si>
  <si>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</si>
  <si>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</si>
  <si>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</si>
  <si>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</si>
  <si>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</si>
  <si>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</si>
  <si>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</si>
  <si>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</si>
  <si>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</si>
  <si>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</si>
  <si>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</si>
  <si>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</si>
  <si>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</si>
  <si>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</si>
  <si>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</si>
  <si>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</si>
  <si>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</si>
  <si>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</si>
  <si>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</si>
  <si>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</si>
  <si>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</si>
  <si>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</si>
  <si>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</si>
  <si>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</si>
  <si>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</si>
  <si>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</si>
  <si>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</si>
  <si>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</si>
  <si>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</si>
  <si>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</si>
  <si>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</si>
  <si>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</si>
  <si>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平成31</t>
  </si>
  <si>
    <t>１㎏</t>
    <phoneticPr fontId="2"/>
  </si>
  <si>
    <t>　まぐろ</t>
    <phoneticPr fontId="2"/>
  </si>
  <si>
    <t>100g</t>
    <phoneticPr fontId="2"/>
  </si>
  <si>
    <t>　あじ</t>
    <phoneticPr fontId="2"/>
  </si>
  <si>
    <t>ぎんざけ,切り身</t>
    <phoneticPr fontId="2"/>
  </si>
  <si>
    <t>１パック</t>
    <phoneticPr fontId="2"/>
  </si>
  <si>
    <t>　キャベツ</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</si>
  <si>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</si>
  <si>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</si>
  <si>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</si>
  <si>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</si>
  <si>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</si>
  <si>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</si>
  <si>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</si>
  <si>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</si>
  <si>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</si>
  <si>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</si>
  <si>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</si>
  <si>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</si>
  <si>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</si>
  <si>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</si>
  <si>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</si>
  <si>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</si>
  <si>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</si>
  <si>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</si>
  <si>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</si>
  <si>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</si>
  <si>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</si>
  <si>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</si>
  <si>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</si>
  <si>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</si>
  <si>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</si>
  <si>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</si>
  <si>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</si>
  <si>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</si>
  <si>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</si>
  <si>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</si>
  <si>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</si>
  <si>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</si>
  <si>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</si>
  <si>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</si>
  <si>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</si>
  <si>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</si>
  <si>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</si>
  <si>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</si>
  <si>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</si>
  <si>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</si>
  <si>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</si>
  <si>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</si>
  <si>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</si>
  <si>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</si>
  <si>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</si>
  <si>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</si>
  <si>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</si>
  <si>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</si>
  <si>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</si>
  <si>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</si>
  <si>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</si>
  <si>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</si>
  <si>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</si>
  <si>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</si>
  <si>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昼用，〔長さ〕22.5～23㎝，羽つき，20～24個入り，「ソフィ はだおもい」又は「ロリエ しあわせ素肌」</t>
    <rPh sb="4" eb="5">
      <t>ナガ</t>
    </rPh>
    <rPh sb="25" eb="26">
      <t>コ</t>
    </rPh>
    <rPh sb="40" eb="41">
      <t>マタ</t>
    </rPh>
    <rPh sb="51" eb="53">
      <t>スハダ</t>
    </rPh>
    <phoneticPr fontId="2"/>
  </si>
  <si>
    <t>令和元年</t>
  </si>
  <si>
    <t>平成26</t>
    <rPh sb="0" eb="1">
      <t>ヘイセイ</t>
    </rPh>
    <phoneticPr fontId="2"/>
  </si>
  <si>
    <t>令和元</t>
    <rPh sb="0" eb="2">
      <t>レイワ</t>
    </rPh>
    <rPh sb="2" eb="3">
      <t>モト</t>
    </rPh>
    <phoneticPr fontId="10"/>
  </si>
  <si>
    <t>令和元</t>
    <rPh sb="0" eb="2">
      <t>レイワ</t>
    </rPh>
    <rPh sb="2" eb="3">
      <t>モト</t>
    </rPh>
    <phoneticPr fontId="2"/>
  </si>
  <si>
    <t>令和元</t>
    <rPh sb="0" eb="1">
      <t>レイ</t>
    </rPh>
    <rPh sb="1" eb="2">
      <t>ワ</t>
    </rPh>
    <rPh sb="2" eb="3">
      <t>モト</t>
    </rPh>
    <phoneticPr fontId="2"/>
  </si>
  <si>
    <t>平成25</t>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</si>
  <si>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</si>
  <si>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</si>
  <si>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</si>
  <si>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平成26</t>
    <phoneticPr fontId="2"/>
  </si>
  <si>
    <t>令和元</t>
    <rPh sb="0" eb="2">
      <t>レイワ</t>
    </rPh>
    <rPh sb="2" eb="3">
      <t>モト</t>
    </rPh>
    <phoneticPr fontId="2"/>
  </si>
  <si>
    <t>持ち帰りは除く</t>
    <phoneticPr fontId="2"/>
  </si>
  <si>
    <t>平成26</t>
  </si>
  <si>
    <t>令和２</t>
    <rPh sb="0" eb="2">
      <t>レイワ</t>
    </rPh>
    <phoneticPr fontId="2"/>
  </si>
  <si>
    <t>気温
（最低気温＜0℃）</t>
    <rPh sb="0" eb="2">
      <t>キオン</t>
    </rPh>
    <rPh sb="4" eb="6">
      <t>サイテイ</t>
    </rPh>
    <rPh sb="6" eb="8">
      <t>キオン</t>
    </rPh>
    <phoneticPr fontId="2"/>
  </si>
  <si>
    <t>平成26</t>
    <phoneticPr fontId="2"/>
  </si>
  <si>
    <t>にぎりずし,並,持ち帰りは除く</t>
    <rPh sb="6" eb="7">
      <t>ナミ</t>
    </rPh>
    <rPh sb="8" eb="9">
      <t>モ</t>
    </rPh>
    <rPh sb="10" eb="11">
      <t>カエ</t>
    </rPh>
    <rPh sb="13" eb="14">
      <t>ノゾ</t>
    </rPh>
    <phoneticPr fontId="2"/>
  </si>
  <si>
    <t>令和元</t>
    <rPh sb="0" eb="2">
      <t>レイワ</t>
    </rPh>
    <rPh sb="2" eb="3">
      <t>モト</t>
    </rPh>
    <phoneticPr fontId="2"/>
  </si>
  <si>
    <t>平成26</t>
    <phoneticPr fontId="2"/>
  </si>
  <si>
    <t>平成27</t>
    <phoneticPr fontId="2"/>
  </si>
  <si>
    <t>-</t>
    <phoneticPr fontId="2"/>
  </si>
  <si>
    <t>令和2年</t>
    <rPh sb="0" eb="2">
      <t>レイワ</t>
    </rPh>
    <rPh sb="3" eb="4">
      <t>ネン</t>
    </rPh>
    <phoneticPr fontId="2"/>
  </si>
  <si>
    <t>1月</t>
    <rPh sb="1" eb="2">
      <t>ガツ</t>
    </rPh>
    <phoneticPr fontId="2"/>
  </si>
  <si>
    <t>令和元</t>
    <rPh sb="0" eb="2">
      <t>レイワ</t>
    </rPh>
    <rPh sb="2" eb="3">
      <t>モト</t>
    </rPh>
    <phoneticPr fontId="2"/>
  </si>
  <si>
    <t>]</t>
    <phoneticPr fontId="2"/>
  </si>
  <si>
    <t>平成27</t>
    <phoneticPr fontId="2"/>
  </si>
  <si>
    <t>平成31</t>
    <rPh sb="0" eb="2">
      <t>ヘイセイ</t>
    </rPh>
    <phoneticPr fontId="3"/>
  </si>
  <si>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</si>
  <si>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</si>
  <si>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</si>
  <si>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</si>
  <si>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</si>
  <si>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</si>
  <si>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令和元</t>
    <rPh sb="0" eb="2">
      <t>レイワ</t>
    </rPh>
    <rPh sb="2" eb="3">
      <t>ゲン</t>
    </rPh>
    <phoneticPr fontId="3"/>
  </si>
  <si>
    <t>　　 ３　令和元年１２月号まで掲載していた「療養の給付等　施設療養費」については、
　　　　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6" eb="48">
      <t>セイド</t>
    </rPh>
    <rPh sb="48" eb="50">
      <t>カイセイ</t>
    </rPh>
    <rPh sb="54" eb="56">
      <t>キュウフ</t>
    </rPh>
    <rPh sb="57" eb="59">
      <t>ジッセキ</t>
    </rPh>
    <phoneticPr fontId="2"/>
  </si>
  <si>
    <t>平成27</t>
    <phoneticPr fontId="2"/>
  </si>
  <si>
    <t>注） 値）は、統計を行うデータが許容範囲(全体数の80％を基準とする)で欠けているが、データが欠けていない場合と同等に扱う場合。</t>
    <rPh sb="3" eb="4">
      <t>アタイ</t>
    </rPh>
    <phoneticPr fontId="2"/>
  </si>
  <si>
    <t>２</t>
    <phoneticPr fontId="2"/>
  </si>
  <si>
    <t>３</t>
    <phoneticPr fontId="2"/>
  </si>
  <si>
    <t>４</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</si>
  <si>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</si>
  <si>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</si>
  <si>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平成27</t>
    <phoneticPr fontId="2"/>
  </si>
  <si>
    <t>有効求人倍率は、新規学卒者を除き、パートタイムを含む。令和元年12月以前の数値は、新季節指数により改定されている。</t>
    <rPh sb="27" eb="29">
      <t>レイワ</t>
    </rPh>
    <rPh sb="29" eb="31">
      <t>ガンネン</t>
    </rPh>
    <rPh sb="49" eb="51">
      <t>カイテイ</t>
    </rPh>
    <phoneticPr fontId="2"/>
  </si>
  <si>
    <t>　  ４　「…」は調査期間ではないため調査を行わないもの。</t>
    <rPh sb="9" eb="11">
      <t>チョウサ</t>
    </rPh>
    <rPh sb="11" eb="13">
      <t>キカン</t>
    </rPh>
    <rPh sb="19" eb="21">
      <t>チョウサ</t>
    </rPh>
    <rPh sb="22" eb="23">
      <t>オコナ</t>
    </rPh>
    <phoneticPr fontId="2"/>
  </si>
  <si>
    <t>令和元</t>
    <rPh sb="0" eb="2">
      <t>レイワ</t>
    </rPh>
    <rPh sb="2" eb="3">
      <t>モト</t>
    </rPh>
    <phoneticPr fontId="24"/>
  </si>
  <si>
    <t>　  ２　季節調整値は、年初に過去の調整済系列は改訂される。(令和元年12月以前は改訂済み）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3" eb="35">
      <t>ガンネン</t>
    </rPh>
    <rPh sb="37" eb="38">
      <t>ガツ</t>
    </rPh>
    <rPh sb="38" eb="40">
      <t>イゼン</t>
    </rPh>
    <rPh sb="41" eb="43">
      <t>カイテイ</t>
    </rPh>
    <rPh sb="43" eb="44">
      <t>ズ</t>
    </rPh>
    <phoneticPr fontId="2"/>
  </si>
  <si>
    <t>令和２</t>
    <rPh sb="0" eb="2">
      <t>レイワ</t>
    </rPh>
    <phoneticPr fontId="12"/>
  </si>
  <si>
    <t>平成27</t>
    <phoneticPr fontId="2"/>
  </si>
  <si>
    <t>平成27</t>
  </si>
  <si>
    <t>令和元</t>
    <rPh sb="0" eb="2">
      <t>レイワ</t>
    </rPh>
    <rPh sb="2" eb="3">
      <t>モト</t>
    </rPh>
    <phoneticPr fontId="7"/>
  </si>
  <si>
    <t>令和２</t>
    <rPh sb="0" eb="2">
      <t>レイワ</t>
    </rPh>
    <phoneticPr fontId="3"/>
  </si>
  <si>
    <t>平成27</t>
    <rPh sb="0" eb="2">
      <t>ヘイセイ</t>
    </rPh>
    <phoneticPr fontId="2"/>
  </si>
  <si>
    <t>p  12,601</t>
  </si>
  <si>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2"/>
  </si>
  <si>
    <t>　クリーニング代</t>
    <rPh sb="7" eb="8">
      <t>ダイ</t>
    </rPh>
    <phoneticPr fontId="2"/>
  </si>
  <si>
    <t>2月</t>
    <rPh sb="1" eb="2">
      <t>ガツ</t>
    </rPh>
    <phoneticPr fontId="2"/>
  </si>
  <si>
    <t>×</t>
  </si>
  <si>
    <t>平成26</t>
    <rPh sb="0" eb="1">
      <t>ヘイセイ</t>
    </rPh>
    <phoneticPr fontId="3"/>
  </si>
  <si>
    <t>令和元</t>
    <rPh sb="0" eb="2">
      <t>レイワ</t>
    </rPh>
    <rPh sb="2" eb="3">
      <t>モト</t>
    </rPh>
    <phoneticPr fontId="8"/>
  </si>
  <si>
    <t>資料：県国保医療課</t>
    <rPh sb="0" eb="2">
      <t>シリョウ</t>
    </rPh>
    <rPh sb="3" eb="4">
      <t>ケン</t>
    </rPh>
    <phoneticPr fontId="3"/>
  </si>
  <si>
    <t>令和元年10月 1日現在</t>
    <rPh sb="0" eb="2">
      <t>レイワ</t>
    </rPh>
    <rPh sb="2" eb="4">
      <t>ガンネン</t>
    </rPh>
    <rPh sb="6" eb="7">
      <t>ガツ</t>
    </rPh>
    <rPh sb="9" eb="10">
      <t>ヒ</t>
    </rPh>
    <rPh sb="10" eb="12">
      <t>ゲンザイ</t>
    </rPh>
    <phoneticPr fontId="2"/>
  </si>
  <si>
    <t>平成27</t>
    <rPh sb="0" eb="1">
      <t>ヘイセイ</t>
    </rPh>
    <phoneticPr fontId="2"/>
  </si>
  <si>
    <t>令和元</t>
    <rPh sb="0" eb="1">
      <t>レイワ</t>
    </rPh>
    <rPh sb="1" eb="3">
      <t>ガンネン</t>
    </rPh>
    <phoneticPr fontId="3"/>
  </si>
  <si>
    <t>鉱工業指数は、平成31年及び令和元年の指数について、令和2年4月の年間補正により再計算されている。
併せて季節調整を新たに行ったため、令和2年1月の指数も変更となった。</t>
    <rPh sb="0" eb="3">
      <t>コウコウギョウ</t>
    </rPh>
    <rPh sb="3" eb="5">
      <t>シスウ</t>
    </rPh>
    <rPh sb="7" eb="9">
      <t>ヘイセイ</t>
    </rPh>
    <rPh sb="11" eb="12">
      <t>ネン</t>
    </rPh>
    <rPh sb="12" eb="13">
      <t>オヨ</t>
    </rPh>
    <rPh sb="14" eb="16">
      <t>レイワ</t>
    </rPh>
    <rPh sb="16" eb="18">
      <t>ガンネン</t>
    </rPh>
    <rPh sb="19" eb="21">
      <t>シスウ</t>
    </rPh>
    <rPh sb="26" eb="28">
      <t>レイワ</t>
    </rPh>
    <rPh sb="40" eb="43">
      <t>サイケイサン</t>
    </rPh>
    <rPh sb="50" eb="51">
      <t>アワ</t>
    </rPh>
    <rPh sb="53" eb="55">
      <t>キセツ</t>
    </rPh>
    <rPh sb="55" eb="57">
      <t>チョウセイ</t>
    </rPh>
    <rPh sb="58" eb="59">
      <t>アラ</t>
    </rPh>
    <rPh sb="61" eb="62">
      <t>オコナ</t>
    </rPh>
    <rPh sb="67" eb="69">
      <t>レイワ</t>
    </rPh>
    <rPh sb="70" eb="71">
      <t>ネン</t>
    </rPh>
    <rPh sb="72" eb="73">
      <t>ガツ</t>
    </rPh>
    <rPh sb="74" eb="76">
      <t>シスウ</t>
    </rPh>
    <rPh sb="77" eb="79">
      <t>ヘンコウ</t>
    </rPh>
    <phoneticPr fontId="2"/>
  </si>
  <si>
    <t xml:space="preserve"> 「毎月勤労統計調査」の数値は、令和元年６月分速報から、「500人以上規模の事業所」について全数調査による値に変更している。また平成30年11月分確報から、平成24年以降において東京都の「500人以上規模の事業所」についても再集計した値（再集計値）に変更しており、従来の公表値とは接続しない。</t>
    <rPh sb="2" eb="4">
      <t>マイツキ</t>
    </rPh>
    <rPh sb="4" eb="6">
      <t>キンロウ</t>
    </rPh>
    <rPh sb="6" eb="8">
      <t>トウケイ</t>
    </rPh>
    <rPh sb="8" eb="10">
      <t>チョウサ</t>
    </rPh>
    <rPh sb="12" eb="14">
      <t>スウチ</t>
    </rPh>
    <rPh sb="16" eb="18">
      <t>レイワ</t>
    </rPh>
    <rPh sb="18" eb="20">
      <t>ガンネン</t>
    </rPh>
    <rPh sb="21" eb="22">
      <t>ガツ</t>
    </rPh>
    <rPh sb="22" eb="23">
      <t>ブン</t>
    </rPh>
    <rPh sb="23" eb="25">
      <t>ソクホウ</t>
    </rPh>
    <rPh sb="32" eb="35">
      <t>ニンイジョウ</t>
    </rPh>
    <rPh sb="35" eb="37">
      <t>キボ</t>
    </rPh>
    <rPh sb="38" eb="41">
      <t>ジギョウショ</t>
    </rPh>
    <rPh sb="46" eb="48">
      <t>ゼンスウ</t>
    </rPh>
    <rPh sb="48" eb="50">
      <t>チョウサ</t>
    </rPh>
    <rPh sb="53" eb="54">
      <t>アタイ</t>
    </rPh>
    <rPh sb="55" eb="57">
      <t>ヘンコウ</t>
    </rPh>
    <rPh sb="64" eb="66">
      <t>ヘイセイ</t>
    </rPh>
    <rPh sb="68" eb="69">
      <t>ネン</t>
    </rPh>
    <rPh sb="71" eb="72">
      <t>ガツ</t>
    </rPh>
    <rPh sb="72" eb="73">
      <t>フン</t>
    </rPh>
    <rPh sb="73" eb="75">
      <t>カクホウ</t>
    </rPh>
    <rPh sb="78" eb="80">
      <t>ヘイセイ</t>
    </rPh>
    <rPh sb="82" eb="83">
      <t>ネン</t>
    </rPh>
    <rPh sb="83" eb="85">
      <t>イコウ</t>
    </rPh>
    <rPh sb="89" eb="92">
      <t>トウキョウト</t>
    </rPh>
    <rPh sb="97" eb="98">
      <t>ニン</t>
    </rPh>
    <rPh sb="98" eb="100">
      <t>イジョウ</t>
    </rPh>
    <rPh sb="100" eb="102">
      <t>キボ</t>
    </rPh>
    <rPh sb="103" eb="106">
      <t>ジギョウショ</t>
    </rPh>
    <rPh sb="112" eb="115">
      <t>サイシュウケイ</t>
    </rPh>
    <rPh sb="117" eb="118">
      <t>アタイ</t>
    </rPh>
    <rPh sb="119" eb="122">
      <t>サイシュウケイ</t>
    </rPh>
    <rPh sb="122" eb="123">
      <t>チ</t>
    </rPh>
    <rPh sb="125" eb="127">
      <t>ヘンコウ</t>
    </rPh>
    <rPh sb="132" eb="134">
      <t>ジュウライ</t>
    </rPh>
    <rPh sb="135" eb="137">
      <t>コウヒョウ</t>
    </rPh>
    <rPh sb="137" eb="138">
      <t>アタイ</t>
    </rPh>
    <rPh sb="140" eb="142">
      <t>セツゾク</t>
    </rPh>
    <phoneticPr fontId="2"/>
  </si>
  <si>
    <t>令和元</t>
    <rPh sb="0" eb="2">
      <t>レイワ</t>
    </rPh>
    <rPh sb="2" eb="3">
      <t>モト</t>
    </rPh>
    <phoneticPr fontId="21"/>
  </si>
  <si>
    <t>令和２</t>
    <rPh sb="0" eb="2">
      <t>レイワ</t>
    </rPh>
    <phoneticPr fontId="21"/>
  </si>
  <si>
    <t>p  12,595</t>
  </si>
  <si>
    <t>]</t>
  </si>
  <si>
    <t>平成27</t>
    <phoneticPr fontId="2"/>
  </si>
  <si>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</si>
  <si>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</si>
  <si>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</si>
  <si>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2"/>
  </si>
  <si>
    <t>平成26</t>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</si>
  <si>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</si>
  <si>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3月</t>
  </si>
  <si>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</si>
  <si>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</si>
  <si>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</si>
  <si>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 は、欠測の場合。</t>
    <rPh sb="4" eb="6">
      <t>ケッソク</t>
    </rPh>
    <rPh sb="7" eb="9">
      <t>バアイ</t>
    </rPh>
    <phoneticPr fontId="2"/>
  </si>
  <si>
    <t>注)  令和元年８月分以降の総数及び軽自動車については、軽二輪の台数を含まない。</t>
    <rPh sb="4" eb="6">
      <t>レイワ</t>
    </rPh>
    <rPh sb="6" eb="8">
      <t>ガンネン</t>
    </rPh>
    <rPh sb="9" eb="10">
      <t>ガツ</t>
    </rPh>
    <rPh sb="10" eb="11">
      <t>ブン</t>
    </rPh>
    <rPh sb="11" eb="13">
      <t>イコウ</t>
    </rPh>
    <rPh sb="14" eb="16">
      <t>ソウスウ</t>
    </rPh>
    <rPh sb="16" eb="17">
      <t>オヨ</t>
    </rPh>
    <rPh sb="18" eb="22">
      <t>ケイジドウシャ</t>
    </rPh>
    <rPh sb="28" eb="29">
      <t>ケイ</t>
    </rPh>
    <rPh sb="29" eb="31">
      <t>ニリン</t>
    </rPh>
    <rPh sb="32" eb="34">
      <t>ダイスウ</t>
    </rPh>
    <rPh sb="35" eb="36">
      <t>フク</t>
    </rPh>
    <phoneticPr fontId="2"/>
  </si>
  <si>
    <t>4月</t>
  </si>
  <si>
    <t>p  12,596</t>
  </si>
  <si>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</si>
  <si>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</si>
  <si>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</si>
  <si>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</si>
  <si>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</si>
  <si>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</si>
  <si>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</si>
  <si>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 xml:space="preserve">     ５　令和2年3月分から、調査対象の標本替えによりスーパーの事業所数が増加したため、売場面積及び販売額についての</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</si>
  <si>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令和2年2月分までとの比較は注意を要する。</t>
  </si>
  <si>
    <t>　いちご</t>
    <phoneticPr fontId="2"/>
  </si>
  <si>
    <t>国産品</t>
    <rPh sb="0" eb="2">
      <t>コクサン</t>
    </rPh>
    <rPh sb="2" eb="3">
      <t>ヒン</t>
    </rPh>
    <phoneticPr fontId="2"/>
  </si>
  <si>
    <t>-</t>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</si>
  <si>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</si>
  <si>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</si>
  <si>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令和2年4月</t>
    <rPh sb="0" eb="2">
      <t>レイワ</t>
    </rPh>
    <rPh sb="3" eb="4">
      <t>ネン</t>
    </rPh>
    <rPh sb="5" eb="6">
      <t>ガツ</t>
    </rPh>
    <phoneticPr fontId="2"/>
  </si>
  <si>
    <t>)</t>
    <phoneticPr fontId="2"/>
  </si>
  <si>
    <t>-</t>
    <phoneticPr fontId="2"/>
  </si>
  <si>
    <t>１　旅客・貨物輸送状況（令和2年2月分）</t>
    <rPh sb="12" eb="14">
      <t>レイワ</t>
    </rPh>
    <rPh sb="15" eb="16">
      <t>ネン</t>
    </rPh>
    <rPh sb="17" eb="18">
      <t>ガツ</t>
    </rPh>
    <phoneticPr fontId="2"/>
  </si>
  <si>
    <t>p  12,590</t>
  </si>
  <si>
    <t>r  12,599</t>
    <phoneticPr fontId="2"/>
  </si>
  <si>
    <t>p  12,593</t>
    <phoneticPr fontId="2"/>
  </si>
  <si>
    <t>p 101.9</t>
    <phoneticPr fontId="2"/>
  </si>
  <si>
    <t>r  99.0</t>
    <phoneticPr fontId="2"/>
  </si>
  <si>
    <t>r 101.0</t>
    <phoneticPr fontId="2"/>
  </si>
  <si>
    <t>r 101.9</t>
    <phoneticPr fontId="2"/>
  </si>
  <si>
    <t>r 102.1</t>
    <phoneticPr fontId="2"/>
  </si>
  <si>
    <t>r 102.0</t>
    <phoneticPr fontId="2"/>
  </si>
  <si>
    <t>令和2</t>
    <rPh sb="0" eb="2">
      <t>レイワ</t>
    </rPh>
    <phoneticPr fontId="2"/>
  </si>
  <si>
    <t>令和2年5月</t>
    <rPh sb="0" eb="2">
      <t>レイワ</t>
    </rPh>
    <rPh sb="3" eb="4">
      <t>ネン</t>
    </rPh>
    <rPh sb="5" eb="6">
      <t>ガツ</t>
    </rPh>
    <phoneticPr fontId="2"/>
  </si>
  <si>
    <t>令和2年 1月 1日現在</t>
    <rPh sb="0" eb="2">
      <t>レイワ</t>
    </rPh>
    <rPh sb="3" eb="4">
      <t>ネン</t>
    </rPh>
    <rPh sb="6" eb="7">
      <t>ゲツ</t>
    </rPh>
    <rPh sb="9" eb="10">
      <t>ニチ</t>
    </rPh>
    <rPh sb="10" eb="12">
      <t>ゲンザイ</t>
    </rPh>
    <phoneticPr fontId="2"/>
  </si>
  <si>
    <t>令和２</t>
    <rPh sb="0" eb="2">
      <t>レイワ</t>
    </rPh>
    <phoneticPr fontId="8"/>
  </si>
  <si>
    <t>平成31</t>
    <rPh sb="0" eb="2">
      <t>ヘイセイ</t>
    </rPh>
    <phoneticPr fontId="8"/>
  </si>
  <si>
    <t>令和元</t>
    <rPh sb="0" eb="2">
      <t>レイワ</t>
    </rPh>
    <rPh sb="2" eb="3">
      <t>モト</t>
    </rPh>
    <phoneticPr fontId="9"/>
  </si>
  <si>
    <t>１　大気汚染測定結果（令和2年6月）</t>
    <rPh sb="2" eb="4">
      <t>タイキ</t>
    </rPh>
    <rPh sb="4" eb="6">
      <t>オセン</t>
    </rPh>
    <rPh sb="6" eb="8">
      <t>ソクテイ</t>
    </rPh>
    <rPh sb="8" eb="10">
      <t>ケッカ</t>
    </rPh>
    <rPh sb="11" eb="13">
      <t>レイワ</t>
    </rPh>
    <rPh sb="14" eb="15">
      <t>ネン</t>
    </rPh>
    <rPh sb="16" eb="17">
      <t>ガツ</t>
    </rPh>
    <phoneticPr fontId="2"/>
  </si>
  <si>
    <t>春夏物，シングル上下，並型，半裏又は背抜き，〔表地〕毛100％，〔サイズ〕Ａ体型（Ａ４～Ａ６），〔百貨店・専門店ブランド〕「五大陸」，「Ｊ．ＰＲＥＳＳ」，「ブラックレーベル・クレストブリッジ」又は「ダーバン」</t>
    <phoneticPr fontId="2"/>
  </si>
  <si>
    <t>5月</t>
  </si>
  <si>
    <t>5月</t>
    <phoneticPr fontId="2"/>
  </si>
  <si>
    <t>令和2年</t>
    <phoneticPr fontId="2"/>
  </si>
  <si>
    <t>* 1,402</t>
    <phoneticPr fontId="2"/>
  </si>
  <si>
    <t>* 714</t>
    <phoneticPr fontId="2"/>
  </si>
  <si>
    <t>* 7,289</t>
    <phoneticPr fontId="2"/>
  </si>
  <si>
    <t>4月</t>
    <rPh sb="1" eb="2">
      <t>ガツ</t>
    </rPh>
    <phoneticPr fontId="2"/>
  </si>
  <si>
    <t>5月</t>
    <rPh sb="1" eb="2">
      <t>ガツ</t>
    </rPh>
    <phoneticPr fontId="2"/>
  </si>
  <si>
    <t>令和元年</t>
    <rPh sb="0" eb="2">
      <t>レイワ</t>
    </rPh>
    <rPh sb="2" eb="4">
      <t>ガンネン</t>
    </rPh>
    <phoneticPr fontId="2"/>
  </si>
  <si>
    <t>月刊統計資料　令和2年7月号　</t>
    <rPh sb="7" eb="9">
      <t>レイワ</t>
    </rPh>
    <rPh sb="10" eb="11">
      <t>ネン</t>
    </rPh>
    <rPh sb="12" eb="14">
      <t>ガツゴウ</t>
    </rPh>
    <phoneticPr fontId="2"/>
  </si>
  <si>
    <t>r 95,389</t>
    <phoneticPr fontId="2"/>
  </si>
  <si>
    <t>r 300,653</t>
    <phoneticPr fontId="2"/>
  </si>
  <si>
    <t xml:space="preserve">和光新倉自排 </t>
    <phoneticPr fontId="2"/>
  </si>
  <si>
    <t>１２　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</si>
</sst>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 numFmtId="205" formatCode="###,###,##0;\-##,###,##0"/>
  </numFmts>
  <fonts count="8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5">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8">
    <xf numFmtId="0" fontId="0" fillId="0" borderId="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xf numFmtId="0" fontId="52"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7" fillId="0" borderId="0" applyFont="0" applyFill="0" applyBorder="0" applyAlignment="0" applyProtection="0"/>
    <xf numFmtId="38" fontId="32" fillId="0" borderId="0" applyFont="0" applyFill="0" applyBorder="0" applyAlignment="0" applyProtection="0"/>
    <xf numFmtId="38" fontId="50"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8" fillId="0" borderId="0"/>
    <xf numFmtId="0" fontId="32" fillId="0" borderId="0"/>
    <xf numFmtId="0" fontId="1" fillId="0" borderId="0"/>
    <xf numFmtId="0" fontId="1" fillId="0" borderId="0" applyProtection="0"/>
    <xf numFmtId="0" fontId="1" fillId="0" borderId="0"/>
    <xf numFmtId="0" fontId="38" fillId="0" borderId="0" applyFill="0" applyBorder="0" applyAlignment="0"/>
    <xf numFmtId="0" fontId="1" fillId="0" borderId="0"/>
    <xf numFmtId="0" fontId="50" fillId="0" borderId="0">
      <alignment vertical="center"/>
    </xf>
    <xf numFmtId="0" fontId="53" fillId="0" borderId="0">
      <alignment vertical="center"/>
    </xf>
    <xf numFmtId="0" fontId="1" fillId="0" borderId="0">
      <alignment vertical="center"/>
    </xf>
    <xf numFmtId="0" fontId="50" fillId="0" borderId="0">
      <alignment vertical="center"/>
    </xf>
    <xf numFmtId="0" fontId="34" fillId="0" borderId="0"/>
    <xf numFmtId="0" fontId="50" fillId="0" borderId="0">
      <alignment vertical="center"/>
    </xf>
    <xf numFmtId="0" fontId="1" fillId="0" borderId="0"/>
    <xf numFmtId="0" fontId="50"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0" fillId="9" borderId="0" applyNumberFormat="0" applyBorder="0" applyAlignment="0" applyProtection="0">
      <alignment vertical="center"/>
    </xf>
    <xf numFmtId="0" fontId="50" fillId="13" borderId="0" applyNumberFormat="0" applyBorder="0" applyAlignment="0" applyProtection="0">
      <alignment vertical="center"/>
    </xf>
    <xf numFmtId="0" fontId="50" fillId="17" borderId="0" applyNumberFormat="0" applyBorder="0" applyAlignment="0" applyProtection="0">
      <alignment vertical="center"/>
    </xf>
    <xf numFmtId="0" fontId="50" fillId="21" borderId="0" applyNumberFormat="0" applyBorder="0" applyAlignment="0" applyProtection="0">
      <alignment vertical="center"/>
    </xf>
    <xf numFmtId="0" fontId="50" fillId="25" borderId="0" applyNumberFormat="0" applyBorder="0" applyAlignment="0" applyProtection="0">
      <alignment vertical="center"/>
    </xf>
    <xf numFmtId="0" fontId="50" fillId="29" borderId="0" applyNumberFormat="0" applyBorder="0" applyAlignment="0" applyProtection="0">
      <alignment vertical="center"/>
    </xf>
    <xf numFmtId="0" fontId="50" fillId="10" borderId="0" applyNumberFormat="0" applyBorder="0" applyAlignment="0" applyProtection="0">
      <alignment vertical="center"/>
    </xf>
    <xf numFmtId="0" fontId="50" fillId="14" borderId="0" applyNumberFormat="0" applyBorder="0" applyAlignment="0" applyProtection="0">
      <alignment vertical="center"/>
    </xf>
    <xf numFmtId="0" fontId="50" fillId="18" borderId="0" applyNumberFormat="0" applyBorder="0" applyAlignment="0" applyProtection="0">
      <alignment vertical="center"/>
    </xf>
    <xf numFmtId="0" fontId="50" fillId="22" borderId="0" applyNumberFormat="0" applyBorder="0" applyAlignment="0" applyProtection="0">
      <alignment vertical="center"/>
    </xf>
    <xf numFmtId="0" fontId="50" fillId="26" borderId="0" applyNumberFormat="0" applyBorder="0" applyAlignment="0" applyProtection="0">
      <alignment vertical="center"/>
    </xf>
    <xf numFmtId="0" fontId="50" fillId="30" borderId="0" applyNumberForma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19" borderId="0" applyNumberFormat="0" applyBorder="0" applyAlignment="0" applyProtection="0">
      <alignment vertical="center"/>
    </xf>
    <xf numFmtId="0" fontId="64" fillId="23" borderId="0" applyNumberFormat="0" applyBorder="0" applyAlignment="0" applyProtection="0">
      <alignment vertical="center"/>
    </xf>
    <xf numFmtId="0" fontId="64" fillId="27" borderId="0" applyNumberFormat="0" applyBorder="0" applyAlignment="0" applyProtection="0">
      <alignment vertical="center"/>
    </xf>
    <xf numFmtId="0" fontId="64" fillId="31" borderId="0" applyNumberFormat="0" applyBorder="0" applyAlignment="0" applyProtection="0">
      <alignment vertical="center"/>
    </xf>
    <xf numFmtId="0" fontId="64" fillId="8" borderId="0" applyNumberFormat="0" applyBorder="0" applyAlignment="0" applyProtection="0">
      <alignment vertical="center"/>
    </xf>
    <xf numFmtId="0" fontId="64" fillId="12" borderId="0" applyNumberFormat="0" applyBorder="0" applyAlignment="0" applyProtection="0">
      <alignment vertical="center"/>
    </xf>
    <xf numFmtId="0" fontId="64" fillId="16" borderId="0" applyNumberFormat="0" applyBorder="0" applyAlignment="0" applyProtection="0">
      <alignment vertical="center"/>
    </xf>
    <xf numFmtId="0" fontId="64" fillId="20" borderId="0" applyNumberFormat="0" applyBorder="0" applyAlignment="0" applyProtection="0">
      <alignment vertical="center"/>
    </xf>
    <xf numFmtId="0" fontId="64" fillId="24" borderId="0" applyNumberFormat="0" applyBorder="0" applyAlignment="0" applyProtection="0">
      <alignment vertical="center"/>
    </xf>
    <xf numFmtId="0" fontId="64" fillId="28" borderId="0" applyNumberFormat="0" applyBorder="0" applyAlignment="0" applyProtection="0">
      <alignment vertical="center"/>
    </xf>
    <xf numFmtId="0" fontId="1" fillId="0" borderId="0"/>
    <xf numFmtId="0" fontId="65" fillId="7" borderId="73" applyNumberFormat="0" applyAlignment="0" applyProtection="0">
      <alignment vertical="center"/>
    </xf>
    <xf numFmtId="0" fontId="66" fillId="4" borderId="0" applyNumberFormat="0" applyBorder="0" applyAlignment="0" applyProtection="0">
      <alignment vertical="center"/>
    </xf>
    <xf numFmtId="0" fontId="67" fillId="0" borderId="72" applyNumberFormat="0" applyFill="0" applyAlignment="0" applyProtection="0">
      <alignment vertical="center"/>
    </xf>
    <xf numFmtId="0" fontId="68" fillId="3" borderId="0" applyNumberFormat="0" applyBorder="0" applyAlignment="0" applyProtection="0">
      <alignment vertical="center"/>
    </xf>
    <xf numFmtId="0" fontId="69" fillId="6" borderId="70" applyNumberFormat="0" applyAlignment="0" applyProtection="0">
      <alignment vertical="center"/>
    </xf>
    <xf numFmtId="0" fontId="70" fillId="0" borderId="0" applyNumberFormat="0" applyFill="0" applyBorder="0" applyAlignment="0" applyProtection="0">
      <alignment vertical="center"/>
    </xf>
    <xf numFmtId="0" fontId="71" fillId="0" borderId="67" applyNumberFormat="0" applyFill="0" applyAlignment="0" applyProtection="0">
      <alignment vertical="center"/>
    </xf>
    <xf numFmtId="0" fontId="72" fillId="0" borderId="68" applyNumberFormat="0" applyFill="0" applyAlignment="0" applyProtection="0">
      <alignment vertical="center"/>
    </xf>
    <xf numFmtId="0" fontId="73" fillId="0" borderId="69" applyNumberFormat="0" applyFill="0" applyAlignment="0" applyProtection="0">
      <alignment vertical="center"/>
    </xf>
    <xf numFmtId="0" fontId="73" fillId="0" borderId="0" applyNumberFormat="0" applyFill="0" applyBorder="0" applyAlignment="0" applyProtection="0">
      <alignment vertical="center"/>
    </xf>
    <xf numFmtId="0" fontId="74" fillId="0" borderId="74" applyNumberFormat="0" applyFill="0" applyAlignment="0" applyProtection="0">
      <alignment vertical="center"/>
    </xf>
    <xf numFmtId="0" fontId="75" fillId="6" borderId="71" applyNumberFormat="0" applyAlignment="0" applyProtection="0">
      <alignment vertical="center"/>
    </xf>
    <xf numFmtId="0" fontId="76" fillId="0" borderId="0" applyNumberFormat="0" applyFill="0" applyBorder="0" applyAlignment="0" applyProtection="0">
      <alignment vertical="center"/>
    </xf>
    <xf numFmtId="0" fontId="77" fillId="5" borderId="70" applyNumberFormat="0" applyAlignment="0" applyProtection="0">
      <alignment vertical="center"/>
    </xf>
    <xf numFmtId="0" fontId="78" fillId="2" borderId="0" applyNumberFormat="0" applyBorder="0" applyAlignment="0" applyProtection="0">
      <alignment vertical="center"/>
    </xf>
    <xf numFmtId="0" fontId="79"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38" fontId="50" fillId="0" borderId="0" applyFont="0" applyFill="0" applyBorder="0" applyAlignment="0" applyProtection="0">
      <alignment vertical="center"/>
    </xf>
    <xf numFmtId="0" fontId="86" fillId="0" borderId="0">
      <alignment vertical="center"/>
    </xf>
    <xf numFmtId="0" fontId="4" fillId="0" borderId="0"/>
    <xf numFmtId="0" fontId="87"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8" fillId="0" borderId="0" applyFont="0" applyFill="0" applyBorder="0" applyAlignment="0" applyProtection="0">
      <alignment vertical="center"/>
    </xf>
    <xf numFmtId="9" fontId="1" fillId="0" borderId="0" applyFont="0" applyFill="0" applyBorder="0" applyAlignment="0" applyProtection="0">
      <alignment vertical="center"/>
    </xf>
  </cellStyleXfs>
  <cellXfs count="1044">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0" xfId="0" applyNumberFormat="1" applyFont="1" applyFill="1" applyBorder="1" applyAlignment="1">
      <alignment horizontal="right" vertical="center"/>
    </xf>
    <xf numFmtId="0" fontId="56" fillId="0" borderId="0" xfId="0" applyFont="1" applyFill="1"/>
    <xf numFmtId="0" fontId="54"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50"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4" fillId="0" borderId="13" xfId="0" applyFont="1" applyFill="1" applyBorder="1" applyAlignment="1">
      <alignment horizontal="center" vertical="center"/>
    </xf>
    <xf numFmtId="0" fontId="54" fillId="0" borderId="16" xfId="0" applyFont="1" applyFill="1" applyBorder="1" applyAlignment="1">
      <alignment horizontal="center" vertical="center"/>
    </xf>
    <xf numFmtId="0" fontId="56"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9" fillId="0" borderId="0" xfId="0" applyFont="1"/>
    <xf numFmtId="0" fontId="39" fillId="0" borderId="0" xfId="0" applyFont="1" applyAlignment="1"/>
    <xf numFmtId="0" fontId="39" fillId="0" borderId="0" xfId="0" applyFont="1" applyAlignment="1">
      <alignment horizont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2" fillId="0" borderId="0" xfId="0" applyFont="1" applyBorder="1" applyAlignment="1">
      <alignment horizontal="center" vertical="center"/>
    </xf>
    <xf numFmtId="0" fontId="52" fillId="0" borderId="0" xfId="4" applyFont="1" applyBorder="1" applyAlignment="1" applyProtection="1">
      <alignment vertical="center"/>
    </xf>
    <xf numFmtId="0" fontId="39" fillId="0" borderId="0" xfId="0" applyFont="1" applyFill="1" applyAlignment="1">
      <alignment vertical="center"/>
    </xf>
    <xf numFmtId="0" fontId="39" fillId="0" borderId="0" xfId="0" applyFont="1" applyAlignment="1">
      <alignment vertical="center"/>
    </xf>
    <xf numFmtId="0" fontId="41" fillId="0" borderId="0" xfId="0" applyFont="1" applyAlignment="1">
      <alignment vertical="center"/>
    </xf>
    <xf numFmtId="0" fontId="52" fillId="0" borderId="0" xfId="4" applyFont="1" applyFill="1" applyBorder="1" applyAlignment="1" applyProtection="1">
      <alignment vertical="center"/>
    </xf>
    <xf numFmtId="0" fontId="41" fillId="0" borderId="0" xfId="0" applyFont="1" applyAlignment="1">
      <alignment vertical="center" shrinkToFit="1"/>
    </xf>
    <xf numFmtId="0" fontId="42" fillId="0" borderId="0" xfId="0" applyFont="1" applyFill="1" applyBorder="1" applyAlignment="1">
      <alignment vertical="center"/>
    </xf>
    <xf numFmtId="0" fontId="52" fillId="0" borderId="0" xfId="4" applyFont="1" applyFill="1" applyBorder="1" applyAlignment="1" applyProtection="1">
      <alignment vertical="center" shrinkToFit="1"/>
    </xf>
    <xf numFmtId="0" fontId="42" fillId="0" borderId="0" xfId="0" applyFont="1" applyFill="1" applyBorder="1" applyAlignment="1">
      <alignment horizontal="center" vertical="center"/>
    </xf>
    <xf numFmtId="0" fontId="52" fillId="0" borderId="0" xfId="4" applyFont="1" applyAlignment="1" applyProtection="1"/>
    <xf numFmtId="0" fontId="41" fillId="0" borderId="0" xfId="0" applyFont="1" applyFill="1" applyBorder="1" applyAlignment="1">
      <alignment vertical="center" shrinkToFit="1"/>
    </xf>
    <xf numFmtId="38" fontId="41" fillId="0" borderId="0" xfId="5" applyFont="1" applyAlignment="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39" fillId="0" borderId="0" xfId="0" applyFont="1" applyBorder="1" applyAlignment="1">
      <alignment horizontal="center" vertical="center"/>
    </xf>
    <xf numFmtId="0" fontId="39" fillId="0" borderId="0" xfId="0" applyFont="1" applyAlignment="1">
      <alignment horizontal="center" vertical="center"/>
    </xf>
    <xf numFmtId="0" fontId="39" fillId="0" borderId="0" xfId="0" applyFont="1" applyFill="1" applyBorder="1" applyAlignment="1">
      <alignment vertical="center"/>
    </xf>
    <xf numFmtId="0" fontId="39" fillId="0" borderId="0" xfId="0" applyFont="1" applyFill="1"/>
    <xf numFmtId="0" fontId="45" fillId="0" borderId="0" xfId="0" applyFont="1" applyFill="1"/>
    <xf numFmtId="0" fontId="44" fillId="0" borderId="0" xfId="0" applyFont="1" applyFill="1"/>
    <xf numFmtId="0" fontId="47" fillId="0" borderId="0" xfId="0" applyFont="1" applyFill="1" applyAlignment="1">
      <alignment horizontal="right"/>
    </xf>
    <xf numFmtId="0" fontId="44" fillId="0" borderId="0" xfId="0" applyFont="1" applyFill="1" applyAlignment="1">
      <alignment horizontal="center" vertical="center"/>
    </xf>
    <xf numFmtId="0" fontId="45" fillId="0" borderId="3"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41" xfId="0" applyFont="1" applyFill="1" applyBorder="1" applyAlignment="1">
      <alignment horizontal="center" vertical="center" wrapText="1"/>
    </xf>
    <xf numFmtId="0" fontId="45" fillId="0" borderId="42" xfId="0" applyFont="1" applyFill="1" applyBorder="1" applyAlignment="1">
      <alignment horizontal="center" vertical="center" wrapText="1"/>
    </xf>
    <xf numFmtId="0" fontId="44" fillId="0" borderId="0" xfId="0" applyFont="1" applyFill="1" applyBorder="1" applyAlignment="1">
      <alignment horizontal="right"/>
    </xf>
    <xf numFmtId="0" fontId="45" fillId="0" borderId="0" xfId="0" applyFont="1" applyFill="1" applyBorder="1"/>
    <xf numFmtId="196" fontId="45" fillId="0" borderId="43" xfId="0" applyNumberFormat="1" applyFont="1" applyFill="1" applyBorder="1" applyAlignment="1">
      <alignment horizontal="right"/>
    </xf>
    <xf numFmtId="196" fontId="45" fillId="0" borderId="0" xfId="0" applyNumberFormat="1" applyFont="1" applyFill="1" applyBorder="1" applyAlignment="1">
      <alignment horizontal="right"/>
    </xf>
    <xf numFmtId="176" fontId="44" fillId="0" borderId="0" xfId="0" applyNumberFormat="1" applyFont="1" applyFill="1"/>
    <xf numFmtId="0" fontId="45" fillId="0" borderId="44" xfId="0" applyFont="1" applyFill="1" applyBorder="1"/>
    <xf numFmtId="0" fontId="45" fillId="0" borderId="0" xfId="0" applyFont="1" applyFill="1" applyAlignment="1">
      <alignment vertical="center"/>
    </xf>
    <xf numFmtId="176" fontId="45" fillId="0" borderId="0" xfId="0" applyNumberFormat="1" applyFont="1" applyFill="1"/>
    <xf numFmtId="196" fontId="45"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2" fillId="0" borderId="0" xfId="4" applyAlignment="1" applyProtection="1"/>
    <xf numFmtId="196" fontId="44"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49"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9" fillId="0" borderId="51"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1"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9"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0"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1"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vertical="top"/>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4" fillId="0" borderId="0" xfId="0" applyFont="1" applyFill="1" applyBorder="1"/>
    <xf numFmtId="184" fontId="54" fillId="0" borderId="0" xfId="0" applyNumberFormat="1" applyFont="1" applyFill="1" applyBorder="1"/>
    <xf numFmtId="184" fontId="54" fillId="0" borderId="0" xfId="0" applyNumberFormat="1" applyFont="1" applyFill="1" applyBorder="1" applyAlignment="1">
      <alignment horizontal="right"/>
    </xf>
    <xf numFmtId="0" fontId="53" fillId="0" borderId="0" xfId="0" applyFont="1" applyFill="1"/>
    <xf numFmtId="0" fontId="54" fillId="0" borderId="6" xfId="0" applyFont="1" applyFill="1" applyBorder="1" applyAlignment="1">
      <alignment horizontal="center"/>
    </xf>
    <xf numFmtId="0" fontId="54" fillId="0" borderId="11"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wrapText="1"/>
    </xf>
    <xf numFmtId="0" fontId="62" fillId="0" borderId="1" xfId="0" applyFont="1" applyFill="1" applyBorder="1" applyAlignment="1">
      <alignment horizontal="right"/>
    </xf>
    <xf numFmtId="176" fontId="54" fillId="0" borderId="0" xfId="0" applyNumberFormat="1" applyFont="1" applyFill="1" applyBorder="1" applyAlignment="1"/>
    <xf numFmtId="58" fontId="62" fillId="0" borderId="0" xfId="0" applyNumberFormat="1" applyFont="1" applyFill="1" applyBorder="1" applyAlignment="1">
      <alignment horizontal="left"/>
    </xf>
    <xf numFmtId="0" fontId="54" fillId="0" borderId="0" xfId="0" applyFont="1" applyFill="1"/>
    <xf numFmtId="0" fontId="62" fillId="0" borderId="0" xfId="0" applyFont="1" applyFill="1"/>
    <xf numFmtId="0" fontId="54" fillId="0" borderId="0" xfId="0" applyFont="1" applyFill="1" applyAlignment="1">
      <alignment horizontal="left" wrapText="1"/>
    </xf>
    <xf numFmtId="178" fontId="54" fillId="0" borderId="0" xfId="0" applyNumberFormat="1" applyFont="1" applyFill="1" applyBorder="1"/>
    <xf numFmtId="0" fontId="54"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4"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185" fontId="17" fillId="0" borderId="0" xfId="0" applyNumberFormat="1" applyFont="1" applyAlignment="1">
      <alignment horizontal="right"/>
    </xf>
    <xf numFmtId="178" fontId="63" fillId="0" borderId="0" xfId="0" applyNumberFormat="1" applyFont="1" applyFill="1" applyBorder="1" applyAlignment="1">
      <alignment horizontal="right"/>
    </xf>
    <xf numFmtId="0" fontId="63" fillId="0" borderId="0" xfId="0" applyFont="1" applyFill="1" applyBorder="1"/>
    <xf numFmtId="177" fontId="17" fillId="0" borderId="0" xfId="0" applyNumberFormat="1" applyFont="1" applyFill="1" applyBorder="1"/>
    <xf numFmtId="0" fontId="63" fillId="0" borderId="0" xfId="0" applyFont="1" applyFill="1"/>
    <xf numFmtId="178" fontId="63" fillId="0" borderId="0" xfId="0" applyNumberFormat="1" applyFont="1" applyAlignment="1">
      <alignment horizontal="right"/>
    </xf>
    <xf numFmtId="0" fontId="63"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4" fillId="0" borderId="0" xfId="0" applyNumberFormat="1" applyFont="1" applyFill="1" applyBorder="1"/>
    <xf numFmtId="176" fontId="53" fillId="0" borderId="0" xfId="42" applyNumberFormat="1" applyFont="1" applyFill="1"/>
    <xf numFmtId="176" fontId="54" fillId="0" borderId="0" xfId="42" applyNumberFormat="1" applyFont="1" applyFill="1"/>
    <xf numFmtId="0" fontId="54" fillId="0" borderId="17" xfId="42" applyFont="1" applyFill="1" applyBorder="1" applyAlignment="1">
      <alignment horizontal="center"/>
    </xf>
    <xf numFmtId="176" fontId="54" fillId="0" borderId="0" xfId="42" applyNumberFormat="1" applyFont="1" applyFill="1" applyBorder="1" applyAlignment="1">
      <alignment horizontal="right"/>
    </xf>
    <xf numFmtId="0" fontId="53" fillId="0" borderId="0" xfId="42" applyFont="1" applyFill="1"/>
    <xf numFmtId="0" fontId="54" fillId="0" borderId="0" xfId="42" applyFont="1" applyFill="1"/>
    <xf numFmtId="0" fontId="53" fillId="0" borderId="0" xfId="42" applyFont="1" applyFill="1" applyAlignment="1"/>
    <xf numFmtId="196" fontId="54"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44" fillId="0" borderId="0" xfId="0" applyFont="1" applyFill="1" applyAlignment="1">
      <alignment horizontal="right"/>
    </xf>
    <xf numFmtId="0" fontId="62" fillId="0" borderId="0" xfId="42" applyFont="1" applyFill="1" applyAlignment="1">
      <alignment horizontal="right"/>
    </xf>
    <xf numFmtId="196" fontId="54" fillId="0" borderId="0" xfId="42" applyNumberFormat="1" applyFont="1" applyFill="1" applyBorder="1" applyAlignment="1">
      <alignment horizontal="center"/>
    </xf>
    <xf numFmtId="0" fontId="54" fillId="0" borderId="0" xfId="42" applyFont="1" applyFill="1" applyBorder="1"/>
    <xf numFmtId="199" fontId="80" fillId="0" borderId="0" xfId="90" applyNumberFormat="1" applyFont="1" applyAlignment="1">
      <alignment horizontal="right" vertical="center"/>
    </xf>
    <xf numFmtId="199" fontId="34" fillId="0" borderId="0" xfId="90" applyNumberFormat="1" applyFont="1" applyAlignment="1">
      <alignment horizontal="right" vertical="center"/>
    </xf>
    <xf numFmtId="197" fontId="54" fillId="0" borderId="0" xfId="14" applyNumberFormat="1" applyFont="1" applyFill="1" applyAlignment="1">
      <alignment horizontal="right" vertical="top"/>
    </xf>
    <xf numFmtId="0" fontId="54" fillId="0" borderId="37" xfId="42" applyFont="1" applyFill="1" applyBorder="1" applyAlignment="1">
      <alignment horizontal="center"/>
    </xf>
    <xf numFmtId="0" fontId="81" fillId="0" borderId="21" xfId="42" applyFont="1" applyFill="1" applyBorder="1"/>
    <xf numFmtId="0" fontId="82" fillId="0" borderId="5" xfId="42" applyFont="1" applyFill="1" applyBorder="1"/>
    <xf numFmtId="176" fontId="54" fillId="0" borderId="7" xfId="42" applyNumberFormat="1" applyFont="1" applyFill="1" applyBorder="1" applyAlignment="1">
      <alignment horizontal="right"/>
    </xf>
    <xf numFmtId="0" fontId="54" fillId="0" borderId="8" xfId="42" applyFont="1" applyFill="1" applyBorder="1" applyAlignment="1">
      <alignment horizontal="center"/>
    </xf>
    <xf numFmtId="176" fontId="54" fillId="0" borderId="2" xfId="42" applyNumberFormat="1" applyFont="1" applyFill="1" applyBorder="1" applyAlignment="1">
      <alignment horizontal="right"/>
    </xf>
    <xf numFmtId="0" fontId="54" fillId="0" borderId="5" xfId="42" applyFont="1" applyFill="1" applyBorder="1" applyAlignment="1">
      <alignment horizontal="distributed"/>
    </xf>
    <xf numFmtId="0" fontId="54" fillId="0" borderId="0" xfId="42" applyFont="1" applyFill="1" applyBorder="1" applyAlignment="1">
      <alignment horizontal="distributed"/>
    </xf>
    <xf numFmtId="0" fontId="81" fillId="0" borderId="2" xfId="42" applyFont="1" applyFill="1" applyBorder="1"/>
    <xf numFmtId="0" fontId="82" fillId="0" borderId="2" xfId="42" applyFont="1" applyFill="1" applyBorder="1"/>
    <xf numFmtId="0" fontId="54" fillId="0" borderId="0" xfId="42" applyFont="1" applyFill="1" applyAlignment="1">
      <alignment horizontal="right"/>
    </xf>
    <xf numFmtId="0" fontId="54" fillId="0" borderId="2" xfId="42" applyFont="1" applyFill="1" applyBorder="1"/>
    <xf numFmtId="0" fontId="54" fillId="0" borderId="5" xfId="42" applyFont="1" applyFill="1" applyBorder="1"/>
    <xf numFmtId="196" fontId="54" fillId="0" borderId="18" xfId="42" applyNumberFormat="1" applyFont="1" applyFill="1" applyBorder="1"/>
    <xf numFmtId="176" fontId="54" fillId="0" borderId="22" xfId="42" applyNumberFormat="1" applyFont="1" applyFill="1" applyBorder="1" applyAlignment="1">
      <alignment horizontal="right"/>
    </xf>
    <xf numFmtId="0" fontId="54" fillId="0" borderId="23" xfId="42" applyFont="1" applyFill="1" applyBorder="1"/>
    <xf numFmtId="196" fontId="54" fillId="0" borderId="40" xfId="42" applyNumberFormat="1" applyFont="1" applyFill="1" applyBorder="1"/>
    <xf numFmtId="0" fontId="82" fillId="0" borderId="0" xfId="42" applyFont="1" applyFill="1" applyBorder="1"/>
    <xf numFmtId="176" fontId="54" fillId="0" borderId="24" xfId="42" applyNumberFormat="1" applyFont="1" applyFill="1" applyBorder="1" applyAlignment="1">
      <alignment horizontal="right"/>
    </xf>
    <xf numFmtId="0" fontId="53" fillId="0" borderId="2" xfId="42" applyFont="1" applyFill="1" applyBorder="1"/>
    <xf numFmtId="176" fontId="81" fillId="0" borderId="2" xfId="42" applyNumberFormat="1" applyFont="1" applyFill="1" applyBorder="1" applyAlignment="1">
      <alignment horizontal="left"/>
    </xf>
    <xf numFmtId="176" fontId="81" fillId="0" borderId="22" xfId="42" applyNumberFormat="1" applyFont="1" applyFill="1" applyBorder="1" applyAlignment="1">
      <alignment horizontal="left"/>
    </xf>
    <xf numFmtId="0" fontId="53" fillId="0" borderId="8" xfId="0" applyFont="1" applyFill="1" applyBorder="1" applyAlignment="1"/>
    <xf numFmtId="0" fontId="54" fillId="0" borderId="1" xfId="42" applyFont="1" applyFill="1" applyBorder="1"/>
    <xf numFmtId="0" fontId="54" fillId="0" borderId="5" xfId="42" applyFont="1" applyFill="1" applyBorder="1" applyAlignment="1">
      <alignment shrinkToFit="1"/>
    </xf>
    <xf numFmtId="176" fontId="54" fillId="0" borderId="11" xfId="42" applyNumberFormat="1" applyFont="1" applyFill="1" applyBorder="1" applyAlignment="1">
      <alignment horizontal="right"/>
    </xf>
    <xf numFmtId="176" fontId="54" fillId="0" borderId="25" xfId="42" applyNumberFormat="1" applyFont="1" applyFill="1" applyBorder="1" applyAlignment="1">
      <alignment horizontal="right"/>
    </xf>
    <xf numFmtId="0" fontId="54" fillId="0" borderId="12" xfId="42" applyFont="1" applyFill="1" applyBorder="1" applyAlignment="1">
      <alignment horizontal="distributed"/>
    </xf>
    <xf numFmtId="0" fontId="81" fillId="0" borderId="25" xfId="42" applyFont="1" applyFill="1" applyBorder="1"/>
    <xf numFmtId="0" fontId="54" fillId="0" borderId="12" xfId="42" applyFont="1" applyFill="1" applyBorder="1"/>
    <xf numFmtId="38" fontId="13" fillId="0" borderId="0" xfId="5" applyFont="1" applyFill="1" applyBorder="1" applyAlignment="1">
      <alignment horizontal="right" vertical="top"/>
    </xf>
    <xf numFmtId="199" fontId="80"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196"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5" xfId="0" quotePrefix="1" applyFont="1" applyFill="1" applyBorder="1"/>
    <xf numFmtId="0" fontId="13" fillId="0" borderId="5" xfId="0" applyFont="1" applyFill="1" applyBorder="1"/>
    <xf numFmtId="3" fontId="54" fillId="0" borderId="0" xfId="23" applyNumberFormat="1" applyFont="1" applyFill="1" applyBorder="1" applyAlignment="1">
      <alignment horizontal="right"/>
    </xf>
    <xf numFmtId="196" fontId="0" fillId="0" borderId="0" xfId="0" applyNumberFormat="1" applyFill="1"/>
    <xf numFmtId="0" fontId="0" fillId="0" borderId="0" xfId="0" applyFill="1" applyAlignment="1">
      <alignment horizontal="right"/>
    </xf>
    <xf numFmtId="196" fontId="13" fillId="0" borderId="0" xfId="0"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196" fontId="13" fillId="0" borderId="18" xfId="0" applyNumberFormat="1" applyFont="1" applyFill="1" applyBorder="1" applyAlignment="1">
      <alignment horizontal="right"/>
    </xf>
    <xf numFmtId="176" fontId="1" fillId="0" borderId="0" xfId="0" applyNumberFormat="1" applyFont="1" applyFill="1"/>
    <xf numFmtId="201" fontId="83" fillId="0" borderId="0" xfId="94" quotePrefix="1" applyNumberFormat="1" applyFont="1" applyFill="1" applyAlignment="1">
      <alignment horizontal="right"/>
    </xf>
    <xf numFmtId="0" fontId="83" fillId="0" borderId="0" xfId="94" applyFont="1" applyFill="1" applyBorder="1" applyAlignment="1">
      <alignment horizontal="distributed"/>
    </xf>
    <xf numFmtId="0" fontId="83" fillId="0" borderId="0" xfId="94" applyFont="1" applyFill="1" applyBorder="1" applyAlignment="1">
      <alignment horizontal="distributed" vertical="center"/>
    </xf>
    <xf numFmtId="201" fontId="83"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196" fontId="13" fillId="0" borderId="0" xfId="0" applyNumberFormat="1" applyFont="1" applyFill="1" applyBorder="1" applyAlignment="1">
      <alignment horizontal="right"/>
    </xf>
    <xf numFmtId="0" fontId="0" fillId="0" borderId="0" xfId="0" applyFill="1" applyAlignment="1">
      <alignment horizontal="right"/>
    </xf>
    <xf numFmtId="0" fontId="13" fillId="0" borderId="27" xfId="0" applyFont="1" applyFill="1" applyBorder="1" applyAlignment="1">
      <alignment vertical="center"/>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13" fillId="0" borderId="0" xfId="0" applyNumberFormat="1" applyFont="1" applyFill="1" applyBorder="1" applyAlignment="1"/>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0" fontId="7" fillId="0" borderId="0" xfId="0" applyFont="1" applyFill="1" applyAlignment="1"/>
    <xf numFmtId="0" fontId="0" fillId="0" borderId="0" xfId="0" applyFill="1" applyAlignment="1"/>
    <xf numFmtId="0" fontId="13" fillId="0" borderId="3" xfId="0" applyFont="1" applyFill="1" applyBorder="1" applyAlignment="1">
      <alignment horizontal="center" vertical="center"/>
    </xf>
    <xf numFmtId="38" fontId="13" fillId="0" borderId="0" xfId="5" applyFont="1" applyFill="1" applyBorder="1" applyAlignment="1">
      <alignment vertical="center"/>
    </xf>
    <xf numFmtId="200" fontId="13" fillId="0" borderId="0" xfId="5" applyNumberFormat="1" applyFont="1" applyFill="1" applyBorder="1" applyAlignment="1">
      <alignment vertical="center"/>
    </xf>
    <xf numFmtId="38" fontId="54" fillId="0" borderId="0" xfId="5" applyFont="1" applyFill="1" applyAlignment="1">
      <alignment horizontal="right" vertical="top"/>
    </xf>
    <xf numFmtId="196" fontId="84" fillId="0" borderId="18" xfId="0" applyNumberFormat="1" applyFont="1" applyFill="1" applyBorder="1" applyAlignment="1">
      <alignment horizontal="right"/>
    </xf>
    <xf numFmtId="196" fontId="84" fillId="0" borderId="0" xfId="5" applyNumberFormat="1" applyFont="1" applyFill="1" applyBorder="1" applyAlignment="1">
      <alignment horizontal="right"/>
    </xf>
    <xf numFmtId="0" fontId="0" fillId="0" borderId="0" xfId="0" quotePrefix="1" applyFont="1" applyFill="1" applyAlignment="1">
      <alignment horizontal="right"/>
    </xf>
    <xf numFmtId="0" fontId="0" fillId="0" borderId="11" xfId="0" applyFill="1" applyBorder="1" applyAlignment="1">
      <alignment horizontal="right"/>
    </xf>
    <xf numFmtId="0" fontId="32" fillId="0" borderId="0" xfId="0" applyFont="1" applyFill="1" applyBorder="1"/>
    <xf numFmtId="0" fontId="13" fillId="0" borderId="0" xfId="0" applyNumberFormat="1" applyFont="1" applyFill="1" applyAlignment="1">
      <alignment horizontal="center"/>
    </xf>
    <xf numFmtId="0" fontId="13"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quotePrefix="1" applyNumberFormat="1" applyFont="1" applyFill="1" applyBorder="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13" fillId="0" borderId="1" xfId="0" applyFont="1" applyFill="1" applyBorder="1" applyAlignment="1"/>
    <xf numFmtId="0" fontId="0" fillId="0" borderId="0" xfId="0" applyFill="1" applyBorder="1" applyAlignment="1">
      <alignment vertical="center"/>
    </xf>
    <xf numFmtId="3" fontId="32"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76" fontId="13" fillId="0" borderId="0" xfId="0" applyNumberFormat="1" applyFont="1" applyFill="1"/>
    <xf numFmtId="185" fontId="17" fillId="0" borderId="0" xfId="0" applyNumberFormat="1" applyFont="1" applyFill="1" applyAlignment="1">
      <alignment horizontal="right"/>
    </xf>
    <xf numFmtId="178" fontId="63"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58" fontId="62" fillId="0" borderId="0" xfId="0" applyNumberFormat="1" applyFont="1" applyFill="1" applyBorder="1" applyAlignment="1">
      <alignment horizontal="right"/>
    </xf>
    <xf numFmtId="0" fontId="3" fillId="0" borderId="0" xfId="0" applyFont="1" applyFill="1" applyBorder="1" applyAlignment="1">
      <alignment vertical="top"/>
    </xf>
    <xf numFmtId="0" fontId="13" fillId="0" borderId="0" xfId="0" applyFont="1" applyFill="1" applyBorder="1" applyAlignment="1">
      <alignment vertical="top"/>
    </xf>
    <xf numFmtId="0" fontId="22" fillId="0" borderId="0" xfId="0" applyFont="1" applyFill="1" applyBorder="1" applyAlignment="1">
      <alignment vertical="top"/>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4" fillId="0" borderId="12" xfId="0" applyFont="1" applyFill="1" applyBorder="1" applyAlignment="1">
      <alignment horizontal="distributed" indent="1"/>
    </xf>
    <xf numFmtId="0" fontId="54" fillId="0" borderId="5" xfId="0" applyFont="1" applyFill="1" applyBorder="1" applyAlignment="1">
      <alignment horizontal="distributed" indent="1"/>
    </xf>
    <xf numFmtId="0" fontId="54" fillId="0" borderId="8" xfId="0" applyFont="1" applyFill="1" applyBorder="1" applyAlignment="1">
      <alignment horizontal="distributed" indent="1"/>
    </xf>
    <xf numFmtId="49" fontId="62" fillId="0" borderId="1" xfId="0" applyNumberFormat="1" applyFont="1" applyFill="1" applyBorder="1" applyAlignment="1">
      <alignment horizontal="right"/>
    </xf>
    <xf numFmtId="3" fontId="13" fillId="0" borderId="0" xfId="0" applyNumberFormat="1" applyFont="1" applyFill="1" applyAlignment="1">
      <alignment vertical="top"/>
    </xf>
    <xf numFmtId="0" fontId="13" fillId="0" borderId="44" xfId="0" applyFont="1" applyFill="1" applyBorder="1"/>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9" xfId="0" applyFont="1" applyFill="1" applyBorder="1" applyAlignment="1">
      <alignment horizontal="center"/>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37"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Alignment="1">
      <alignment horizontal="left" wrapText="1"/>
    </xf>
    <xf numFmtId="0" fontId="13" fillId="0" borderId="0" xfId="0" applyFont="1" applyFill="1" applyBorder="1" applyAlignment="1">
      <alignment horizontal="left"/>
    </xf>
    <xf numFmtId="0" fontId="13" fillId="0" borderId="5" xfId="0" applyFont="1" applyFill="1" applyBorder="1" applyAlignment="1"/>
    <xf numFmtId="0" fontId="13" fillId="0" borderId="12" xfId="0" applyFont="1" applyFill="1" applyBorder="1" applyAlignment="1"/>
    <xf numFmtId="0" fontId="40"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8"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13" fillId="0" borderId="0" xfId="0" applyFont="1" applyFill="1" applyAlignment="1">
      <alignment shrinkToFit="1"/>
    </xf>
    <xf numFmtId="0" fontId="13" fillId="0" borderId="5" xfId="0" applyFont="1" applyFill="1" applyBorder="1" applyAlignment="1">
      <alignment shrinkToFit="1"/>
    </xf>
    <xf numFmtId="0" fontId="49" fillId="0" borderId="0" xfId="0" applyFont="1" applyFill="1" applyAlignment="1"/>
    <xf numFmtId="0" fontId="0"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4" fillId="0" borderId="59" xfId="42" applyFont="1" applyFill="1" applyBorder="1" applyAlignment="1">
      <alignment horizontal="center"/>
    </xf>
    <xf numFmtId="0" fontId="53" fillId="0" borderId="38" xfId="0" applyFont="1" applyFill="1" applyBorder="1" applyAlignment="1">
      <alignment horizontal="center"/>
    </xf>
    <xf numFmtId="0" fontId="7" fillId="0" borderId="0" xfId="42" applyFont="1" applyFill="1" applyAlignment="1"/>
    <xf numFmtId="0" fontId="54"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3" fillId="0" borderId="0" xfId="0" applyFont="1" applyFill="1" applyAlignment="1"/>
    <xf numFmtId="0" fontId="44" fillId="0" borderId="0" xfId="0" applyFont="1" applyFill="1" applyAlignment="1"/>
    <xf numFmtId="0" fontId="45" fillId="0" borderId="17" xfId="0" applyFont="1" applyFill="1" applyBorder="1" applyAlignment="1">
      <alignment horizontal="center" vertical="center"/>
    </xf>
    <xf numFmtId="0" fontId="45" fillId="0" borderId="38" xfId="0" applyFont="1" applyFill="1" applyBorder="1" applyAlignment="1">
      <alignment horizontal="center" vertical="center"/>
    </xf>
    <xf numFmtId="0" fontId="46" fillId="0" borderId="0" xfId="0" applyFont="1" applyFill="1" applyBorder="1" applyAlignment="1">
      <alignment horizontal="center" vertical="center"/>
    </xf>
    <xf numFmtId="0" fontId="45" fillId="0" borderId="27" xfId="0" applyFont="1" applyFill="1" applyBorder="1" applyAlignment="1">
      <alignment horizontal="center" vertical="center" wrapText="1"/>
    </xf>
    <xf numFmtId="0" fontId="45" fillId="0" borderId="57"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58" xfId="0" applyFont="1" applyFill="1" applyBorder="1" applyAlignment="1">
      <alignment horizontal="center" vertical="center"/>
    </xf>
    <xf numFmtId="0" fontId="45" fillId="0" borderId="56" xfId="0" applyFont="1" applyFill="1" applyBorder="1" applyAlignment="1">
      <alignment horizontal="center" vertical="center"/>
    </xf>
    <xf numFmtId="0" fontId="45"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4" fillId="0" borderId="57" xfId="0" applyFont="1" applyFill="1" applyBorder="1" applyAlignment="1">
      <alignment horizontal="center" vertical="center"/>
    </xf>
    <xf numFmtId="0" fontId="53" fillId="0" borderId="5" xfId="0" applyFont="1" applyFill="1" applyBorder="1"/>
    <xf numFmtId="0" fontId="53" fillId="0" borderId="12" xfId="0" applyFont="1" applyFill="1" applyBorder="1"/>
    <xf numFmtId="0" fontId="54" fillId="0" borderId="17" xfId="0" applyFont="1" applyFill="1" applyBorder="1" applyAlignment="1">
      <alignment horizontal="center" vertical="center"/>
    </xf>
    <xf numFmtId="0" fontId="54" fillId="0" borderId="38" xfId="0" applyFont="1" applyFill="1" applyBorder="1" applyAlignment="1">
      <alignment horizontal="center" vertical="center"/>
    </xf>
    <xf numFmtId="0" fontId="54" fillId="0" borderId="17" xfId="0" applyFont="1" applyFill="1" applyBorder="1" applyAlignment="1">
      <alignment horizontal="center" vertical="center" shrinkToFit="1"/>
    </xf>
    <xf numFmtId="0" fontId="54" fillId="0" borderId="37" xfId="0" applyFont="1" applyFill="1" applyBorder="1" applyAlignment="1">
      <alignment horizontal="center" vertical="center" shrinkToFit="1"/>
    </xf>
    <xf numFmtId="0" fontId="54" fillId="0" borderId="38" xfId="0" applyFont="1" applyFill="1" applyBorder="1" applyAlignment="1">
      <alignment horizontal="center" vertical="center" shrinkToFit="1"/>
    </xf>
    <xf numFmtId="0" fontId="57" fillId="0" borderId="45"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6" xfId="0" applyFont="1" applyFill="1" applyBorder="1" applyAlignment="1">
      <alignment horizontal="right"/>
    </xf>
    <xf numFmtId="0" fontId="0" fillId="0" borderId="57" xfId="0" applyFill="1" applyBorder="1" applyAlignment="1">
      <alignment horizontal="center" vertical="center" wrapText="1"/>
    </xf>
    <xf numFmtId="0" fontId="0" fillId="0" borderId="12" xfId="0"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Alignment="1">
      <alignment horizontal="left" vertical="top" wrapText="1"/>
    </xf>
    <xf numFmtId="0" fontId="13" fillId="0" borderId="0" xfId="0" applyFont="1" applyFill="1" applyAlignment="1">
      <alignment horizontal="left"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13" fillId="0" borderId="0" xfId="0" applyFont="1" applyFill="1" applyBorder="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28" xfId="0" applyFont="1" applyFill="1" applyBorder="1" applyAlignment="1">
      <alignment horizontal="center" wrapText="1"/>
    </xf>
    <xf numFmtId="0" fontId="0" fillId="0" borderId="14" xfId="0" applyFont="1" applyFill="1" applyBorder="1" applyAlignment="1">
      <alignment horizont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4" fillId="0" borderId="58"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27" xfId="0" applyFont="1" applyFill="1" applyBorder="1" applyAlignment="1">
      <alignment horizontal="center" vertical="center" wrapText="1"/>
    </xf>
    <xf numFmtId="196" fontId="13" fillId="0" borderId="0" xfId="0" applyNumberFormat="1" applyFont="1" applyFill="1" applyAlignment="1">
      <alignment vertical="top"/>
    </xf>
    <xf numFmtId="38" fontId="54" fillId="0" borderId="0" xfId="5" applyNumberFormat="1" applyFont="1" applyFill="1" applyAlignment="1">
      <alignment horizontal="right" vertical="top"/>
    </xf>
    <xf numFmtId="38" fontId="54" fillId="0" borderId="0" xfId="5" applyNumberFormat="1" applyFont="1" applyFill="1" applyAlignment="1">
      <alignment vertical="top"/>
    </xf>
    <xf numFmtId="196" fontId="13" fillId="0" borderId="18" xfId="0" applyNumberFormat="1" applyFont="1" applyFill="1" applyBorder="1" applyAlignment="1">
      <alignment vertical="top"/>
    </xf>
    <xf numFmtId="197" fontId="54" fillId="0" borderId="0" xfId="0" applyNumberFormat="1" applyFont="1" applyFill="1" applyAlignment="1">
      <alignment horizontal="right" vertical="top"/>
    </xf>
    <xf numFmtId="38" fontId="13" fillId="0" borderId="0" xfId="5" applyNumberFormat="1" applyFont="1" applyFill="1" applyBorder="1" applyAlignment="1">
      <alignment horizontal="right" vertical="top"/>
    </xf>
    <xf numFmtId="38" fontId="13" fillId="0" borderId="11" xfId="5" applyNumberFormat="1" applyFont="1" applyFill="1" applyBorder="1" applyAlignment="1">
      <alignment horizontal="right" vertical="top"/>
    </xf>
    <xf numFmtId="197" fontId="54" fillId="0" borderId="11" xfId="0" applyNumberFormat="1" applyFont="1" applyFill="1" applyBorder="1" applyAlignment="1">
      <alignment horizontal="right" vertical="top"/>
    </xf>
    <xf numFmtId="49" fontId="62" fillId="0" borderId="1" xfId="0" applyNumberFormat="1" applyFont="1" applyFill="1" applyBorder="1" applyAlignment="1">
      <alignment horizontal="left"/>
    </xf>
    <xf numFmtId="0" fontId="62" fillId="0" borderId="0" xfId="0" applyFont="1" applyFill="1" applyAlignment="1">
      <alignment horizontal="left"/>
    </xf>
    <xf numFmtId="0" fontId="13" fillId="0" borderId="16" xfId="0" applyFont="1" applyFill="1" applyBorder="1" applyAlignment="1">
      <alignment horizontal="right"/>
    </xf>
    <xf numFmtId="0" fontId="13" fillId="0" borderId="11" xfId="0" applyFont="1" applyFill="1" applyBorder="1" applyAlignment="1">
      <alignment horizontal="right"/>
    </xf>
    <xf numFmtId="181" fontId="13" fillId="0" borderId="11" xfId="0" applyNumberFormat="1" applyFont="1" applyFill="1" applyBorder="1" applyAlignment="1">
      <alignment horizontal="left"/>
    </xf>
    <xf numFmtId="196" fontId="13" fillId="0" borderId="16" xfId="0" applyNumberFormat="1" applyFont="1" applyFill="1" applyBorder="1" applyAlignment="1">
      <alignment horizontal="right"/>
    </xf>
    <xf numFmtId="196" fontId="13" fillId="0" borderId="11" xfId="0" applyNumberFormat="1" applyFont="1" applyFill="1" applyBorder="1" applyAlignment="1"/>
    <xf numFmtId="184"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right" vertical="center" indent="1"/>
    </xf>
    <xf numFmtId="1" fontId="13" fillId="0" borderId="0" xfId="45" applyNumberFormat="1" applyFont="1" applyFill="1" applyBorder="1" applyAlignment="1">
      <alignment horizontal="right" vertical="center" indent="1"/>
    </xf>
    <xf numFmtId="184" fontId="13" fillId="0" borderId="16" xfId="45" applyNumberFormat="1" applyFont="1" applyFill="1" applyBorder="1" applyAlignment="1">
      <alignment horizontal="center" vertical="center"/>
    </xf>
    <xf numFmtId="184"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right" vertical="center" indent="1"/>
    </xf>
    <xf numFmtId="1" fontId="13" fillId="0" borderId="11" xfId="45"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right" vertical="center" indent="1"/>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0" fontId="13" fillId="0" borderId="12" xfId="0" applyFont="1" applyFill="1" applyBorder="1" applyAlignment="1">
      <alignment horizontal="right"/>
    </xf>
    <xf numFmtId="0" fontId="0" fillId="0" borderId="11" xfId="0" applyFont="1" applyFill="1" applyBorder="1" applyAlignment="1">
      <alignment horizontal="right"/>
    </xf>
    <xf numFmtId="196" fontId="54" fillId="0" borderId="0" xfId="116" applyNumberFormat="1" applyFont="1" applyFill="1" applyAlignment="1">
      <alignment horizontal="right" vertical="center"/>
    </xf>
    <xf numFmtId="196" fontId="54"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7" fillId="0" borderId="0" xfId="42" applyFont="1" applyFill="1" applyAlignment="1">
      <alignment horizontal="center"/>
    </xf>
    <xf numFmtId="196" fontId="54" fillId="0" borderId="18" xfId="42" applyNumberFormat="1" applyFont="1" applyFill="1" applyBorder="1" applyAlignment="1">
      <alignment horizontal="right"/>
    </xf>
    <xf numFmtId="196" fontId="54" fillId="0" borderId="0" xfId="42" applyNumberFormat="1" applyFont="1" applyFill="1" applyAlignment="1">
      <alignment horizontal="right"/>
    </xf>
    <xf numFmtId="196" fontId="54" fillId="0" borderId="16" xfId="42" applyNumberFormat="1" applyFont="1" applyFill="1" applyBorder="1" applyAlignment="1">
      <alignment horizontal="right"/>
    </xf>
    <xf numFmtId="205" fontId="13" fillId="0" borderId="11" xfId="113" applyNumberFormat="1" applyFont="1" applyFill="1" applyBorder="1" applyAlignment="1">
      <alignment horizontal="right"/>
    </xf>
    <xf numFmtId="197" fontId="13" fillId="0" borderId="11" xfId="113" applyNumberFormat="1" applyFont="1" applyFill="1" applyBorder="1" applyAlignment="1">
      <alignment horizontal="right"/>
    </xf>
    <xf numFmtId="10" fontId="13" fillId="0" borderId="11" xfId="0" applyNumberFormat="1" applyFont="1" applyFill="1" applyBorder="1" applyAlignment="1">
      <alignment horizontal="right"/>
    </xf>
    <xf numFmtId="10" fontId="13" fillId="0" borderId="11" xfId="0" quotePrefix="1" applyNumberFormat="1" applyFont="1" applyFill="1" applyBorder="1" applyAlignment="1">
      <alignment horizontal="right"/>
    </xf>
    <xf numFmtId="10" fontId="13" fillId="0" borderId="11" xfId="117" applyNumberFormat="1" applyFont="1" applyFill="1" applyBorder="1" applyAlignment="1">
      <alignment horizontal="right"/>
    </xf>
    <xf numFmtId="202" fontId="22" fillId="0" borderId="11" xfId="99" applyNumberFormat="1" applyFont="1" applyFill="1" applyBorder="1" applyAlignment="1" applyProtection="1">
      <alignment horizontal="right" shrinkToFit="1"/>
    </xf>
    <xf numFmtId="203" fontId="22" fillId="0" borderId="11" xfId="99" applyNumberFormat="1" applyFont="1" applyFill="1" applyBorder="1" applyAlignment="1" applyProtection="1">
      <alignment horizontal="right" shrinkToFit="1"/>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0" fontId="14" fillId="0" borderId="14" xfId="0" applyFont="1" applyFill="1" applyBorder="1" applyAlignment="1">
      <alignment vertical="center" wrapText="1"/>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4"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96" fontId="13" fillId="0" borderId="0" xfId="5" applyNumberFormat="1" applyFont="1" applyFill="1" applyAlignment="1">
      <alignment vertical="center"/>
    </xf>
    <xf numFmtId="38" fontId="13" fillId="0" borderId="0" xfId="5" applyFont="1" applyFill="1" applyAlignment="1">
      <alignment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200" fontId="13" fillId="0" borderId="11" xfId="5" applyNumberFormat="1" applyFont="1" applyFill="1" applyBorder="1" applyAlignment="1">
      <alignment vertical="center"/>
    </xf>
  </cellXfs>
  <cellStyles count="118">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xfId="117" builtinId="5"/>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桁区切り 6" xfId="116" xr:uid="{EA503F1B-13E5-4C0F-BCA6-6E92C80094E6}"/>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5" xfId="36" xr:uid="{00000000-0005-0000-0000-000053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17</xdr:col>
      <xdr:colOff>381000</xdr:colOff>
      <xdr:row>0</xdr:row>
      <xdr:rowOff>66675</xdr:rowOff>
    </xdr:from>
    <xdr:to>
      <xdr:col>21</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60AA483B-8319-4C10-9F5C-FE9732163E2F}"/>
            </a:ext>
          </a:extLst>
        </xdr:cNvPr>
        <xdr:cNvSpPr/>
      </xdr:nvSpPr>
      <xdr:spPr>
        <a:xfrm>
          <a:off x="7943850"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06FDAF04-3927-4FA6-9960-0C9717918121}"/>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id="{A39FC3B5-1CB5-483D-8BF5-123E8C4C1866}"/>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DF40A621-5C31-40D4-95CB-82A70A10D71C}"/>
            </a:ext>
          </a:extLst>
        </xdr:cNvPr>
        <xdr:cNvSpPr>
          <a:spLocks noChangeArrowheads="1"/>
        </xdr:cNvSpPr>
      </xdr:nvSpPr>
      <xdr:spPr bwMode="auto">
        <a:xfrm>
          <a:off x="1562100" y="548640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33FA45E6-36B0-41AC-A908-135E5233761E}"/>
            </a:ext>
          </a:extLst>
        </xdr:cNvPr>
        <xdr:cNvSpPr>
          <a:spLocks noChangeArrowheads="1"/>
        </xdr:cNvSpPr>
      </xdr:nvSpPr>
      <xdr:spPr bwMode="auto">
        <a:xfrm>
          <a:off x="2143125" y="548640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144B1B61-3AD5-4489-A459-CF96C276B40F}"/>
            </a:ext>
          </a:extLst>
        </xdr:cNvPr>
        <xdr:cNvSpPr>
          <a:spLocks noChangeArrowheads="1"/>
        </xdr:cNvSpPr>
      </xdr:nvSpPr>
      <xdr:spPr bwMode="auto">
        <a:xfrm>
          <a:off x="3524250" y="548640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A0B52D4F-EAFC-4993-8FEB-C67F5BA22EB2}"/>
            </a:ext>
          </a:extLst>
        </xdr:cNvPr>
        <xdr:cNvSpPr>
          <a:spLocks noChangeArrowheads="1"/>
        </xdr:cNvSpPr>
      </xdr:nvSpPr>
      <xdr:spPr bwMode="auto">
        <a:xfrm>
          <a:off x="4248150" y="548640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B5144089-5DEE-402C-B449-A05BDC26C1F5}"/>
            </a:ext>
          </a:extLst>
        </xdr:cNvPr>
        <xdr:cNvSpPr>
          <a:spLocks noChangeArrowheads="1"/>
        </xdr:cNvSpPr>
      </xdr:nvSpPr>
      <xdr:spPr bwMode="auto">
        <a:xfrm>
          <a:off x="4953000" y="548640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5FEE2ADF-7FA0-4DBC-AD57-BD5A9ACB0FD2}"/>
            </a:ext>
          </a:extLst>
        </xdr:cNvPr>
        <xdr:cNvSpPr>
          <a:spLocks noChangeArrowheads="1"/>
        </xdr:cNvSpPr>
      </xdr:nvSpPr>
      <xdr:spPr bwMode="auto">
        <a:xfrm>
          <a:off x="5581650" y="548640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0" name="角丸四角形 10">
          <a:hlinkClick xmlns:r="http://schemas.openxmlformats.org/officeDocument/2006/relationships" r:id="rId1"/>
          <a:extLst>
            <a:ext uri="{FF2B5EF4-FFF2-40B4-BE49-F238E27FC236}">
              <a16:creationId xmlns:a16="http://schemas.microsoft.com/office/drawing/2014/main" id="{30879853-5593-4A74-B553-2B1F9519E13C}"/>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897614BE-3F6E-4DA5-95F0-C9A5D868105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81CFCFA8-CFF7-42DC-8F29-A44749E3D94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90E03FCD-6080-43C7-ADD8-67D49E8DA7A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7CAE7624-A7EE-4269-80E0-76C0C3F6255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7693A848-B2B0-4E11-AF05-BD137B8C0F2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5C1976B3-67C3-4C34-BFEE-4DDA1B486AE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0F91C2BF-5A79-4DF2-AFF1-FDA8EBF277E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F43C8142-B7E2-4BBB-B7EF-603F598F57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8B4AB299-5126-4893-8621-BD018E96A8D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4F0FDE7F-C1D6-4439-9292-2744D809E12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2CEBAE62-06C4-467A-B8B8-495DA52864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58A7C597-9DB4-44A8-A25C-7D06BFEB1F47}"/>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77FC8191-025A-4743-AE67-34CF767064F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7A089DCC-8BD3-44B9-BC22-D14D09EB1A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126782F9-A5DD-4EFF-AC76-81F5F975A06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A5995590-C349-4B80-B1A7-25128AD5326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election activeCell="D1" sqref="D1"/>
    </sheetView>
  </sheetViews>
  <sheetFormatPr defaultRowHeight="13.5"/>
  <cols>
    <col min="1" max="1" width="4.125" style="357" customWidth="1"/>
    <col min="2" max="2" width="21.75" style="358" customWidth="1"/>
    <col min="3" max="3" width="3.125" style="359" customWidth="1"/>
    <col min="4" max="4" width="67.125" style="357" customWidth="1"/>
    <col min="5" max="5" width="9" style="357"/>
    <col min="6" max="6" width="11.625" style="357" bestFit="1" customWidth="1"/>
    <col min="7" max="16384" width="9" style="357"/>
  </cols>
  <sheetData>
    <row r="1" spans="1:5" ht="17.25">
      <c r="D1" s="360" t="s">
        <v>1118</v>
      </c>
    </row>
    <row r="2" spans="1:5" ht="18" customHeight="1">
      <c r="A2" s="699" t="s">
        <v>82</v>
      </c>
      <c r="B2" s="699"/>
      <c r="C2" s="699"/>
      <c r="D2" s="699"/>
    </row>
    <row r="3" spans="1:5" ht="18" customHeight="1">
      <c r="A3" s="361"/>
      <c r="B3" s="361"/>
      <c r="C3" s="361"/>
      <c r="D3" s="361"/>
    </row>
    <row r="4" spans="1:5" s="367" customFormat="1" ht="16.5" customHeight="1">
      <c r="A4" s="362">
        <v>1</v>
      </c>
      <c r="B4" s="363" t="s">
        <v>512</v>
      </c>
      <c r="C4" s="364">
        <v>1</v>
      </c>
      <c r="D4" s="365" t="s">
        <v>893</v>
      </c>
      <c r="E4" s="366"/>
    </row>
    <row r="5" spans="1:5" s="367" customFormat="1" ht="16.5" customHeight="1">
      <c r="A5" s="362"/>
      <c r="B5" s="368"/>
      <c r="C5" s="364">
        <v>2</v>
      </c>
      <c r="D5" s="365" t="s">
        <v>513</v>
      </c>
      <c r="E5" s="366"/>
    </row>
    <row r="6" spans="1:5" s="367" customFormat="1" ht="16.5" customHeight="1">
      <c r="A6" s="362"/>
      <c r="B6" s="368"/>
      <c r="C6" s="364">
        <v>3</v>
      </c>
      <c r="D6" s="369" t="s">
        <v>514</v>
      </c>
      <c r="E6" s="366"/>
    </row>
    <row r="7" spans="1:5" s="367" customFormat="1" ht="16.5" customHeight="1">
      <c r="A7" s="370">
        <v>2</v>
      </c>
      <c r="B7" s="363" t="s">
        <v>515</v>
      </c>
      <c r="C7" s="364">
        <v>1</v>
      </c>
      <c r="D7" s="365" t="s">
        <v>516</v>
      </c>
      <c r="E7" s="371"/>
    </row>
    <row r="8" spans="1:5" s="367" customFormat="1" ht="16.5" customHeight="1">
      <c r="A8" s="362">
        <v>3</v>
      </c>
      <c r="B8" s="363" t="s">
        <v>527</v>
      </c>
      <c r="C8" s="364">
        <v>1</v>
      </c>
      <c r="D8" s="372" t="s">
        <v>460</v>
      </c>
      <c r="E8" s="366"/>
    </row>
    <row r="9" spans="1:5" s="367" customFormat="1" ht="16.5" customHeight="1">
      <c r="A9" s="362"/>
      <c r="B9" s="368"/>
      <c r="C9" s="373">
        <v>2</v>
      </c>
      <c r="D9" s="365" t="s">
        <v>528</v>
      </c>
      <c r="E9" s="366"/>
    </row>
    <row r="10" spans="1:5" s="367" customFormat="1" ht="16.5" customHeight="1">
      <c r="A10" s="362">
        <v>4</v>
      </c>
      <c r="B10" s="363" t="s">
        <v>587</v>
      </c>
      <c r="C10" s="364">
        <v>1</v>
      </c>
      <c r="D10" s="402" t="s">
        <v>891</v>
      </c>
      <c r="E10" s="366"/>
    </row>
    <row r="11" spans="1:5" s="367" customFormat="1" ht="16.5" customHeight="1">
      <c r="A11" s="362"/>
      <c r="B11" s="368"/>
      <c r="C11" s="373">
        <v>2</v>
      </c>
      <c r="D11" s="402" t="s">
        <v>517</v>
      </c>
      <c r="E11" s="366"/>
    </row>
    <row r="12" spans="1:5" s="367" customFormat="1" ht="16.5" customHeight="1">
      <c r="A12" s="362">
        <v>5</v>
      </c>
      <c r="B12" s="363" t="s">
        <v>518</v>
      </c>
      <c r="C12" s="364">
        <v>1</v>
      </c>
      <c r="D12" s="402" t="s">
        <v>519</v>
      </c>
      <c r="E12" s="366"/>
    </row>
    <row r="13" spans="1:5" s="367" customFormat="1" ht="16.5" customHeight="1">
      <c r="A13" s="362"/>
      <c r="B13" s="368"/>
      <c r="C13" s="364">
        <v>2</v>
      </c>
      <c r="D13" s="402" t="s">
        <v>520</v>
      </c>
      <c r="E13" s="366"/>
    </row>
    <row r="14" spans="1:5" s="367" customFormat="1" ht="16.5" customHeight="1">
      <c r="A14" s="370"/>
      <c r="B14" s="368"/>
      <c r="C14" s="364">
        <v>3</v>
      </c>
      <c r="D14" s="402" t="s">
        <v>521</v>
      </c>
      <c r="E14" s="366"/>
    </row>
    <row r="15" spans="1:5" s="367" customFormat="1" ht="16.5" customHeight="1">
      <c r="A15" s="370"/>
      <c r="B15" s="368"/>
      <c r="C15" s="364">
        <v>4</v>
      </c>
      <c r="D15" s="402" t="s">
        <v>522</v>
      </c>
      <c r="E15" s="366"/>
    </row>
    <row r="16" spans="1:5" s="367" customFormat="1" ht="16.5" customHeight="1">
      <c r="A16" s="375">
        <v>6</v>
      </c>
      <c r="B16" s="363" t="s">
        <v>608</v>
      </c>
      <c r="C16" s="364">
        <v>1</v>
      </c>
      <c r="D16" s="402" t="s">
        <v>523</v>
      </c>
      <c r="E16" s="366"/>
    </row>
    <row r="17" spans="1:5" s="367" customFormat="1" ht="16.5" customHeight="1">
      <c r="A17" s="362"/>
      <c r="B17" s="368"/>
      <c r="C17" s="364">
        <v>2</v>
      </c>
      <c r="D17" s="402" t="s">
        <v>525</v>
      </c>
      <c r="E17" s="366"/>
    </row>
    <row r="18" spans="1:5" s="367" customFormat="1" ht="16.5" customHeight="1">
      <c r="A18" s="362"/>
      <c r="B18" s="368"/>
      <c r="C18" s="364">
        <v>3</v>
      </c>
      <c r="D18" s="402" t="s">
        <v>524</v>
      </c>
      <c r="E18" s="366"/>
    </row>
    <row r="19" spans="1:5" s="367" customFormat="1" ht="16.5" customHeight="1">
      <c r="A19" s="362">
        <v>7</v>
      </c>
      <c r="B19" s="363" t="s">
        <v>844</v>
      </c>
      <c r="C19" s="364">
        <v>1</v>
      </c>
      <c r="D19" s="402" t="s">
        <v>526</v>
      </c>
      <c r="E19" s="366"/>
    </row>
    <row r="20" spans="1:5" s="367" customFormat="1" ht="16.5" customHeight="1">
      <c r="A20" s="362">
        <v>8</v>
      </c>
      <c r="B20" s="368" t="s">
        <v>588</v>
      </c>
      <c r="C20" s="373">
        <v>1</v>
      </c>
      <c r="D20" s="402" t="s">
        <v>428</v>
      </c>
      <c r="E20" s="366"/>
    </row>
    <row r="21" spans="1:5" s="367" customFormat="1" ht="16.5" customHeight="1">
      <c r="A21" s="362">
        <v>9</v>
      </c>
      <c r="B21" s="363" t="s">
        <v>85</v>
      </c>
      <c r="C21" s="364">
        <v>1</v>
      </c>
      <c r="D21" s="402" t="s">
        <v>529</v>
      </c>
      <c r="E21" s="366"/>
    </row>
    <row r="22" spans="1:5" s="367" customFormat="1" ht="16.5" customHeight="1">
      <c r="A22" s="362"/>
      <c r="B22" s="368"/>
      <c r="C22" s="364">
        <v>2</v>
      </c>
      <c r="D22" s="402" t="s">
        <v>111</v>
      </c>
      <c r="E22" s="366"/>
    </row>
    <row r="23" spans="1:5" s="367" customFormat="1" ht="16.5" customHeight="1">
      <c r="A23" s="370"/>
      <c r="B23" s="368"/>
      <c r="C23" s="364">
        <v>3</v>
      </c>
      <c r="D23" s="402" t="s">
        <v>530</v>
      </c>
      <c r="E23" s="366"/>
    </row>
    <row r="24" spans="1:5" s="367" customFormat="1" ht="16.5" customHeight="1">
      <c r="A24" s="370"/>
      <c r="B24" s="376"/>
      <c r="C24" s="364">
        <v>4</v>
      </c>
      <c r="D24" s="402" t="s">
        <v>44</v>
      </c>
      <c r="E24" s="366"/>
    </row>
    <row r="25" spans="1:5" s="367" customFormat="1" ht="16.5" customHeight="1">
      <c r="A25" s="370"/>
      <c r="B25" s="368"/>
      <c r="C25" s="364">
        <v>5</v>
      </c>
      <c r="D25" s="402" t="s">
        <v>253</v>
      </c>
      <c r="E25" s="366"/>
    </row>
    <row r="26" spans="1:5" s="367" customFormat="1">
      <c r="A26" s="370"/>
      <c r="B26" s="368"/>
      <c r="C26" s="364">
        <v>6</v>
      </c>
      <c r="D26" s="402" t="s">
        <v>70</v>
      </c>
      <c r="E26" s="366"/>
    </row>
    <row r="27" spans="1:5" s="367" customFormat="1" ht="16.5" customHeight="1">
      <c r="A27" s="362"/>
      <c r="B27" s="368"/>
      <c r="C27" s="364">
        <v>7</v>
      </c>
      <c r="D27" s="402" t="s">
        <v>578</v>
      </c>
      <c r="E27" s="366"/>
    </row>
    <row r="28" spans="1:5" s="367" customFormat="1" ht="16.5" customHeight="1">
      <c r="A28" s="362">
        <v>10</v>
      </c>
      <c r="B28" s="363" t="s">
        <v>510</v>
      </c>
      <c r="C28" s="364">
        <v>1</v>
      </c>
      <c r="D28" s="374" t="s">
        <v>747</v>
      </c>
      <c r="E28" s="366"/>
    </row>
    <row r="29" spans="1:5" s="367" customFormat="1" ht="16.5" customHeight="1">
      <c r="A29" s="362">
        <v>11</v>
      </c>
      <c r="B29" s="363" t="s">
        <v>579</v>
      </c>
      <c r="C29" s="364">
        <v>1</v>
      </c>
      <c r="D29" s="402" t="s">
        <v>580</v>
      </c>
      <c r="E29" s="366"/>
    </row>
    <row r="30" spans="1:5" s="367" customFormat="1" ht="16.5" customHeight="1">
      <c r="A30" s="370"/>
      <c r="B30" s="368"/>
      <c r="C30" s="364">
        <v>2</v>
      </c>
      <c r="D30" s="402" t="s">
        <v>581</v>
      </c>
      <c r="E30" s="366"/>
    </row>
    <row r="31" spans="1:5" s="367" customFormat="1" ht="16.5" customHeight="1">
      <c r="A31" s="362"/>
      <c r="B31" s="368"/>
      <c r="C31" s="364">
        <v>3</v>
      </c>
      <c r="D31" s="374" t="s">
        <v>582</v>
      </c>
      <c r="E31" s="366"/>
    </row>
    <row r="32" spans="1:5" s="367" customFormat="1" ht="16.5" customHeight="1">
      <c r="A32" s="362">
        <v>12</v>
      </c>
      <c r="B32" s="363" t="s">
        <v>583</v>
      </c>
      <c r="C32" s="373">
        <v>1</v>
      </c>
      <c r="D32" s="402" t="s">
        <v>236</v>
      </c>
      <c r="E32" s="366"/>
    </row>
    <row r="33" spans="1:5" s="367" customFormat="1" ht="16.5" customHeight="1">
      <c r="A33" s="362"/>
      <c r="B33" s="368"/>
      <c r="C33" s="364">
        <v>2</v>
      </c>
      <c r="D33" s="402" t="s">
        <v>584</v>
      </c>
      <c r="E33" s="366"/>
    </row>
    <row r="34" spans="1:5" s="367" customFormat="1" ht="16.5" customHeight="1">
      <c r="A34" s="362"/>
      <c r="B34" s="368"/>
      <c r="C34" s="373">
        <v>3</v>
      </c>
      <c r="D34" s="402" t="s">
        <v>585</v>
      </c>
      <c r="E34" s="366"/>
    </row>
    <row r="35" spans="1:5" s="367" customFormat="1" ht="16.5" customHeight="1">
      <c r="A35" s="362">
        <v>13</v>
      </c>
      <c r="B35" s="363" t="s">
        <v>511</v>
      </c>
      <c r="C35" s="364">
        <v>1</v>
      </c>
      <c r="D35" s="374" t="s">
        <v>892</v>
      </c>
      <c r="E35" s="366"/>
    </row>
    <row r="36" spans="1:5" s="367" customFormat="1" ht="16.5" customHeight="1">
      <c r="A36" s="377"/>
      <c r="C36" s="364">
        <v>2</v>
      </c>
      <c r="D36" s="402" t="s">
        <v>586</v>
      </c>
      <c r="E36" s="366"/>
    </row>
    <row r="37" spans="1:5" s="367" customFormat="1" ht="11.25" customHeight="1">
      <c r="A37" s="378"/>
      <c r="C37" s="379"/>
      <c r="E37" s="366"/>
    </row>
    <row r="38" spans="1:5" s="367" customFormat="1" ht="11.25" customHeight="1">
      <c r="C38" s="380"/>
      <c r="D38" s="381"/>
      <c r="E38" s="366"/>
    </row>
    <row r="39" spans="1:5" s="367" customFormat="1" ht="11.25" customHeight="1">
      <c r="C39" s="380"/>
      <c r="E39" s="366"/>
    </row>
    <row r="40" spans="1:5" s="367" customFormat="1" ht="11.25" customHeight="1">
      <c r="C40" s="380"/>
      <c r="E40" s="366"/>
    </row>
    <row r="41" spans="1:5">
      <c r="E41" s="382"/>
    </row>
    <row r="42" spans="1:5">
      <c r="E42" s="382"/>
    </row>
    <row r="43" spans="1:5">
      <c r="E43" s="382"/>
    </row>
    <row r="44" spans="1:5">
      <c r="E44" s="382"/>
    </row>
    <row r="45" spans="1:5">
      <c r="E45" s="382"/>
    </row>
    <row r="46" spans="1:5">
      <c r="E46" s="382"/>
    </row>
    <row r="47" spans="1:5">
      <c r="E47" s="382"/>
    </row>
    <row r="48" spans="1:5">
      <c r="E48" s="382"/>
    </row>
    <row r="49" spans="5:5">
      <c r="E49" s="382"/>
    </row>
    <row r="50" spans="5:5">
      <c r="E50" s="382"/>
    </row>
    <row r="51" spans="5:5">
      <c r="E51" s="382"/>
    </row>
    <row r="52" spans="5:5">
      <c r="E52" s="382"/>
    </row>
    <row r="53" spans="5:5">
      <c r="E53" s="382"/>
    </row>
    <row r="54" spans="5:5">
      <c r="E54" s="382"/>
    </row>
    <row r="55" spans="5:5">
      <c r="E55" s="382"/>
    </row>
    <row r="56" spans="5:5">
      <c r="E56" s="382"/>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６-1'!A1"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１０-1'!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1"/>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772" t="s">
        <v>835</v>
      </c>
      <c r="B1" s="713"/>
      <c r="C1" s="25"/>
      <c r="D1" s="25"/>
      <c r="E1" s="25"/>
      <c r="F1" s="25"/>
      <c r="G1" s="25"/>
      <c r="H1" s="25"/>
      <c r="I1" s="25"/>
      <c r="J1" s="25"/>
      <c r="K1" s="25"/>
      <c r="L1" s="25"/>
      <c r="M1" s="25"/>
    </row>
    <row r="2" spans="1:14" ht="19.5" customHeight="1">
      <c r="A2" s="714" t="s">
        <v>531</v>
      </c>
      <c r="B2" s="714"/>
      <c r="C2" s="714"/>
      <c r="D2" s="714"/>
      <c r="E2" s="714"/>
      <c r="F2" s="714"/>
      <c r="G2" s="714"/>
      <c r="H2" s="714"/>
      <c r="I2" s="714"/>
      <c r="J2" s="714"/>
      <c r="K2" s="714"/>
      <c r="L2" s="714"/>
      <c r="M2" s="714"/>
      <c r="N2" s="714"/>
    </row>
    <row r="3" spans="1:14" ht="14.25" thickBot="1">
      <c r="A3" s="25"/>
      <c r="B3" s="25"/>
      <c r="C3" s="25"/>
      <c r="D3" s="25"/>
      <c r="E3" s="25"/>
      <c r="F3" s="25"/>
      <c r="G3" s="25"/>
      <c r="H3" s="25"/>
      <c r="I3" s="25"/>
      <c r="J3" s="25"/>
      <c r="K3" s="25"/>
      <c r="L3" s="25"/>
      <c r="M3" s="25"/>
      <c r="N3" s="61" t="s">
        <v>728</v>
      </c>
    </row>
    <row r="4" spans="1:14" s="64" customFormat="1" ht="14.25" thickTop="1">
      <c r="A4" s="703" t="s">
        <v>625</v>
      </c>
      <c r="B4" s="705"/>
      <c r="C4" s="708" t="s">
        <v>635</v>
      </c>
      <c r="D4" s="778" t="s">
        <v>222</v>
      </c>
      <c r="E4" s="711" t="s">
        <v>208</v>
      </c>
      <c r="F4" s="763"/>
      <c r="G4" s="763"/>
      <c r="H4" s="763"/>
      <c r="I4" s="785"/>
      <c r="J4" s="711" t="s">
        <v>209</v>
      </c>
      <c r="K4" s="763"/>
      <c r="L4" s="763"/>
      <c r="M4" s="763"/>
      <c r="N4" s="763"/>
    </row>
    <row r="5" spans="1:14" s="64" customFormat="1">
      <c r="A5" s="719"/>
      <c r="B5" s="720"/>
      <c r="C5" s="786"/>
      <c r="D5" s="786"/>
      <c r="E5" s="782" t="s">
        <v>257</v>
      </c>
      <c r="F5" s="782" t="s">
        <v>724</v>
      </c>
      <c r="G5" s="782" t="s">
        <v>256</v>
      </c>
      <c r="H5" s="782" t="s">
        <v>636</v>
      </c>
      <c r="I5" s="784" t="s">
        <v>352</v>
      </c>
      <c r="J5" s="790" t="s">
        <v>354</v>
      </c>
      <c r="K5" s="784" t="s">
        <v>353</v>
      </c>
      <c r="L5" s="784" t="s">
        <v>357</v>
      </c>
      <c r="M5" s="792" t="s">
        <v>356</v>
      </c>
      <c r="N5" s="787" t="s">
        <v>355</v>
      </c>
    </row>
    <row r="6" spans="1:14" s="64" customFormat="1">
      <c r="A6" s="706"/>
      <c r="B6" s="707"/>
      <c r="C6" s="709"/>
      <c r="D6" s="709"/>
      <c r="E6" s="783"/>
      <c r="F6" s="783"/>
      <c r="G6" s="783"/>
      <c r="H6" s="783"/>
      <c r="I6" s="783"/>
      <c r="J6" s="791"/>
      <c r="K6" s="789"/>
      <c r="L6" s="789"/>
      <c r="M6" s="789"/>
      <c r="N6" s="788"/>
    </row>
    <row r="7" spans="1:14">
      <c r="A7" s="606" t="s">
        <v>1008</v>
      </c>
      <c r="B7" s="34"/>
      <c r="C7" s="334">
        <v>359</v>
      </c>
      <c r="D7" s="334">
        <v>36187</v>
      </c>
      <c r="E7" s="334">
        <v>9</v>
      </c>
      <c r="F7" s="334">
        <v>94</v>
      </c>
      <c r="G7" s="334">
        <v>81</v>
      </c>
      <c r="H7" s="334">
        <v>93</v>
      </c>
      <c r="I7" s="334">
        <v>82</v>
      </c>
      <c r="J7" s="334">
        <v>12</v>
      </c>
      <c r="K7" s="334">
        <v>147</v>
      </c>
      <c r="L7" s="334">
        <v>139</v>
      </c>
      <c r="M7" s="332">
        <v>49</v>
      </c>
      <c r="N7" s="334">
        <v>12</v>
      </c>
    </row>
    <row r="8" spans="1:14">
      <c r="A8" s="189">
        <v>28</v>
      </c>
      <c r="B8" s="34"/>
      <c r="C8" s="334">
        <v>354</v>
      </c>
      <c r="D8" s="334">
        <v>65357</v>
      </c>
      <c r="E8" s="334">
        <v>9</v>
      </c>
      <c r="F8" s="334">
        <v>79</v>
      </c>
      <c r="G8" s="334">
        <v>61</v>
      </c>
      <c r="H8" s="334">
        <v>100</v>
      </c>
      <c r="I8" s="334">
        <v>105</v>
      </c>
      <c r="J8" s="334">
        <v>13</v>
      </c>
      <c r="K8" s="334">
        <v>145</v>
      </c>
      <c r="L8" s="334">
        <v>156</v>
      </c>
      <c r="M8" s="332">
        <v>27</v>
      </c>
      <c r="N8" s="334">
        <v>13</v>
      </c>
    </row>
    <row r="9" spans="1:14">
      <c r="A9" s="189">
        <v>29</v>
      </c>
      <c r="B9" s="34"/>
      <c r="C9" s="334">
        <v>361</v>
      </c>
      <c r="D9" s="334">
        <v>42138</v>
      </c>
      <c r="E9" s="334">
        <v>13</v>
      </c>
      <c r="F9" s="334">
        <v>88</v>
      </c>
      <c r="G9" s="334">
        <v>59</v>
      </c>
      <c r="H9" s="334">
        <v>96</v>
      </c>
      <c r="I9" s="334">
        <v>105</v>
      </c>
      <c r="J9" s="334">
        <v>5</v>
      </c>
      <c r="K9" s="334">
        <v>123</v>
      </c>
      <c r="L9" s="334">
        <v>159</v>
      </c>
      <c r="M9" s="332">
        <v>51</v>
      </c>
      <c r="N9" s="334">
        <v>23</v>
      </c>
    </row>
    <row r="10" spans="1:14">
      <c r="A10" s="189">
        <v>30</v>
      </c>
      <c r="B10" s="34"/>
      <c r="C10" s="334">
        <v>361</v>
      </c>
      <c r="D10" s="334">
        <v>80882</v>
      </c>
      <c r="E10" s="334">
        <v>7</v>
      </c>
      <c r="F10" s="334">
        <v>86</v>
      </c>
      <c r="G10" s="334">
        <v>58</v>
      </c>
      <c r="H10" s="334">
        <v>99</v>
      </c>
      <c r="I10" s="334">
        <v>111</v>
      </c>
      <c r="J10" s="334">
        <v>7</v>
      </c>
      <c r="K10" s="334">
        <v>112</v>
      </c>
      <c r="L10" s="334">
        <v>177</v>
      </c>
      <c r="M10" s="332">
        <v>52</v>
      </c>
      <c r="N10" s="334">
        <v>13</v>
      </c>
    </row>
    <row r="11" spans="1:14" s="583" customFormat="1">
      <c r="A11" s="587" t="s">
        <v>991</v>
      </c>
      <c r="B11" s="157"/>
      <c r="C11" s="590">
        <v>329</v>
      </c>
      <c r="D11" s="345">
        <v>58282</v>
      </c>
      <c r="E11" s="332">
        <v>10</v>
      </c>
      <c r="F11" s="586">
        <v>80</v>
      </c>
      <c r="G11" s="586">
        <v>43</v>
      </c>
      <c r="H11" s="586">
        <v>113</v>
      </c>
      <c r="I11" s="586">
        <v>83</v>
      </c>
      <c r="J11" s="332">
        <v>26</v>
      </c>
      <c r="K11" s="586">
        <v>104</v>
      </c>
      <c r="L11" s="586">
        <v>131</v>
      </c>
      <c r="M11" s="586">
        <v>41</v>
      </c>
      <c r="N11" s="586">
        <v>27</v>
      </c>
    </row>
    <row r="12" spans="1:14">
      <c r="A12" s="19"/>
      <c r="B12" s="157"/>
      <c r="C12" s="604"/>
      <c r="D12" s="605"/>
      <c r="E12" s="332"/>
      <c r="F12" s="330"/>
      <c r="G12" s="330"/>
      <c r="H12" s="330"/>
      <c r="I12" s="330"/>
      <c r="J12" s="332"/>
      <c r="K12" s="330"/>
      <c r="L12" s="330"/>
      <c r="M12" s="330"/>
      <c r="N12" s="330"/>
    </row>
    <row r="13" spans="1:14">
      <c r="A13" s="19" t="s">
        <v>991</v>
      </c>
      <c r="B13" s="34">
        <v>7</v>
      </c>
      <c r="C13" s="28">
        <v>24</v>
      </c>
      <c r="D13" s="332">
        <v>2061</v>
      </c>
      <c r="E13" s="26" t="s">
        <v>238</v>
      </c>
      <c r="F13" s="26">
        <v>8</v>
      </c>
      <c r="G13" s="26">
        <v>2</v>
      </c>
      <c r="H13" s="26">
        <v>7</v>
      </c>
      <c r="I13" s="26">
        <v>7</v>
      </c>
      <c r="J13" s="26" t="s">
        <v>238</v>
      </c>
      <c r="K13" s="26">
        <v>8</v>
      </c>
      <c r="L13" s="26">
        <v>8</v>
      </c>
      <c r="M13" s="26">
        <v>7</v>
      </c>
      <c r="N13" s="26">
        <v>1</v>
      </c>
    </row>
    <row r="14" spans="1:14">
      <c r="A14" s="619"/>
      <c r="B14" s="34">
        <v>8</v>
      </c>
      <c r="C14" s="28">
        <v>36</v>
      </c>
      <c r="D14" s="332">
        <v>13360</v>
      </c>
      <c r="E14" s="26">
        <v>1</v>
      </c>
      <c r="F14" s="26">
        <v>6</v>
      </c>
      <c r="G14" s="26" t="s">
        <v>238</v>
      </c>
      <c r="H14" s="26">
        <v>20</v>
      </c>
      <c r="I14" s="26">
        <v>9</v>
      </c>
      <c r="J14" s="26">
        <v>4</v>
      </c>
      <c r="K14" s="26">
        <v>5</v>
      </c>
      <c r="L14" s="26">
        <v>20</v>
      </c>
      <c r="M14" s="26">
        <v>5</v>
      </c>
      <c r="N14" s="26">
        <v>2</v>
      </c>
    </row>
    <row r="15" spans="1:14">
      <c r="A15" s="19"/>
      <c r="B15" s="34">
        <v>9</v>
      </c>
      <c r="C15" s="28">
        <v>36</v>
      </c>
      <c r="D15" s="332">
        <v>4381</v>
      </c>
      <c r="E15" s="26">
        <v>1</v>
      </c>
      <c r="F15" s="26">
        <v>12</v>
      </c>
      <c r="G15" s="26">
        <v>7</v>
      </c>
      <c r="H15" s="26">
        <v>6</v>
      </c>
      <c r="I15" s="26">
        <v>10</v>
      </c>
      <c r="J15" s="26" t="s">
        <v>238</v>
      </c>
      <c r="K15" s="26">
        <v>12</v>
      </c>
      <c r="L15" s="26">
        <v>19</v>
      </c>
      <c r="M15" s="26">
        <v>2</v>
      </c>
      <c r="N15" s="26">
        <v>3</v>
      </c>
    </row>
    <row r="16" spans="1:14">
      <c r="A16" s="19"/>
      <c r="B16" s="34">
        <v>10</v>
      </c>
      <c r="C16" s="28">
        <v>33</v>
      </c>
      <c r="D16" s="332">
        <v>6200</v>
      </c>
      <c r="E16" s="26" t="s">
        <v>238</v>
      </c>
      <c r="F16" s="26">
        <v>5</v>
      </c>
      <c r="G16" s="26">
        <v>6</v>
      </c>
      <c r="H16" s="26">
        <v>12</v>
      </c>
      <c r="I16" s="26">
        <v>10</v>
      </c>
      <c r="J16" s="26">
        <v>3</v>
      </c>
      <c r="K16" s="26">
        <v>7</v>
      </c>
      <c r="L16" s="26">
        <v>14</v>
      </c>
      <c r="M16" s="26">
        <v>8</v>
      </c>
      <c r="N16" s="26">
        <v>1</v>
      </c>
    </row>
    <row r="17" spans="1:14">
      <c r="A17" s="19"/>
      <c r="B17" s="34">
        <v>11</v>
      </c>
      <c r="C17" s="28">
        <v>34</v>
      </c>
      <c r="D17" s="332">
        <v>6399</v>
      </c>
      <c r="E17" s="26" t="s">
        <v>238</v>
      </c>
      <c r="F17" s="26">
        <v>12</v>
      </c>
      <c r="G17" s="26">
        <v>5</v>
      </c>
      <c r="H17" s="26">
        <v>10</v>
      </c>
      <c r="I17" s="26">
        <v>7</v>
      </c>
      <c r="J17" s="26">
        <v>1</v>
      </c>
      <c r="K17" s="26">
        <v>11</v>
      </c>
      <c r="L17" s="26">
        <v>17</v>
      </c>
      <c r="M17" s="26">
        <v>3</v>
      </c>
      <c r="N17" s="26">
        <v>2</v>
      </c>
    </row>
    <row r="18" spans="1:14">
      <c r="A18" s="19"/>
      <c r="B18" s="34">
        <v>12</v>
      </c>
      <c r="C18" s="28">
        <v>26</v>
      </c>
      <c r="D18" s="332">
        <v>4155</v>
      </c>
      <c r="E18" s="26" t="s">
        <v>238</v>
      </c>
      <c r="F18" s="26">
        <v>8</v>
      </c>
      <c r="G18" s="26">
        <v>2</v>
      </c>
      <c r="H18" s="26">
        <v>9</v>
      </c>
      <c r="I18" s="26">
        <v>7</v>
      </c>
      <c r="J18" s="26" t="s">
        <v>238</v>
      </c>
      <c r="K18" s="26">
        <v>7</v>
      </c>
      <c r="L18" s="26">
        <v>9</v>
      </c>
      <c r="M18" s="26">
        <v>4</v>
      </c>
      <c r="N18" s="26">
        <v>6</v>
      </c>
    </row>
    <row r="19" spans="1:14">
      <c r="A19" s="226" t="s">
        <v>1036</v>
      </c>
      <c r="B19" s="34">
        <v>1</v>
      </c>
      <c r="C19" s="28">
        <v>27</v>
      </c>
      <c r="D19" s="332">
        <v>4119</v>
      </c>
      <c r="E19" s="26" t="s">
        <v>238</v>
      </c>
      <c r="F19" s="26">
        <v>6</v>
      </c>
      <c r="G19" s="26">
        <v>6</v>
      </c>
      <c r="H19" s="26">
        <v>8</v>
      </c>
      <c r="I19" s="26">
        <v>7</v>
      </c>
      <c r="J19" s="26" t="s">
        <v>238</v>
      </c>
      <c r="K19" s="26">
        <v>11</v>
      </c>
      <c r="L19" s="26">
        <v>7</v>
      </c>
      <c r="M19" s="26">
        <v>7</v>
      </c>
      <c r="N19" s="26">
        <v>2</v>
      </c>
    </row>
    <row r="20" spans="1:14">
      <c r="A20" s="19"/>
      <c r="B20" s="34">
        <v>2</v>
      </c>
      <c r="C20" s="28">
        <v>30</v>
      </c>
      <c r="D20" s="332">
        <v>2867</v>
      </c>
      <c r="E20" s="26" t="s">
        <v>238</v>
      </c>
      <c r="F20" s="26">
        <v>8</v>
      </c>
      <c r="G20" s="26">
        <v>7</v>
      </c>
      <c r="H20" s="26">
        <v>11</v>
      </c>
      <c r="I20" s="26">
        <v>4</v>
      </c>
      <c r="J20" s="26" t="s">
        <v>238</v>
      </c>
      <c r="K20" s="26">
        <v>8</v>
      </c>
      <c r="L20" s="26">
        <v>15</v>
      </c>
      <c r="M20" s="26">
        <v>4</v>
      </c>
      <c r="N20" s="26">
        <v>3</v>
      </c>
    </row>
    <row r="21" spans="1:14">
      <c r="B21" s="34">
        <v>3</v>
      </c>
      <c r="C21" s="28">
        <v>45</v>
      </c>
      <c r="D21" s="55">
        <v>3836</v>
      </c>
      <c r="E21" s="26">
        <v>1</v>
      </c>
      <c r="F21" s="26">
        <v>12</v>
      </c>
      <c r="G21" s="26">
        <v>5</v>
      </c>
      <c r="H21" s="26">
        <v>10</v>
      </c>
      <c r="I21" s="26">
        <v>17</v>
      </c>
      <c r="J21" s="26" t="s">
        <v>238</v>
      </c>
      <c r="K21" s="26">
        <v>13</v>
      </c>
      <c r="L21" s="26">
        <v>21</v>
      </c>
      <c r="M21" s="26">
        <v>6</v>
      </c>
      <c r="N21" s="26">
        <v>5</v>
      </c>
    </row>
    <row r="22" spans="1:14">
      <c r="A22" s="192"/>
      <c r="B22" s="34">
        <v>4</v>
      </c>
      <c r="C22" s="28">
        <v>31</v>
      </c>
      <c r="D22" s="55">
        <v>3335</v>
      </c>
      <c r="E22" s="26">
        <v>1</v>
      </c>
      <c r="F22" s="26">
        <v>7</v>
      </c>
      <c r="G22" s="26">
        <v>9</v>
      </c>
      <c r="H22" s="26">
        <v>6</v>
      </c>
      <c r="I22" s="26">
        <v>8</v>
      </c>
      <c r="J22" s="26" t="s">
        <v>238</v>
      </c>
      <c r="K22" s="26">
        <v>13</v>
      </c>
      <c r="L22" s="26">
        <v>15</v>
      </c>
      <c r="M22" s="26">
        <v>2</v>
      </c>
      <c r="N22" s="26">
        <v>1</v>
      </c>
    </row>
    <row r="23" spans="1:14">
      <c r="A23" s="581"/>
      <c r="B23" s="34">
        <v>5</v>
      </c>
      <c r="C23" s="28">
        <v>7</v>
      </c>
      <c r="D23" s="55">
        <v>1063</v>
      </c>
      <c r="E23" s="26" t="s">
        <v>238</v>
      </c>
      <c r="F23" s="26" t="s">
        <v>238</v>
      </c>
      <c r="G23" s="26">
        <v>2</v>
      </c>
      <c r="H23" s="26">
        <v>3</v>
      </c>
      <c r="I23" s="26">
        <v>2</v>
      </c>
      <c r="J23" s="26" t="s">
        <v>238</v>
      </c>
      <c r="K23" s="26">
        <v>6</v>
      </c>
      <c r="L23" s="26">
        <v>1</v>
      </c>
      <c r="M23" s="26" t="s">
        <v>238</v>
      </c>
      <c r="N23" s="26" t="s">
        <v>238</v>
      </c>
    </row>
    <row r="24" spans="1:14" s="583" customFormat="1">
      <c r="B24" s="616">
        <v>6</v>
      </c>
      <c r="C24" s="28">
        <v>30</v>
      </c>
      <c r="D24" s="55">
        <v>4400</v>
      </c>
      <c r="E24" s="26" t="s">
        <v>238</v>
      </c>
      <c r="F24" s="26">
        <v>5</v>
      </c>
      <c r="G24" s="26">
        <v>6</v>
      </c>
      <c r="H24" s="26">
        <v>6</v>
      </c>
      <c r="I24" s="26">
        <v>13</v>
      </c>
      <c r="J24" s="26">
        <v>2</v>
      </c>
      <c r="K24" s="26">
        <v>8</v>
      </c>
      <c r="L24" s="26">
        <v>12</v>
      </c>
      <c r="M24" s="26">
        <v>6</v>
      </c>
      <c r="N24" s="26">
        <v>2</v>
      </c>
    </row>
    <row r="25" spans="1:14" s="583" customFormat="1">
      <c r="A25" s="192"/>
      <c r="B25" s="616"/>
      <c r="C25" s="28"/>
      <c r="D25" s="483"/>
      <c r="E25" s="26"/>
      <c r="F25" s="26"/>
      <c r="G25" s="26"/>
      <c r="H25" s="26"/>
      <c r="I25" s="26"/>
      <c r="J25" s="26"/>
      <c r="K25" s="26"/>
      <c r="L25" s="26"/>
      <c r="M25" s="26"/>
      <c r="N25" s="26"/>
    </row>
    <row r="26" spans="1:14" s="583" customFormat="1">
      <c r="A26" s="480" t="s">
        <v>987</v>
      </c>
      <c r="B26" s="481"/>
      <c r="C26" s="995">
        <v>1.1538461538461537</v>
      </c>
      <c r="D26" s="996">
        <v>1.9766397124887691</v>
      </c>
      <c r="E26" s="995" t="s">
        <v>238</v>
      </c>
      <c r="F26" s="995">
        <v>1</v>
      </c>
      <c r="G26" s="995">
        <v>1.2</v>
      </c>
      <c r="H26" s="995">
        <v>1.2</v>
      </c>
      <c r="I26" s="995">
        <v>1.4444444444444444</v>
      </c>
      <c r="J26" s="997">
        <v>0.15384615384615385</v>
      </c>
      <c r="K26" s="995">
        <v>0.66666666666666663</v>
      </c>
      <c r="L26" s="995">
        <v>12</v>
      </c>
      <c r="M26" s="995" t="s">
        <v>238</v>
      </c>
      <c r="N26" s="995" t="s">
        <v>238</v>
      </c>
    </row>
    <row r="27" spans="1:14" s="583" customFormat="1">
      <c r="A27" s="594" t="s">
        <v>414</v>
      </c>
      <c r="B27" s="594"/>
      <c r="C27" s="582"/>
      <c r="D27" s="594"/>
      <c r="E27" s="594"/>
      <c r="F27" s="594"/>
      <c r="G27" s="594"/>
      <c r="H27" s="594"/>
      <c r="I27" s="594"/>
      <c r="J27" s="594"/>
      <c r="K27" s="594"/>
      <c r="L27" s="594"/>
      <c r="M27" s="594"/>
      <c r="N27" s="594"/>
    </row>
    <row r="28" spans="1:14">
      <c r="A28" s="2"/>
      <c r="B28" s="2"/>
    </row>
    <row r="29" spans="1:14">
      <c r="A29" s="2"/>
      <c r="B29" s="2"/>
    </row>
    <row r="30" spans="1:14">
      <c r="A30" s="2"/>
      <c r="B30" s="2"/>
    </row>
    <row r="31" spans="1:14">
      <c r="A31" s="2"/>
      <c r="B31" s="2"/>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59"/>
  <sheetViews>
    <sheetView zoomScaleNormal="100" zoomScaleSheetLayoutView="75" workbookViewId="0">
      <selection sqref="A1:B1"/>
    </sheetView>
  </sheetViews>
  <sheetFormatPr defaultRowHeight="13.5"/>
  <cols>
    <col min="1" max="1" width="6.75" style="583" customWidth="1"/>
    <col min="2" max="2" width="4.5" style="583" bestFit="1" customWidth="1"/>
    <col min="3" max="3" width="9.625" style="583" customWidth="1"/>
    <col min="4" max="4" width="11.625" style="583" customWidth="1"/>
    <col min="5" max="5" width="13.625" style="583" bestFit="1" customWidth="1"/>
    <col min="6" max="6" width="8.625" style="583" customWidth="1"/>
    <col min="7" max="7" width="9.625" style="583" customWidth="1"/>
    <col min="8" max="8" width="11.125" style="583" customWidth="1"/>
    <col min="9" max="9" width="8.625" style="583" customWidth="1"/>
    <col min="10" max="10" width="9.625" style="583" customWidth="1"/>
    <col min="11" max="11" width="11.125" style="583" customWidth="1"/>
    <col min="12" max="12" width="8.625" style="583" customWidth="1"/>
    <col min="13" max="13" width="9.625" style="583" customWidth="1"/>
    <col min="14" max="14" width="11.125" style="583" customWidth="1"/>
    <col min="15" max="15" width="8.625" style="583" customWidth="1"/>
    <col min="16" max="16" width="10.125" style="583" customWidth="1"/>
    <col min="17" max="17" width="11.125" style="583" customWidth="1"/>
    <col min="18" max="18" width="8.625" style="583" customWidth="1"/>
    <col min="19" max="19" width="9.625" style="583" customWidth="1"/>
    <col min="20" max="20" width="11.125" style="583" customWidth="1"/>
    <col min="21" max="21" width="8.625" style="583" customWidth="1"/>
    <col min="22" max="22" width="9.625" style="583" customWidth="1"/>
    <col min="23" max="23" width="11.125" style="583" customWidth="1"/>
    <col min="24" max="24" width="12" style="583" bestFit="1" customWidth="1"/>
    <col min="25" max="25" width="9" style="583"/>
    <col min="26" max="27" width="11.375" style="583" customWidth="1"/>
    <col min="28" max="28" width="11" style="583" bestFit="1" customWidth="1"/>
    <col min="29" max="29" width="12" style="583" bestFit="1" customWidth="1"/>
    <col min="30" max="30" width="8" style="583" bestFit="1" customWidth="1"/>
    <col min="31" max="31" width="10" style="583" bestFit="1" customWidth="1"/>
    <col min="32" max="32" width="11" style="583" bestFit="1" customWidth="1"/>
    <col min="33" max="33" width="6.75" style="583" bestFit="1" customWidth="1"/>
    <col min="34" max="34" width="10" style="583" bestFit="1" customWidth="1"/>
    <col min="35" max="35" width="11" style="583" bestFit="1" customWidth="1"/>
    <col min="36" max="36" width="7" style="583" bestFit="1" customWidth="1"/>
    <col min="37" max="37" width="10" style="583" bestFit="1" customWidth="1"/>
    <col min="38" max="38" width="11" style="583" bestFit="1" customWidth="1"/>
    <col min="39" max="39" width="9" style="583"/>
    <col min="40" max="40" width="10" style="583" bestFit="1" customWidth="1"/>
    <col min="41" max="41" width="11" style="583" bestFit="1" customWidth="1"/>
    <col min="42" max="48" width="9" style="583"/>
    <col min="49" max="49" width="8.625" style="583" customWidth="1"/>
    <col min="50" max="53" width="8" style="583" bestFit="1" customWidth="1"/>
    <col min="54" max="54" width="7.875" style="583" customWidth="1"/>
    <col min="55" max="55" width="8.5" style="583" customWidth="1"/>
    <col min="56" max="56" width="6.75" style="583" bestFit="1" customWidth="1"/>
    <col min="57" max="57" width="8" style="583" bestFit="1" customWidth="1"/>
    <col min="58" max="58" width="7" style="583" bestFit="1" customWidth="1"/>
    <col min="59" max="59" width="8" style="583" bestFit="1" customWidth="1"/>
    <col min="60" max="60" width="9" style="583"/>
    <col min="61" max="61" width="4.875" style="583" bestFit="1" customWidth="1"/>
    <col min="62" max="62" width="6.75" style="583" bestFit="1" customWidth="1"/>
    <col min="63" max="63" width="5" style="583" bestFit="1" customWidth="1"/>
    <col min="64" max="64" width="9" style="583"/>
    <col min="65" max="65" width="9.875" style="583" customWidth="1"/>
    <col min="66" max="66" width="8.625" style="583" customWidth="1"/>
    <col min="67" max="67" width="11.625" style="583" customWidth="1"/>
    <col min="68" max="68" width="8.625" style="583" customWidth="1"/>
    <col min="69" max="69" width="11.625" style="583" customWidth="1"/>
    <col min="70" max="70" width="8.625" style="583" customWidth="1"/>
    <col min="71" max="71" width="11.625" style="583" customWidth="1"/>
    <col min="72" max="72" width="8.625" style="583" customWidth="1"/>
    <col min="73" max="73" width="11.625" style="583" customWidth="1"/>
    <col min="74" max="74" width="8.625" style="583" customWidth="1"/>
    <col min="75" max="75" width="11.625" style="583" customWidth="1"/>
    <col min="76" max="16384" width="9" style="583"/>
  </cols>
  <sheetData>
    <row r="1" spans="1:27" ht="19.5" customHeight="1">
      <c r="A1" s="797" t="s">
        <v>836</v>
      </c>
      <c r="B1" s="713"/>
    </row>
    <row r="2" spans="1:27" ht="19.5" customHeight="1">
      <c r="A2" s="714" t="s">
        <v>637</v>
      </c>
      <c r="B2" s="714"/>
      <c r="C2" s="714"/>
      <c r="D2" s="714"/>
      <c r="E2" s="714"/>
      <c r="F2" s="714"/>
      <c r="G2" s="714"/>
      <c r="H2" s="714"/>
      <c r="I2" s="714"/>
      <c r="J2" s="714"/>
      <c r="K2" s="714"/>
      <c r="L2" s="714"/>
      <c r="M2" s="582"/>
      <c r="N2" s="582"/>
      <c r="O2" s="582"/>
      <c r="P2" s="582"/>
      <c r="Q2" s="582"/>
      <c r="R2" s="582"/>
      <c r="S2" s="582"/>
      <c r="T2" s="582"/>
      <c r="U2" s="582"/>
      <c r="V2" s="582"/>
      <c r="W2" s="582"/>
    </row>
    <row r="3" spans="1:27" ht="14.25" thickBot="1">
      <c r="A3" s="582"/>
      <c r="B3" s="582"/>
      <c r="C3" s="582"/>
      <c r="D3" s="582"/>
      <c r="E3" s="582"/>
      <c r="F3" s="582"/>
      <c r="G3" s="582"/>
      <c r="H3" s="582"/>
      <c r="I3" s="582"/>
      <c r="J3" s="582"/>
      <c r="K3" s="582"/>
      <c r="L3" s="582"/>
      <c r="M3" s="582"/>
      <c r="N3" s="582"/>
      <c r="O3" s="582"/>
      <c r="P3" s="582"/>
      <c r="Q3" s="582"/>
      <c r="R3" s="582"/>
      <c r="S3" s="582"/>
      <c r="T3" s="582"/>
      <c r="U3" s="292"/>
      <c r="V3" s="292"/>
      <c r="W3" s="652" t="s">
        <v>880</v>
      </c>
    </row>
    <row r="4" spans="1:27" s="64" customFormat="1" ht="14.25" thickTop="1">
      <c r="A4" s="703" t="s">
        <v>625</v>
      </c>
      <c r="B4" s="705"/>
      <c r="C4" s="711" t="s">
        <v>655</v>
      </c>
      <c r="D4" s="763"/>
      <c r="E4" s="785"/>
      <c r="F4" s="711" t="s">
        <v>638</v>
      </c>
      <c r="G4" s="763"/>
      <c r="H4" s="785"/>
      <c r="I4" s="711" t="s">
        <v>654</v>
      </c>
      <c r="J4" s="763"/>
      <c r="K4" s="785"/>
      <c r="L4" s="711" t="s">
        <v>656</v>
      </c>
      <c r="M4" s="763"/>
      <c r="N4" s="785"/>
      <c r="O4" s="711" t="s">
        <v>657</v>
      </c>
      <c r="P4" s="763"/>
      <c r="Q4" s="785"/>
      <c r="R4" s="711" t="s">
        <v>639</v>
      </c>
      <c r="S4" s="763"/>
      <c r="T4" s="785"/>
      <c r="U4" s="711" t="s">
        <v>658</v>
      </c>
      <c r="V4" s="763"/>
      <c r="W4" s="763"/>
    </row>
    <row r="5" spans="1:27" s="64" customFormat="1" ht="13.5" customHeight="1">
      <c r="A5" s="719"/>
      <c r="B5" s="720"/>
      <c r="C5" s="793" t="s">
        <v>477</v>
      </c>
      <c r="D5" s="793" t="s">
        <v>358</v>
      </c>
      <c r="E5" s="793" t="s">
        <v>359</v>
      </c>
      <c r="F5" s="793" t="s">
        <v>477</v>
      </c>
      <c r="G5" s="793" t="s">
        <v>358</v>
      </c>
      <c r="H5" s="793" t="s">
        <v>359</v>
      </c>
      <c r="I5" s="793" t="s">
        <v>477</v>
      </c>
      <c r="J5" s="793" t="s">
        <v>358</v>
      </c>
      <c r="K5" s="793" t="s">
        <v>359</v>
      </c>
      <c r="L5" s="793" t="s">
        <v>477</v>
      </c>
      <c r="M5" s="794" t="s">
        <v>358</v>
      </c>
      <c r="N5" s="793" t="s">
        <v>359</v>
      </c>
      <c r="O5" s="793" t="s">
        <v>477</v>
      </c>
      <c r="P5" s="793" t="s">
        <v>358</v>
      </c>
      <c r="Q5" s="793" t="s">
        <v>359</v>
      </c>
      <c r="R5" s="793" t="s">
        <v>477</v>
      </c>
      <c r="S5" s="793" t="s">
        <v>358</v>
      </c>
      <c r="T5" s="793" t="s">
        <v>359</v>
      </c>
      <c r="U5" s="793" t="s">
        <v>477</v>
      </c>
      <c r="V5" s="793" t="s">
        <v>358</v>
      </c>
      <c r="W5" s="795" t="s">
        <v>359</v>
      </c>
    </row>
    <row r="6" spans="1:27" s="64" customFormat="1">
      <c r="A6" s="706"/>
      <c r="B6" s="707"/>
      <c r="C6" s="709"/>
      <c r="D6" s="709"/>
      <c r="E6" s="709"/>
      <c r="F6" s="709"/>
      <c r="G6" s="709"/>
      <c r="H6" s="709"/>
      <c r="I6" s="709"/>
      <c r="J6" s="709"/>
      <c r="K6" s="709"/>
      <c r="L6" s="709"/>
      <c r="M6" s="707"/>
      <c r="N6" s="709"/>
      <c r="O6" s="709"/>
      <c r="P6" s="709"/>
      <c r="Q6" s="709"/>
      <c r="R6" s="709"/>
      <c r="S6" s="709"/>
      <c r="T6" s="709"/>
      <c r="U6" s="709"/>
      <c r="V6" s="709"/>
      <c r="W6" s="796"/>
    </row>
    <row r="7" spans="1:27" ht="15" customHeight="1">
      <c r="A7" s="221" t="s">
        <v>1008</v>
      </c>
      <c r="B7" s="616"/>
      <c r="C7" s="334">
        <v>38243</v>
      </c>
      <c r="D7" s="334">
        <v>7237500</v>
      </c>
      <c r="E7" s="334">
        <v>138625758</v>
      </c>
      <c r="F7" s="334">
        <v>19</v>
      </c>
      <c r="G7" s="334">
        <v>11134</v>
      </c>
      <c r="H7" s="621">
        <v>359855</v>
      </c>
      <c r="I7" s="334">
        <v>75</v>
      </c>
      <c r="J7" s="334">
        <v>46403</v>
      </c>
      <c r="K7" s="334">
        <v>1489700</v>
      </c>
      <c r="L7" s="334">
        <v>274</v>
      </c>
      <c r="M7" s="334">
        <v>128153</v>
      </c>
      <c r="N7" s="334">
        <v>3996803</v>
      </c>
      <c r="O7" s="334">
        <v>16226</v>
      </c>
      <c r="P7" s="334">
        <v>3515804</v>
      </c>
      <c r="Q7" s="334">
        <v>61236190</v>
      </c>
      <c r="R7" s="334">
        <v>514</v>
      </c>
      <c r="S7" s="334">
        <v>450278</v>
      </c>
      <c r="T7" s="334">
        <v>13258367</v>
      </c>
      <c r="U7" s="334">
        <v>21135</v>
      </c>
      <c r="V7" s="334">
        <v>3085728</v>
      </c>
      <c r="W7" s="334">
        <v>58284843</v>
      </c>
    </row>
    <row r="8" spans="1:27" ht="15" customHeight="1">
      <c r="A8" s="192">
        <v>28</v>
      </c>
      <c r="B8" s="616"/>
      <c r="C8" s="334">
        <v>39400</v>
      </c>
      <c r="D8" s="334">
        <v>7539419</v>
      </c>
      <c r="E8" s="334">
        <v>141408386</v>
      </c>
      <c r="F8" s="334">
        <v>60</v>
      </c>
      <c r="G8" s="334">
        <v>65884</v>
      </c>
      <c r="H8" s="621">
        <v>1772309</v>
      </c>
      <c r="I8" s="334">
        <v>62</v>
      </c>
      <c r="J8" s="334">
        <v>40607</v>
      </c>
      <c r="K8" s="334">
        <v>1273957</v>
      </c>
      <c r="L8" s="334">
        <v>241</v>
      </c>
      <c r="M8" s="334">
        <v>90364</v>
      </c>
      <c r="N8" s="334">
        <v>2737655</v>
      </c>
      <c r="O8" s="334">
        <v>18009</v>
      </c>
      <c r="P8" s="334">
        <v>3961352</v>
      </c>
      <c r="Q8" s="334">
        <v>67582258</v>
      </c>
      <c r="R8" s="334">
        <v>435</v>
      </c>
      <c r="S8" s="334">
        <v>426688</v>
      </c>
      <c r="T8" s="334">
        <v>11896148</v>
      </c>
      <c r="U8" s="334">
        <v>20593</v>
      </c>
      <c r="V8" s="334">
        <v>2954524</v>
      </c>
      <c r="W8" s="334">
        <v>56146059</v>
      </c>
    </row>
    <row r="9" spans="1:27" ht="15" customHeight="1">
      <c r="A9" s="192">
        <v>29</v>
      </c>
      <c r="B9" s="616"/>
      <c r="C9" s="334">
        <v>38857</v>
      </c>
      <c r="D9" s="334">
        <v>7952953</v>
      </c>
      <c r="E9" s="334">
        <v>147993791</v>
      </c>
      <c r="F9" s="334">
        <v>14</v>
      </c>
      <c r="G9" s="334">
        <v>62340</v>
      </c>
      <c r="H9" s="621">
        <v>1771113</v>
      </c>
      <c r="I9" s="334">
        <v>47</v>
      </c>
      <c r="J9" s="334">
        <v>38768</v>
      </c>
      <c r="K9" s="334">
        <v>1260170</v>
      </c>
      <c r="L9" s="334">
        <v>269</v>
      </c>
      <c r="M9" s="334">
        <v>128097</v>
      </c>
      <c r="N9" s="334">
        <v>4068002</v>
      </c>
      <c r="O9" s="334">
        <v>18620</v>
      </c>
      <c r="P9" s="334">
        <v>4572505</v>
      </c>
      <c r="Q9" s="334">
        <v>77047691</v>
      </c>
      <c r="R9" s="334">
        <v>430</v>
      </c>
      <c r="S9" s="334">
        <v>360811</v>
      </c>
      <c r="T9" s="334">
        <v>9636026</v>
      </c>
      <c r="U9" s="334">
        <v>19477</v>
      </c>
      <c r="V9" s="334">
        <v>2790432</v>
      </c>
      <c r="W9" s="334">
        <v>54210789</v>
      </c>
    </row>
    <row r="10" spans="1:27" ht="15" customHeight="1">
      <c r="A10" s="192">
        <v>30</v>
      </c>
      <c r="B10" s="616"/>
      <c r="C10" s="334">
        <v>37332</v>
      </c>
      <c r="D10" s="334">
        <v>7801297</v>
      </c>
      <c r="E10" s="334">
        <v>149801000</v>
      </c>
      <c r="F10" s="334">
        <v>19</v>
      </c>
      <c r="G10" s="334">
        <v>26078</v>
      </c>
      <c r="H10" s="621">
        <v>1136960</v>
      </c>
      <c r="I10" s="334">
        <v>63</v>
      </c>
      <c r="J10" s="334">
        <v>29565</v>
      </c>
      <c r="K10" s="334">
        <v>646737</v>
      </c>
      <c r="L10" s="334">
        <v>221</v>
      </c>
      <c r="M10" s="334">
        <v>94479</v>
      </c>
      <c r="N10" s="334">
        <v>3281785</v>
      </c>
      <c r="O10" s="334">
        <v>18244</v>
      </c>
      <c r="P10" s="334">
        <v>4721227</v>
      </c>
      <c r="Q10" s="334">
        <v>82854638</v>
      </c>
      <c r="R10" s="334">
        <v>352</v>
      </c>
      <c r="S10" s="334">
        <v>332105</v>
      </c>
      <c r="T10" s="334">
        <v>10754569</v>
      </c>
      <c r="U10" s="334">
        <v>18433</v>
      </c>
      <c r="V10" s="334">
        <v>2597843</v>
      </c>
      <c r="W10" s="334">
        <v>51126311</v>
      </c>
    </row>
    <row r="11" spans="1:27" ht="15" customHeight="1">
      <c r="A11" s="574" t="s">
        <v>976</v>
      </c>
      <c r="B11" s="616"/>
      <c r="C11" s="334">
        <v>36537</v>
      </c>
      <c r="D11" s="334">
        <v>7282662</v>
      </c>
      <c r="E11" s="334">
        <v>137595953</v>
      </c>
      <c r="F11" s="334">
        <v>40</v>
      </c>
      <c r="G11" s="334">
        <v>52135</v>
      </c>
      <c r="H11" s="334">
        <v>1785984</v>
      </c>
      <c r="I11" s="334">
        <v>53</v>
      </c>
      <c r="J11" s="334">
        <v>27806</v>
      </c>
      <c r="K11" s="334">
        <v>919999</v>
      </c>
      <c r="L11" s="334">
        <v>176</v>
      </c>
      <c r="M11" s="334">
        <v>81046</v>
      </c>
      <c r="N11" s="334">
        <v>3564057</v>
      </c>
      <c r="O11" s="334">
        <v>17249</v>
      </c>
      <c r="P11" s="334">
        <v>4367630</v>
      </c>
      <c r="Q11" s="334">
        <v>74760968</v>
      </c>
      <c r="R11" s="334">
        <v>344</v>
      </c>
      <c r="S11" s="334">
        <v>205683</v>
      </c>
      <c r="T11" s="334">
        <v>5920656</v>
      </c>
      <c r="U11" s="334">
        <v>18675</v>
      </c>
      <c r="V11" s="334">
        <v>2548362</v>
      </c>
      <c r="W11" s="334">
        <v>50644289</v>
      </c>
    </row>
    <row r="12" spans="1:27" ht="15" customHeight="1">
      <c r="A12" s="192"/>
      <c r="B12" s="616"/>
      <c r="C12" s="334"/>
      <c r="D12" s="334"/>
      <c r="E12" s="334"/>
      <c r="F12" s="334"/>
      <c r="G12" s="334"/>
      <c r="H12" s="334"/>
      <c r="I12" s="334"/>
      <c r="J12" s="334"/>
      <c r="K12" s="334"/>
      <c r="L12" s="334"/>
      <c r="M12" s="334"/>
      <c r="N12" s="334"/>
      <c r="O12" s="334"/>
      <c r="P12" s="334"/>
      <c r="Q12" s="334"/>
      <c r="R12" s="334"/>
      <c r="S12" s="334"/>
      <c r="T12" s="334"/>
      <c r="U12" s="334"/>
      <c r="V12" s="334"/>
      <c r="W12" s="334"/>
    </row>
    <row r="13" spans="1:27" ht="15" customHeight="1">
      <c r="A13" s="574" t="s">
        <v>976</v>
      </c>
      <c r="B13" s="616">
        <v>6</v>
      </c>
      <c r="C13" s="621">
        <v>3381</v>
      </c>
      <c r="D13" s="621">
        <v>626654</v>
      </c>
      <c r="E13" s="621">
        <v>12926369</v>
      </c>
      <c r="F13" s="620">
        <v>16</v>
      </c>
      <c r="G13" s="620">
        <v>30891</v>
      </c>
      <c r="H13" s="620">
        <v>1250823</v>
      </c>
      <c r="I13" s="620">
        <v>4</v>
      </c>
      <c r="J13" s="620">
        <v>9788</v>
      </c>
      <c r="K13" s="620">
        <v>364974</v>
      </c>
      <c r="L13" s="621">
        <v>15</v>
      </c>
      <c r="M13" s="621">
        <v>16254</v>
      </c>
      <c r="N13" s="621">
        <v>803254</v>
      </c>
      <c r="O13" s="621">
        <v>1516</v>
      </c>
      <c r="P13" s="621">
        <v>299143</v>
      </c>
      <c r="Q13" s="621">
        <v>5152620</v>
      </c>
      <c r="R13" s="621">
        <v>16</v>
      </c>
      <c r="S13" s="621">
        <v>16257</v>
      </c>
      <c r="T13" s="621">
        <v>335105</v>
      </c>
      <c r="U13" s="621">
        <v>1814</v>
      </c>
      <c r="V13" s="621">
        <v>254321</v>
      </c>
      <c r="W13" s="621">
        <v>5019593</v>
      </c>
      <c r="Y13" s="592"/>
      <c r="Z13" s="592"/>
      <c r="AA13" s="592"/>
    </row>
    <row r="14" spans="1:27" ht="15" customHeight="1">
      <c r="A14" s="574"/>
      <c r="B14" s="616">
        <v>7</v>
      </c>
      <c r="C14" s="621">
        <v>2850</v>
      </c>
      <c r="D14" s="621">
        <v>556971</v>
      </c>
      <c r="E14" s="621">
        <v>12064830</v>
      </c>
      <c r="F14" s="620" t="s">
        <v>238</v>
      </c>
      <c r="G14" s="620" t="s">
        <v>238</v>
      </c>
      <c r="H14" s="620" t="s">
        <v>238</v>
      </c>
      <c r="I14" s="620">
        <v>1</v>
      </c>
      <c r="J14" s="620">
        <v>315</v>
      </c>
      <c r="K14" s="620">
        <v>6000</v>
      </c>
      <c r="L14" s="621">
        <v>8</v>
      </c>
      <c r="M14" s="621">
        <v>1206</v>
      </c>
      <c r="N14" s="621">
        <v>51744</v>
      </c>
      <c r="O14" s="621">
        <v>1266</v>
      </c>
      <c r="P14" s="621">
        <v>317428</v>
      </c>
      <c r="Q14" s="621">
        <v>7041026</v>
      </c>
      <c r="R14" s="621">
        <v>28</v>
      </c>
      <c r="S14" s="621">
        <v>23177</v>
      </c>
      <c r="T14" s="621">
        <v>680092</v>
      </c>
      <c r="U14" s="621">
        <v>1547</v>
      </c>
      <c r="V14" s="621">
        <v>214845</v>
      </c>
      <c r="W14" s="621">
        <v>4285968</v>
      </c>
      <c r="Y14" s="592"/>
      <c r="Z14" s="592"/>
      <c r="AA14" s="592"/>
    </row>
    <row r="15" spans="1:27" ht="15" customHeight="1">
      <c r="A15" s="574"/>
      <c r="B15" s="616">
        <v>8</v>
      </c>
      <c r="C15" s="621">
        <v>3097</v>
      </c>
      <c r="D15" s="621">
        <v>563783</v>
      </c>
      <c r="E15" s="621">
        <v>11044373</v>
      </c>
      <c r="F15" s="620">
        <v>3</v>
      </c>
      <c r="G15" s="620">
        <v>373</v>
      </c>
      <c r="H15" s="620">
        <v>10800</v>
      </c>
      <c r="I15" s="620">
        <v>4</v>
      </c>
      <c r="J15" s="620">
        <v>108</v>
      </c>
      <c r="K15" s="620">
        <v>1738</v>
      </c>
      <c r="L15" s="621">
        <v>18</v>
      </c>
      <c r="M15" s="621">
        <v>5127</v>
      </c>
      <c r="N15" s="621">
        <v>234590</v>
      </c>
      <c r="O15" s="621">
        <v>1422</v>
      </c>
      <c r="P15" s="621">
        <v>328921</v>
      </c>
      <c r="Q15" s="621">
        <v>6113303</v>
      </c>
      <c r="R15" s="621">
        <v>28</v>
      </c>
      <c r="S15" s="621">
        <v>6954</v>
      </c>
      <c r="T15" s="621">
        <v>177780</v>
      </c>
      <c r="U15" s="621">
        <v>1622</v>
      </c>
      <c r="V15" s="621">
        <v>222300</v>
      </c>
      <c r="W15" s="621">
        <v>4506162</v>
      </c>
      <c r="Y15" s="592"/>
      <c r="Z15" s="592"/>
      <c r="AA15" s="592"/>
    </row>
    <row r="16" spans="1:27" ht="15" customHeight="1">
      <c r="A16" s="574"/>
      <c r="B16" s="616">
        <v>9</v>
      </c>
      <c r="C16" s="621">
        <v>3211</v>
      </c>
      <c r="D16" s="621">
        <v>670235</v>
      </c>
      <c r="E16" s="621">
        <v>12213222</v>
      </c>
      <c r="F16" s="620">
        <v>4</v>
      </c>
      <c r="G16" s="620">
        <v>6166</v>
      </c>
      <c r="H16" s="620">
        <v>217800</v>
      </c>
      <c r="I16" s="620">
        <v>7</v>
      </c>
      <c r="J16" s="620">
        <v>3108</v>
      </c>
      <c r="K16" s="620">
        <v>72690</v>
      </c>
      <c r="L16" s="621">
        <v>15</v>
      </c>
      <c r="M16" s="621">
        <v>3248</v>
      </c>
      <c r="N16" s="621">
        <v>84027</v>
      </c>
      <c r="O16" s="621">
        <v>1515</v>
      </c>
      <c r="P16" s="621">
        <v>408499</v>
      </c>
      <c r="Q16" s="621">
        <v>6672983</v>
      </c>
      <c r="R16" s="621">
        <v>51</v>
      </c>
      <c r="S16" s="621">
        <v>23332</v>
      </c>
      <c r="T16" s="621">
        <v>682069</v>
      </c>
      <c r="U16" s="621">
        <v>1619</v>
      </c>
      <c r="V16" s="621">
        <v>225882</v>
      </c>
      <c r="W16" s="621">
        <v>4483653</v>
      </c>
      <c r="Y16" s="592"/>
      <c r="Z16" s="592"/>
      <c r="AA16" s="592"/>
    </row>
    <row r="17" spans="1:49" ht="15" customHeight="1">
      <c r="A17" s="574"/>
      <c r="B17" s="616">
        <v>10</v>
      </c>
      <c r="C17" s="621">
        <v>3089</v>
      </c>
      <c r="D17" s="621">
        <v>522549</v>
      </c>
      <c r="E17" s="621">
        <v>10276360</v>
      </c>
      <c r="F17" s="620">
        <v>3</v>
      </c>
      <c r="G17" s="620">
        <v>120</v>
      </c>
      <c r="H17" s="620">
        <v>1622</v>
      </c>
      <c r="I17" s="620">
        <v>8</v>
      </c>
      <c r="J17" s="620">
        <v>2005</v>
      </c>
      <c r="K17" s="620">
        <v>72924</v>
      </c>
      <c r="L17" s="621">
        <v>25</v>
      </c>
      <c r="M17" s="621">
        <v>22992</v>
      </c>
      <c r="N17" s="621">
        <v>1185589</v>
      </c>
      <c r="O17" s="621">
        <v>1454</v>
      </c>
      <c r="P17" s="621">
        <v>260862</v>
      </c>
      <c r="Q17" s="621">
        <v>4144929</v>
      </c>
      <c r="R17" s="621">
        <v>39</v>
      </c>
      <c r="S17" s="621">
        <v>22900</v>
      </c>
      <c r="T17" s="621">
        <v>647099</v>
      </c>
      <c r="U17" s="621">
        <v>1560</v>
      </c>
      <c r="V17" s="621">
        <v>213670</v>
      </c>
      <c r="W17" s="621">
        <v>4224197</v>
      </c>
      <c r="Y17" s="592"/>
      <c r="Z17" s="592"/>
      <c r="AA17" s="592"/>
    </row>
    <row r="18" spans="1:49" ht="15" customHeight="1">
      <c r="A18" s="574"/>
      <c r="B18" s="616">
        <v>11</v>
      </c>
      <c r="C18" s="621">
        <v>3024</v>
      </c>
      <c r="D18" s="621">
        <v>609392</v>
      </c>
      <c r="E18" s="621">
        <v>12827203</v>
      </c>
      <c r="F18" s="620">
        <v>5</v>
      </c>
      <c r="G18" s="620">
        <v>6378</v>
      </c>
      <c r="H18" s="620">
        <v>160720</v>
      </c>
      <c r="I18" s="620">
        <v>2</v>
      </c>
      <c r="J18" s="620">
        <v>1744</v>
      </c>
      <c r="K18" s="620">
        <v>75200</v>
      </c>
      <c r="L18" s="621">
        <v>14</v>
      </c>
      <c r="M18" s="621">
        <v>1135</v>
      </c>
      <c r="N18" s="621">
        <v>15297</v>
      </c>
      <c r="O18" s="621">
        <v>1396</v>
      </c>
      <c r="P18" s="621">
        <v>355767</v>
      </c>
      <c r="Q18" s="621">
        <v>6981353</v>
      </c>
      <c r="R18" s="621">
        <v>40</v>
      </c>
      <c r="S18" s="621">
        <v>36534</v>
      </c>
      <c r="T18" s="621">
        <v>1398155</v>
      </c>
      <c r="U18" s="621">
        <v>1567</v>
      </c>
      <c r="V18" s="621">
        <v>207834</v>
      </c>
      <c r="W18" s="621">
        <v>4196478</v>
      </c>
      <c r="Y18" s="592"/>
      <c r="Z18" s="592"/>
      <c r="AA18" s="592"/>
    </row>
    <row r="19" spans="1:49" ht="15" customHeight="1">
      <c r="A19" s="574"/>
      <c r="B19" s="616">
        <v>12</v>
      </c>
      <c r="C19" s="621">
        <v>2959</v>
      </c>
      <c r="D19" s="621">
        <v>649304</v>
      </c>
      <c r="E19" s="621">
        <v>11975822</v>
      </c>
      <c r="F19" s="620">
        <v>1</v>
      </c>
      <c r="G19" s="620">
        <v>566</v>
      </c>
      <c r="H19" s="620">
        <v>20000</v>
      </c>
      <c r="I19" s="620" t="s">
        <v>238</v>
      </c>
      <c r="J19" s="620" t="s">
        <v>238</v>
      </c>
      <c r="K19" s="620" t="s">
        <v>238</v>
      </c>
      <c r="L19" s="621">
        <v>14</v>
      </c>
      <c r="M19" s="621">
        <v>5146</v>
      </c>
      <c r="N19" s="621">
        <v>125933</v>
      </c>
      <c r="O19" s="621">
        <v>1440</v>
      </c>
      <c r="P19" s="621">
        <v>434451</v>
      </c>
      <c r="Q19" s="621">
        <v>7541651</v>
      </c>
      <c r="R19" s="621">
        <v>23</v>
      </c>
      <c r="S19" s="621">
        <v>15186</v>
      </c>
      <c r="T19" s="621">
        <v>354574</v>
      </c>
      <c r="U19" s="621">
        <v>1481</v>
      </c>
      <c r="V19" s="621">
        <v>193955</v>
      </c>
      <c r="W19" s="621">
        <v>3933664</v>
      </c>
      <c r="Y19" s="592"/>
      <c r="Z19" s="592"/>
      <c r="AA19" s="592"/>
    </row>
    <row r="20" spans="1:49" ht="15" customHeight="1">
      <c r="A20" s="574" t="s">
        <v>1002</v>
      </c>
      <c r="B20" s="616">
        <v>1</v>
      </c>
      <c r="C20" s="621">
        <v>2555</v>
      </c>
      <c r="D20" s="621">
        <v>442341</v>
      </c>
      <c r="E20" s="621">
        <v>8944860</v>
      </c>
      <c r="F20" s="620" t="s">
        <v>238</v>
      </c>
      <c r="G20" s="620" t="s">
        <v>238</v>
      </c>
      <c r="H20" s="620" t="s">
        <v>238</v>
      </c>
      <c r="I20" s="620">
        <v>1</v>
      </c>
      <c r="J20" s="620">
        <v>829</v>
      </c>
      <c r="K20" s="620">
        <v>10280</v>
      </c>
      <c r="L20" s="621">
        <v>17</v>
      </c>
      <c r="M20" s="621">
        <v>5442</v>
      </c>
      <c r="N20" s="621">
        <v>90272</v>
      </c>
      <c r="O20" s="621">
        <v>1326</v>
      </c>
      <c r="P20" s="621">
        <v>253417</v>
      </c>
      <c r="Q20" s="621">
        <v>5017909</v>
      </c>
      <c r="R20" s="621">
        <v>31</v>
      </c>
      <c r="S20" s="621">
        <v>20363</v>
      </c>
      <c r="T20" s="621">
        <v>468102</v>
      </c>
      <c r="U20" s="621">
        <v>1180</v>
      </c>
      <c r="V20" s="621">
        <v>162290</v>
      </c>
      <c r="W20" s="621">
        <v>3358297</v>
      </c>
      <c r="Y20" s="592"/>
      <c r="Z20" s="592"/>
      <c r="AA20" s="592"/>
    </row>
    <row r="21" spans="1:49" ht="15" customHeight="1">
      <c r="A21" s="574"/>
      <c r="B21" s="616">
        <v>2</v>
      </c>
      <c r="C21" s="621">
        <v>2758</v>
      </c>
      <c r="D21" s="621">
        <v>490700</v>
      </c>
      <c r="E21" s="621">
        <v>9859798</v>
      </c>
      <c r="F21" s="620">
        <v>3</v>
      </c>
      <c r="G21" s="620">
        <v>2066</v>
      </c>
      <c r="H21" s="620">
        <v>38000</v>
      </c>
      <c r="I21" s="620">
        <v>4</v>
      </c>
      <c r="J21" s="620">
        <v>3145</v>
      </c>
      <c r="K21" s="620">
        <v>99500</v>
      </c>
      <c r="L21" s="621">
        <v>9</v>
      </c>
      <c r="M21" s="621">
        <v>1522</v>
      </c>
      <c r="N21" s="621">
        <v>63612</v>
      </c>
      <c r="O21" s="621">
        <v>1318</v>
      </c>
      <c r="P21" s="621">
        <v>266902</v>
      </c>
      <c r="Q21" s="621">
        <v>4838040</v>
      </c>
      <c r="R21" s="621">
        <v>65</v>
      </c>
      <c r="S21" s="621">
        <v>35020</v>
      </c>
      <c r="T21" s="621">
        <v>1199706</v>
      </c>
      <c r="U21" s="621">
        <v>1359</v>
      </c>
      <c r="V21" s="621">
        <v>182045</v>
      </c>
      <c r="W21" s="621">
        <v>3620940</v>
      </c>
      <c r="Y21" s="592"/>
      <c r="Z21" s="592"/>
      <c r="AA21" s="592"/>
    </row>
    <row r="22" spans="1:49" ht="15" customHeight="1">
      <c r="A22" s="574"/>
      <c r="B22" s="616">
        <v>3</v>
      </c>
      <c r="C22" s="621">
        <v>2621</v>
      </c>
      <c r="D22" s="621">
        <v>609692</v>
      </c>
      <c r="E22" s="621">
        <v>10689274</v>
      </c>
      <c r="F22" s="620">
        <v>2</v>
      </c>
      <c r="G22" s="620">
        <v>142</v>
      </c>
      <c r="H22" s="620">
        <v>300</v>
      </c>
      <c r="I22" s="620">
        <v>1</v>
      </c>
      <c r="J22" s="620">
        <v>12</v>
      </c>
      <c r="K22" s="620">
        <v>150</v>
      </c>
      <c r="L22" s="621">
        <v>13</v>
      </c>
      <c r="M22" s="621">
        <v>2516</v>
      </c>
      <c r="N22" s="621">
        <v>54100</v>
      </c>
      <c r="O22" s="621">
        <v>1210</v>
      </c>
      <c r="P22" s="621">
        <v>400165</v>
      </c>
      <c r="Q22" s="621">
        <v>6147740</v>
      </c>
      <c r="R22" s="621">
        <v>40</v>
      </c>
      <c r="S22" s="621">
        <v>19529</v>
      </c>
      <c r="T22" s="621">
        <v>762159</v>
      </c>
      <c r="U22" s="621">
        <v>1355</v>
      </c>
      <c r="V22" s="621">
        <v>187328</v>
      </c>
      <c r="W22" s="621">
        <v>3724825</v>
      </c>
      <c r="Y22" s="592"/>
      <c r="Z22" s="592"/>
      <c r="AA22" s="592"/>
    </row>
    <row r="23" spans="1:49" ht="15" customHeight="1">
      <c r="A23" s="574"/>
      <c r="B23" s="616">
        <v>4</v>
      </c>
      <c r="C23" s="621">
        <v>2802</v>
      </c>
      <c r="D23" s="621">
        <v>562262</v>
      </c>
      <c r="E23" s="621">
        <v>10179900</v>
      </c>
      <c r="F23" s="620" t="s">
        <v>238</v>
      </c>
      <c r="G23" s="620" t="s">
        <v>238</v>
      </c>
      <c r="H23" s="620" t="s">
        <v>238</v>
      </c>
      <c r="I23" s="620">
        <v>1</v>
      </c>
      <c r="J23" s="620">
        <v>129</v>
      </c>
      <c r="K23" s="620">
        <v>2500</v>
      </c>
      <c r="L23" s="621">
        <v>15</v>
      </c>
      <c r="M23" s="621">
        <v>7992</v>
      </c>
      <c r="N23" s="621">
        <v>287851</v>
      </c>
      <c r="O23" s="621">
        <v>1377</v>
      </c>
      <c r="P23" s="621">
        <v>337759</v>
      </c>
      <c r="Q23" s="621">
        <v>5321122</v>
      </c>
      <c r="R23" s="621">
        <v>28</v>
      </c>
      <c r="S23" s="621">
        <v>22394</v>
      </c>
      <c r="T23" s="621">
        <v>702285</v>
      </c>
      <c r="U23" s="621">
        <v>1381</v>
      </c>
      <c r="V23" s="621">
        <v>193988</v>
      </c>
      <c r="W23" s="621">
        <v>3866142</v>
      </c>
      <c r="Y23" s="592"/>
      <c r="Z23" s="592"/>
      <c r="AA23" s="592"/>
    </row>
    <row r="24" spans="1:49" ht="15" customHeight="1">
      <c r="A24" s="607"/>
      <c r="B24" s="481">
        <v>5</v>
      </c>
      <c r="C24" s="337">
        <v>2766</v>
      </c>
      <c r="D24" s="337">
        <v>702432</v>
      </c>
      <c r="E24" s="337">
        <v>13227312</v>
      </c>
      <c r="F24" s="620" t="s">
        <v>238</v>
      </c>
      <c r="G24" s="620" t="s">
        <v>238</v>
      </c>
      <c r="H24" s="620" t="s">
        <v>238</v>
      </c>
      <c r="I24" s="337">
        <v>1</v>
      </c>
      <c r="J24" s="337">
        <v>533</v>
      </c>
      <c r="K24" s="337">
        <v>15000</v>
      </c>
      <c r="L24" s="337">
        <v>9</v>
      </c>
      <c r="M24" s="337">
        <v>15750</v>
      </c>
      <c r="N24" s="337">
        <v>715423</v>
      </c>
      <c r="O24" s="337">
        <v>1392</v>
      </c>
      <c r="P24" s="337">
        <v>497352</v>
      </c>
      <c r="Q24" s="337">
        <v>8448135</v>
      </c>
      <c r="R24" s="337">
        <v>20</v>
      </c>
      <c r="S24" s="337">
        <v>10243</v>
      </c>
      <c r="T24" s="337">
        <v>401937</v>
      </c>
      <c r="U24" s="337">
        <v>1344</v>
      </c>
      <c r="V24" s="337">
        <v>178554</v>
      </c>
      <c r="W24" s="337">
        <v>3646817</v>
      </c>
      <c r="X24" s="592"/>
      <c r="Y24" s="592"/>
    </row>
    <row r="25" spans="1:49" ht="15" customHeight="1">
      <c r="A25" s="35" t="s">
        <v>1016</v>
      </c>
      <c r="B25" s="594"/>
      <c r="C25" s="110"/>
      <c r="D25" s="110"/>
      <c r="E25" s="110"/>
      <c r="F25" s="35"/>
      <c r="G25" s="35"/>
      <c r="H25" s="35"/>
      <c r="I25" s="35"/>
      <c r="J25" s="35"/>
      <c r="K25" s="35"/>
      <c r="L25" s="35"/>
      <c r="M25" s="35"/>
      <c r="N25" s="35"/>
      <c r="O25" s="35"/>
      <c r="P25" s="35"/>
      <c r="Q25" s="35"/>
      <c r="R25" s="35"/>
      <c r="S25" s="35"/>
      <c r="T25" s="35"/>
      <c r="U25" s="35"/>
      <c r="V25" s="35"/>
      <c r="W25" s="35"/>
    </row>
    <row r="26" spans="1:49" ht="13.5" customHeight="1"/>
    <row r="27" spans="1:49" ht="13.5" customHeight="1">
      <c r="AV27" s="596"/>
      <c r="AW27" s="596"/>
    </row>
    <row r="28" spans="1:49" ht="13.5" customHeight="1"/>
    <row r="29" spans="1:49" ht="13.5" customHeight="1">
      <c r="A29" s="294"/>
      <c r="B29" s="294"/>
    </row>
    <row r="30" spans="1:49" ht="13.5" customHeight="1"/>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c r="A46" s="294"/>
      <c r="B46" s="294"/>
    </row>
    <row r="47" spans="1:2" ht="13.5" customHeight="1"/>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6"/>
  <sheetViews>
    <sheetView zoomScaleNormal="100" workbookViewId="0">
      <selection sqref="A1:B1"/>
    </sheetView>
  </sheetViews>
  <sheetFormatPr defaultRowHeight="13.5"/>
  <cols>
    <col min="1" max="1" width="6.75" style="583" customWidth="1"/>
    <col min="2" max="2" width="4.5" style="583" customWidth="1"/>
    <col min="3" max="3" width="9.625" style="583" customWidth="1"/>
    <col min="4" max="4" width="11.625" style="583" customWidth="1"/>
    <col min="5" max="5" width="14.125" style="583" bestFit="1" customWidth="1"/>
    <col min="6" max="6" width="9.625" style="583" customWidth="1"/>
    <col min="7" max="7" width="11.625" style="583" customWidth="1"/>
    <col min="8" max="8" width="12.625" style="583" customWidth="1"/>
    <col min="9" max="9" width="9.625" style="583" customWidth="1"/>
    <col min="10" max="10" width="11.625" style="583" customWidth="1"/>
    <col min="11" max="11" width="12.625" style="583" customWidth="1"/>
    <col min="12" max="12" width="8.625" style="583" customWidth="1"/>
    <col min="13" max="13" width="10.25" style="583" customWidth="1"/>
    <col min="14" max="14" width="11.375" style="583" customWidth="1"/>
    <col min="15" max="15" width="8.625" style="583" customWidth="1"/>
    <col min="16" max="16" width="10.375" style="583" customWidth="1"/>
    <col min="17" max="17" width="11.375" style="583" customWidth="1"/>
    <col min="18" max="18" width="8.125" style="583" customWidth="1"/>
    <col min="19" max="19" width="9.125" style="583" customWidth="1"/>
    <col min="20" max="20" width="10.625" style="583" customWidth="1"/>
    <col min="21" max="21" width="8.125" style="583" customWidth="1"/>
    <col min="22" max="22" width="9.125" style="583" customWidth="1"/>
    <col min="23" max="23" width="10.625" style="583" customWidth="1"/>
    <col min="24" max="25" width="9" style="583"/>
    <col min="26" max="27" width="12.125" style="583" customWidth="1"/>
    <col min="28" max="16384" width="9" style="583"/>
  </cols>
  <sheetData>
    <row r="1" spans="1:27" ht="19.5" customHeight="1">
      <c r="A1" s="797" t="s">
        <v>836</v>
      </c>
      <c r="B1" s="713"/>
    </row>
    <row r="2" spans="1:27" ht="19.5" customHeight="1">
      <c r="A2" s="714" t="s">
        <v>640</v>
      </c>
      <c r="B2" s="714"/>
      <c r="C2" s="714"/>
      <c r="D2" s="714"/>
      <c r="E2" s="714"/>
      <c r="F2" s="714"/>
      <c r="G2" s="714"/>
      <c r="H2" s="714"/>
      <c r="I2" s="714"/>
      <c r="J2" s="714"/>
      <c r="K2" s="714"/>
      <c r="L2" s="582"/>
      <c r="M2" s="582"/>
      <c r="N2" s="582"/>
      <c r="O2" s="582"/>
      <c r="P2" s="582"/>
      <c r="Q2" s="582"/>
      <c r="R2" s="582"/>
      <c r="S2" s="582"/>
      <c r="T2" s="582"/>
      <c r="U2" s="582"/>
      <c r="V2" s="582"/>
      <c r="W2" s="582"/>
    </row>
    <row r="3" spans="1:27" ht="14.25" thickBot="1">
      <c r="A3" s="582"/>
      <c r="B3" s="582"/>
      <c r="C3" s="582"/>
      <c r="D3" s="582"/>
      <c r="E3" s="582"/>
      <c r="F3" s="582"/>
      <c r="G3" s="582"/>
      <c r="H3" s="582"/>
      <c r="I3" s="582"/>
      <c r="J3" s="582"/>
      <c r="K3" s="582"/>
      <c r="L3" s="582"/>
      <c r="M3" s="582"/>
      <c r="N3" s="582"/>
      <c r="O3" s="582"/>
      <c r="P3" s="582"/>
      <c r="Q3" s="582"/>
      <c r="R3" s="582"/>
      <c r="S3" s="582"/>
      <c r="T3" s="582"/>
      <c r="U3" s="582"/>
      <c r="V3" s="582"/>
      <c r="W3" s="61" t="s">
        <v>880</v>
      </c>
      <c r="X3" s="574"/>
      <c r="Y3" s="574"/>
    </row>
    <row r="4" spans="1:27" s="64" customFormat="1" ht="14.25" thickTop="1">
      <c r="A4" s="703" t="s">
        <v>625</v>
      </c>
      <c r="B4" s="705"/>
      <c r="C4" s="711" t="s">
        <v>655</v>
      </c>
      <c r="D4" s="763"/>
      <c r="E4" s="785"/>
      <c r="F4" s="711" t="s">
        <v>659</v>
      </c>
      <c r="G4" s="763"/>
      <c r="H4" s="785"/>
      <c r="I4" s="711" t="s">
        <v>641</v>
      </c>
      <c r="J4" s="763"/>
      <c r="K4" s="785"/>
      <c r="L4" s="763" t="s">
        <v>642</v>
      </c>
      <c r="M4" s="763"/>
      <c r="N4" s="785"/>
      <c r="O4" s="711" t="s">
        <v>660</v>
      </c>
      <c r="P4" s="763"/>
      <c r="Q4" s="785"/>
      <c r="R4" s="711" t="s">
        <v>210</v>
      </c>
      <c r="S4" s="763"/>
      <c r="T4" s="785"/>
      <c r="U4" s="711" t="s">
        <v>661</v>
      </c>
      <c r="V4" s="763"/>
      <c r="W4" s="763"/>
      <c r="X4" s="67"/>
      <c r="Y4" s="67"/>
    </row>
    <row r="5" spans="1:27" s="64" customFormat="1" ht="13.5" customHeight="1">
      <c r="A5" s="719"/>
      <c r="B5" s="720"/>
      <c r="C5" s="793" t="s">
        <v>478</v>
      </c>
      <c r="D5" s="793" t="s">
        <v>358</v>
      </c>
      <c r="E5" s="793" t="s">
        <v>359</v>
      </c>
      <c r="F5" s="793" t="s">
        <v>478</v>
      </c>
      <c r="G5" s="793" t="s">
        <v>358</v>
      </c>
      <c r="H5" s="793" t="s">
        <v>359</v>
      </c>
      <c r="I5" s="793" t="s">
        <v>478</v>
      </c>
      <c r="J5" s="793" t="s">
        <v>358</v>
      </c>
      <c r="K5" s="793" t="s">
        <v>359</v>
      </c>
      <c r="L5" s="794" t="s">
        <v>478</v>
      </c>
      <c r="M5" s="793" t="s">
        <v>358</v>
      </c>
      <c r="N5" s="793" t="s">
        <v>359</v>
      </c>
      <c r="O5" s="793" t="s">
        <v>478</v>
      </c>
      <c r="P5" s="793" t="s">
        <v>358</v>
      </c>
      <c r="Q5" s="793" t="s">
        <v>359</v>
      </c>
      <c r="R5" s="793" t="s">
        <v>478</v>
      </c>
      <c r="S5" s="793" t="s">
        <v>358</v>
      </c>
      <c r="T5" s="793" t="s">
        <v>359</v>
      </c>
      <c r="U5" s="793" t="s">
        <v>478</v>
      </c>
      <c r="V5" s="793" t="s">
        <v>358</v>
      </c>
      <c r="W5" s="795" t="s">
        <v>359</v>
      </c>
    </row>
    <row r="6" spans="1:27" s="64" customFormat="1">
      <c r="A6" s="706"/>
      <c r="B6" s="707"/>
      <c r="C6" s="709"/>
      <c r="D6" s="709"/>
      <c r="E6" s="709"/>
      <c r="F6" s="709"/>
      <c r="G6" s="709"/>
      <c r="H6" s="709"/>
      <c r="I6" s="709"/>
      <c r="J6" s="709"/>
      <c r="K6" s="709"/>
      <c r="L6" s="707"/>
      <c r="M6" s="709"/>
      <c r="N6" s="709"/>
      <c r="O6" s="709"/>
      <c r="P6" s="709"/>
      <c r="Q6" s="709"/>
      <c r="R6" s="709"/>
      <c r="S6" s="709"/>
      <c r="T6" s="709"/>
      <c r="U6" s="709"/>
      <c r="V6" s="709"/>
      <c r="W6" s="796"/>
    </row>
    <row r="7" spans="1:27" ht="15" customHeight="1">
      <c r="A7" s="226" t="s">
        <v>1008</v>
      </c>
      <c r="B7" s="616"/>
      <c r="C7" s="334">
        <v>38243</v>
      </c>
      <c r="D7" s="334">
        <v>7237500</v>
      </c>
      <c r="E7" s="334">
        <v>138625758</v>
      </c>
      <c r="F7" s="334">
        <v>30247</v>
      </c>
      <c r="G7" s="334">
        <v>3590060</v>
      </c>
      <c r="H7" s="334">
        <v>57819642</v>
      </c>
      <c r="I7" s="334">
        <v>25</v>
      </c>
      <c r="J7" s="334">
        <v>116167</v>
      </c>
      <c r="K7" s="334">
        <v>3235475</v>
      </c>
      <c r="L7" s="334">
        <v>459</v>
      </c>
      <c r="M7" s="334">
        <v>913367</v>
      </c>
      <c r="N7" s="334">
        <v>23359188</v>
      </c>
      <c r="O7" s="334">
        <v>7073</v>
      </c>
      <c r="P7" s="334">
        <v>2587411</v>
      </c>
      <c r="Q7" s="334">
        <v>53856032</v>
      </c>
      <c r="R7" s="334">
        <v>11</v>
      </c>
      <c r="S7" s="334">
        <v>358</v>
      </c>
      <c r="T7" s="334">
        <v>3880</v>
      </c>
      <c r="U7" s="334">
        <v>428</v>
      </c>
      <c r="V7" s="334">
        <v>30137</v>
      </c>
      <c r="W7" s="334">
        <v>351541</v>
      </c>
    </row>
    <row r="8" spans="1:27" ht="15" customHeight="1">
      <c r="A8" s="192">
        <v>28</v>
      </c>
      <c r="B8" s="616"/>
      <c r="C8" s="334">
        <v>39400</v>
      </c>
      <c r="D8" s="334">
        <v>7539419</v>
      </c>
      <c r="E8" s="334">
        <v>141408386</v>
      </c>
      <c r="F8" s="334">
        <v>31655</v>
      </c>
      <c r="G8" s="334">
        <v>3761610</v>
      </c>
      <c r="H8" s="334">
        <v>60370810</v>
      </c>
      <c r="I8" s="334">
        <v>25</v>
      </c>
      <c r="J8" s="334">
        <v>93440</v>
      </c>
      <c r="K8" s="334">
        <v>2530804</v>
      </c>
      <c r="L8" s="334">
        <v>398</v>
      </c>
      <c r="M8" s="334">
        <v>1073150</v>
      </c>
      <c r="N8" s="334">
        <v>25664750</v>
      </c>
      <c r="O8" s="334">
        <v>6833</v>
      </c>
      <c r="P8" s="334">
        <v>2562699</v>
      </c>
      <c r="Q8" s="334">
        <v>51909537</v>
      </c>
      <c r="R8" s="334">
        <v>13</v>
      </c>
      <c r="S8" s="334">
        <v>498</v>
      </c>
      <c r="T8" s="334">
        <v>8826</v>
      </c>
      <c r="U8" s="334">
        <v>476</v>
      </c>
      <c r="V8" s="334">
        <v>48022</v>
      </c>
      <c r="W8" s="334">
        <v>923659</v>
      </c>
    </row>
    <row r="9" spans="1:27" ht="15" customHeight="1">
      <c r="A9" s="192">
        <v>29</v>
      </c>
      <c r="B9" s="616"/>
      <c r="C9" s="334">
        <v>38857</v>
      </c>
      <c r="D9" s="334">
        <v>7952953</v>
      </c>
      <c r="E9" s="334">
        <v>147993791</v>
      </c>
      <c r="F9" s="334">
        <v>31297</v>
      </c>
      <c r="G9" s="334">
        <v>3733258</v>
      </c>
      <c r="H9" s="334">
        <v>60461266</v>
      </c>
      <c r="I9" s="334">
        <v>21</v>
      </c>
      <c r="J9" s="334">
        <v>52778</v>
      </c>
      <c r="K9" s="334">
        <v>1735123</v>
      </c>
      <c r="L9" s="334">
        <v>390</v>
      </c>
      <c r="M9" s="334">
        <v>952366</v>
      </c>
      <c r="N9" s="334">
        <v>24007692</v>
      </c>
      <c r="O9" s="334">
        <v>6701</v>
      </c>
      <c r="P9" s="334">
        <v>3005667</v>
      </c>
      <c r="Q9" s="334">
        <v>58798869</v>
      </c>
      <c r="R9" s="334">
        <v>26</v>
      </c>
      <c r="S9" s="334">
        <v>5368</v>
      </c>
      <c r="T9" s="334">
        <v>114856</v>
      </c>
      <c r="U9" s="334">
        <v>422</v>
      </c>
      <c r="V9" s="334">
        <v>203516</v>
      </c>
      <c r="W9" s="334">
        <v>2875985</v>
      </c>
    </row>
    <row r="10" spans="1:27" ht="15" customHeight="1">
      <c r="A10" s="192">
        <v>30</v>
      </c>
      <c r="B10" s="616"/>
      <c r="C10" s="334">
        <v>37332</v>
      </c>
      <c r="D10" s="334">
        <v>7801297</v>
      </c>
      <c r="E10" s="334">
        <v>149801000</v>
      </c>
      <c r="F10" s="334">
        <v>30361</v>
      </c>
      <c r="G10" s="334">
        <v>3591479</v>
      </c>
      <c r="H10" s="334">
        <v>58459492</v>
      </c>
      <c r="I10" s="334">
        <v>16</v>
      </c>
      <c r="J10" s="334">
        <v>192322</v>
      </c>
      <c r="K10" s="334">
        <v>6690965</v>
      </c>
      <c r="L10" s="334">
        <v>338</v>
      </c>
      <c r="M10" s="334">
        <v>1297078</v>
      </c>
      <c r="N10" s="334">
        <v>30911109</v>
      </c>
      <c r="O10" s="334">
        <v>6315</v>
      </c>
      <c r="P10" s="334">
        <v>2708829</v>
      </c>
      <c r="Q10" s="334">
        <v>53625251</v>
      </c>
      <c r="R10" s="334">
        <v>17</v>
      </c>
      <c r="S10" s="334">
        <v>488</v>
      </c>
      <c r="T10" s="334">
        <v>6762</v>
      </c>
      <c r="U10" s="334">
        <v>285</v>
      </c>
      <c r="V10" s="334">
        <v>11101</v>
      </c>
      <c r="W10" s="334">
        <v>107421</v>
      </c>
    </row>
    <row r="11" spans="1:27" ht="15" customHeight="1">
      <c r="A11" s="574" t="s">
        <v>976</v>
      </c>
      <c r="B11" s="616"/>
      <c r="C11" s="334">
        <v>36537</v>
      </c>
      <c r="D11" s="334">
        <v>7282662</v>
      </c>
      <c r="E11" s="334">
        <v>137595953</v>
      </c>
      <c r="F11" s="334">
        <v>30241</v>
      </c>
      <c r="G11" s="334">
        <v>3521035</v>
      </c>
      <c r="H11" s="334">
        <v>57945611</v>
      </c>
      <c r="I11" s="334">
        <v>20</v>
      </c>
      <c r="J11" s="334">
        <v>70049</v>
      </c>
      <c r="K11" s="334">
        <v>1678936</v>
      </c>
      <c r="L11" s="334">
        <v>319</v>
      </c>
      <c r="M11" s="334">
        <v>813270</v>
      </c>
      <c r="N11" s="334">
        <v>19904763</v>
      </c>
      <c r="O11" s="334">
        <v>5650</v>
      </c>
      <c r="P11" s="334">
        <v>2777719</v>
      </c>
      <c r="Q11" s="334">
        <v>56393402</v>
      </c>
      <c r="R11" s="334">
        <v>11</v>
      </c>
      <c r="S11" s="334">
        <v>560</v>
      </c>
      <c r="T11" s="334">
        <v>9627</v>
      </c>
      <c r="U11" s="334">
        <v>296</v>
      </c>
      <c r="V11" s="334">
        <v>100029</v>
      </c>
      <c r="W11" s="334">
        <v>1663614</v>
      </c>
    </row>
    <row r="12" spans="1:27" ht="15" customHeight="1">
      <c r="A12" s="617"/>
      <c r="B12" s="616"/>
      <c r="C12" s="334"/>
      <c r="D12" s="334"/>
      <c r="E12" s="334"/>
      <c r="F12" s="334"/>
      <c r="G12" s="334"/>
      <c r="H12" s="334"/>
      <c r="I12" s="334"/>
      <c r="J12" s="334"/>
      <c r="K12" s="334"/>
      <c r="L12" s="334"/>
      <c r="M12" s="334"/>
      <c r="N12" s="334"/>
      <c r="O12" s="334"/>
      <c r="P12" s="334"/>
      <c r="Q12" s="334"/>
      <c r="R12" s="334"/>
      <c r="S12" s="334"/>
      <c r="T12" s="334"/>
      <c r="U12" s="334"/>
      <c r="V12" s="334"/>
      <c r="W12" s="334"/>
    </row>
    <row r="13" spans="1:27" ht="15" customHeight="1">
      <c r="A13" s="574" t="s">
        <v>976</v>
      </c>
      <c r="B13" s="616">
        <v>6</v>
      </c>
      <c r="C13" s="620">
        <v>3381</v>
      </c>
      <c r="D13" s="620">
        <v>626654</v>
      </c>
      <c r="E13" s="620">
        <v>12926369</v>
      </c>
      <c r="F13" s="620">
        <v>2771</v>
      </c>
      <c r="G13" s="620">
        <v>324837</v>
      </c>
      <c r="H13" s="620">
        <v>5346544</v>
      </c>
      <c r="I13" s="620" t="s">
        <v>238</v>
      </c>
      <c r="J13" s="620" t="s">
        <v>238</v>
      </c>
      <c r="K13" s="620" t="s">
        <v>238</v>
      </c>
      <c r="L13" s="620">
        <v>30</v>
      </c>
      <c r="M13" s="620">
        <v>68034</v>
      </c>
      <c r="N13" s="620">
        <v>2353787</v>
      </c>
      <c r="O13" s="620">
        <v>557</v>
      </c>
      <c r="P13" s="620">
        <v>231271</v>
      </c>
      <c r="Q13" s="620">
        <v>5219470</v>
      </c>
      <c r="R13" s="620">
        <v>1</v>
      </c>
      <c r="S13" s="620">
        <v>16</v>
      </c>
      <c r="T13" s="620">
        <v>80</v>
      </c>
      <c r="U13" s="620">
        <v>22</v>
      </c>
      <c r="V13" s="620">
        <v>2496</v>
      </c>
      <c r="W13" s="620">
        <v>6488</v>
      </c>
      <c r="Y13" s="592"/>
      <c r="Z13" s="592"/>
      <c r="AA13" s="592"/>
    </row>
    <row r="14" spans="1:27" ht="15" customHeight="1">
      <c r="A14" s="574"/>
      <c r="B14" s="616">
        <v>7</v>
      </c>
      <c r="C14" s="620">
        <v>2850</v>
      </c>
      <c r="D14" s="620">
        <v>556971</v>
      </c>
      <c r="E14" s="620">
        <v>12064830</v>
      </c>
      <c r="F14" s="620">
        <v>2348</v>
      </c>
      <c r="G14" s="620">
        <v>272795</v>
      </c>
      <c r="H14" s="620">
        <v>4517919</v>
      </c>
      <c r="I14" s="620">
        <v>2</v>
      </c>
      <c r="J14" s="620">
        <v>5928</v>
      </c>
      <c r="K14" s="620">
        <v>196000</v>
      </c>
      <c r="L14" s="620">
        <v>23</v>
      </c>
      <c r="M14" s="620">
        <v>38410</v>
      </c>
      <c r="N14" s="620">
        <v>1140345</v>
      </c>
      <c r="O14" s="620">
        <v>461</v>
      </c>
      <c r="P14" s="620">
        <v>238895</v>
      </c>
      <c r="Q14" s="620">
        <v>6205153</v>
      </c>
      <c r="R14" s="620">
        <v>1</v>
      </c>
      <c r="S14" s="620">
        <v>14</v>
      </c>
      <c r="T14" s="620">
        <v>99</v>
      </c>
      <c r="U14" s="620">
        <v>15</v>
      </c>
      <c r="V14" s="620">
        <v>929</v>
      </c>
      <c r="W14" s="620">
        <v>5314</v>
      </c>
      <c r="Y14" s="592"/>
      <c r="Z14" s="592"/>
      <c r="AA14" s="592"/>
    </row>
    <row r="15" spans="1:27" ht="15" customHeight="1">
      <c r="A15" s="574"/>
      <c r="B15" s="616">
        <v>8</v>
      </c>
      <c r="C15" s="620">
        <v>3097</v>
      </c>
      <c r="D15" s="620">
        <v>563783</v>
      </c>
      <c r="E15" s="620">
        <v>11044373</v>
      </c>
      <c r="F15" s="620">
        <v>2564</v>
      </c>
      <c r="G15" s="620">
        <v>298180</v>
      </c>
      <c r="H15" s="620">
        <v>4977747</v>
      </c>
      <c r="I15" s="620">
        <v>3</v>
      </c>
      <c r="J15" s="620">
        <v>4382</v>
      </c>
      <c r="K15" s="620">
        <v>153200</v>
      </c>
      <c r="L15" s="620">
        <v>32</v>
      </c>
      <c r="M15" s="620">
        <v>56623</v>
      </c>
      <c r="N15" s="620">
        <v>1592663</v>
      </c>
      <c r="O15" s="620">
        <v>472</v>
      </c>
      <c r="P15" s="620">
        <v>203930</v>
      </c>
      <c r="Q15" s="620">
        <v>4316794</v>
      </c>
      <c r="R15" s="620" t="s">
        <v>238</v>
      </c>
      <c r="S15" s="620" t="s">
        <v>238</v>
      </c>
      <c r="T15" s="620" t="s">
        <v>238</v>
      </c>
      <c r="U15" s="620">
        <v>26</v>
      </c>
      <c r="V15" s="620">
        <v>668</v>
      </c>
      <c r="W15" s="620">
        <v>3969</v>
      </c>
      <c r="Y15" s="592"/>
      <c r="Z15" s="592"/>
      <c r="AA15" s="592"/>
    </row>
    <row r="16" spans="1:27" ht="15" customHeight="1">
      <c r="A16" s="574"/>
      <c r="B16" s="616">
        <v>9</v>
      </c>
      <c r="C16" s="620">
        <v>3211</v>
      </c>
      <c r="D16" s="620">
        <v>670235</v>
      </c>
      <c r="E16" s="620">
        <v>12213222</v>
      </c>
      <c r="F16" s="620">
        <v>2603</v>
      </c>
      <c r="G16" s="620">
        <v>305821</v>
      </c>
      <c r="H16" s="620">
        <v>5038384</v>
      </c>
      <c r="I16" s="620">
        <v>1</v>
      </c>
      <c r="J16" s="620">
        <v>3119</v>
      </c>
      <c r="K16" s="620">
        <v>99500</v>
      </c>
      <c r="L16" s="620">
        <v>26</v>
      </c>
      <c r="M16" s="620">
        <v>76426</v>
      </c>
      <c r="N16" s="620">
        <v>1524696</v>
      </c>
      <c r="O16" s="620">
        <v>543</v>
      </c>
      <c r="P16" s="620">
        <v>254669</v>
      </c>
      <c r="Q16" s="620">
        <v>4814533</v>
      </c>
      <c r="R16" s="620">
        <v>1</v>
      </c>
      <c r="S16" s="620">
        <v>14</v>
      </c>
      <c r="T16" s="620">
        <v>30</v>
      </c>
      <c r="U16" s="620">
        <v>37</v>
      </c>
      <c r="V16" s="620">
        <v>30186</v>
      </c>
      <c r="W16" s="620">
        <v>736079</v>
      </c>
      <c r="Y16" s="592"/>
      <c r="Z16" s="592"/>
      <c r="AA16" s="592"/>
    </row>
    <row r="17" spans="1:27" ht="15" customHeight="1">
      <c r="A17" s="574"/>
      <c r="B17" s="616">
        <v>10</v>
      </c>
      <c r="C17" s="620">
        <v>3089</v>
      </c>
      <c r="D17" s="620">
        <v>522549</v>
      </c>
      <c r="E17" s="620">
        <v>10276360</v>
      </c>
      <c r="F17" s="620">
        <v>2595</v>
      </c>
      <c r="G17" s="620">
        <v>306652</v>
      </c>
      <c r="H17" s="620">
        <v>5094694</v>
      </c>
      <c r="I17" s="620">
        <v>1</v>
      </c>
      <c r="J17" s="620">
        <v>344</v>
      </c>
      <c r="K17" s="620">
        <v>6300</v>
      </c>
      <c r="L17" s="620">
        <v>15</v>
      </c>
      <c r="M17" s="620">
        <v>18825</v>
      </c>
      <c r="N17" s="620">
        <v>539286</v>
      </c>
      <c r="O17" s="620">
        <v>451</v>
      </c>
      <c r="P17" s="620">
        <v>191968</v>
      </c>
      <c r="Q17" s="620">
        <v>4520203</v>
      </c>
      <c r="R17" s="620">
        <v>1</v>
      </c>
      <c r="S17" s="620">
        <v>18</v>
      </c>
      <c r="T17" s="620">
        <v>127</v>
      </c>
      <c r="U17" s="620">
        <v>26</v>
      </c>
      <c r="V17" s="620">
        <v>4742</v>
      </c>
      <c r="W17" s="620">
        <v>115750</v>
      </c>
      <c r="Y17" s="592"/>
      <c r="Z17" s="592"/>
      <c r="AA17" s="592"/>
    </row>
    <row r="18" spans="1:27" ht="15" customHeight="1">
      <c r="A18" s="574"/>
      <c r="B18" s="616">
        <v>11</v>
      </c>
      <c r="C18" s="620">
        <v>3024</v>
      </c>
      <c r="D18" s="620">
        <v>609392</v>
      </c>
      <c r="E18" s="620">
        <v>12827203</v>
      </c>
      <c r="F18" s="620">
        <v>2521</v>
      </c>
      <c r="G18" s="620">
        <v>294642</v>
      </c>
      <c r="H18" s="620">
        <v>4879911</v>
      </c>
      <c r="I18" s="620">
        <v>3</v>
      </c>
      <c r="J18" s="620">
        <v>36033</v>
      </c>
      <c r="K18" s="620">
        <v>518200</v>
      </c>
      <c r="L18" s="620">
        <v>20</v>
      </c>
      <c r="M18" s="620">
        <v>48306</v>
      </c>
      <c r="N18" s="620">
        <v>1627596</v>
      </c>
      <c r="O18" s="620">
        <v>445</v>
      </c>
      <c r="P18" s="620">
        <v>228987</v>
      </c>
      <c r="Q18" s="620">
        <v>5788729</v>
      </c>
      <c r="R18" s="620">
        <v>2</v>
      </c>
      <c r="S18" s="620">
        <v>379</v>
      </c>
      <c r="T18" s="620">
        <v>6735</v>
      </c>
      <c r="U18" s="620">
        <v>33</v>
      </c>
      <c r="V18" s="620">
        <v>1045</v>
      </c>
      <c r="W18" s="620">
        <v>6032</v>
      </c>
      <c r="Y18" s="592"/>
      <c r="Z18" s="592"/>
      <c r="AA18" s="592"/>
    </row>
    <row r="19" spans="1:27" ht="15" customHeight="1">
      <c r="A19" s="574"/>
      <c r="B19" s="616">
        <v>12</v>
      </c>
      <c r="C19" s="620">
        <v>2959</v>
      </c>
      <c r="D19" s="620">
        <v>649304</v>
      </c>
      <c r="E19" s="620">
        <v>11975822</v>
      </c>
      <c r="F19" s="620">
        <v>2496</v>
      </c>
      <c r="G19" s="620">
        <v>285415</v>
      </c>
      <c r="H19" s="620">
        <v>4656618</v>
      </c>
      <c r="I19" s="620">
        <v>5</v>
      </c>
      <c r="J19" s="620">
        <v>18040</v>
      </c>
      <c r="K19" s="620">
        <v>652969</v>
      </c>
      <c r="L19" s="620">
        <v>29</v>
      </c>
      <c r="M19" s="620">
        <v>52888</v>
      </c>
      <c r="N19" s="620">
        <v>1549930</v>
      </c>
      <c r="O19" s="620">
        <v>403</v>
      </c>
      <c r="P19" s="620">
        <v>236385</v>
      </c>
      <c r="Q19" s="620">
        <v>4351243</v>
      </c>
      <c r="R19" s="620" t="s">
        <v>238</v>
      </c>
      <c r="S19" s="620" t="s">
        <v>238</v>
      </c>
      <c r="T19" s="620" t="s">
        <v>238</v>
      </c>
      <c r="U19" s="620">
        <v>26</v>
      </c>
      <c r="V19" s="620">
        <v>56576</v>
      </c>
      <c r="W19" s="620">
        <v>765062</v>
      </c>
      <c r="Y19" s="592"/>
      <c r="Z19" s="592"/>
      <c r="AA19" s="592"/>
    </row>
    <row r="20" spans="1:27" ht="15" customHeight="1">
      <c r="A20" s="574" t="s">
        <v>1002</v>
      </c>
      <c r="B20" s="616">
        <v>1</v>
      </c>
      <c r="C20" s="620">
        <v>2555</v>
      </c>
      <c r="D20" s="620">
        <v>442341</v>
      </c>
      <c r="E20" s="620">
        <v>8944860</v>
      </c>
      <c r="F20" s="620">
        <v>2080</v>
      </c>
      <c r="G20" s="620">
        <v>239643</v>
      </c>
      <c r="H20" s="620">
        <v>3870209</v>
      </c>
      <c r="I20" s="620">
        <v>6</v>
      </c>
      <c r="J20" s="620">
        <v>596</v>
      </c>
      <c r="K20" s="620">
        <v>16234</v>
      </c>
      <c r="L20" s="620">
        <v>24</v>
      </c>
      <c r="M20" s="620">
        <v>61450</v>
      </c>
      <c r="N20" s="620">
        <v>1627064</v>
      </c>
      <c r="O20" s="620">
        <v>419</v>
      </c>
      <c r="P20" s="620">
        <v>139882</v>
      </c>
      <c r="Q20" s="620">
        <v>3422191</v>
      </c>
      <c r="R20" s="620">
        <v>2</v>
      </c>
      <c r="S20" s="620">
        <v>40</v>
      </c>
      <c r="T20" s="620">
        <v>700</v>
      </c>
      <c r="U20" s="620">
        <v>24</v>
      </c>
      <c r="V20" s="620">
        <v>730</v>
      </c>
      <c r="W20" s="620">
        <v>8462</v>
      </c>
      <c r="Y20" s="592"/>
      <c r="Z20" s="592"/>
      <c r="AA20" s="592"/>
    </row>
    <row r="21" spans="1:27" ht="15" customHeight="1">
      <c r="A21" s="574"/>
      <c r="B21" s="616">
        <v>2</v>
      </c>
      <c r="C21" s="620">
        <v>2758</v>
      </c>
      <c r="D21" s="620">
        <v>490700</v>
      </c>
      <c r="E21" s="620">
        <v>9859798</v>
      </c>
      <c r="F21" s="620">
        <v>2250</v>
      </c>
      <c r="G21" s="620">
        <v>260719</v>
      </c>
      <c r="H21" s="620">
        <v>4243937</v>
      </c>
      <c r="I21" s="620">
        <v>1</v>
      </c>
      <c r="J21" s="620">
        <v>328</v>
      </c>
      <c r="K21" s="620">
        <v>12650</v>
      </c>
      <c r="L21" s="620">
        <v>22</v>
      </c>
      <c r="M21" s="620">
        <v>45570</v>
      </c>
      <c r="N21" s="620">
        <v>1261833</v>
      </c>
      <c r="O21" s="620">
        <v>459</v>
      </c>
      <c r="P21" s="620">
        <v>183287</v>
      </c>
      <c r="Q21" s="620">
        <v>4335730</v>
      </c>
      <c r="R21" s="620">
        <v>1</v>
      </c>
      <c r="S21" s="620">
        <v>14</v>
      </c>
      <c r="T21" s="620">
        <v>350</v>
      </c>
      <c r="U21" s="620">
        <v>25</v>
      </c>
      <c r="V21" s="620">
        <v>782</v>
      </c>
      <c r="W21" s="620">
        <v>5298</v>
      </c>
      <c r="Y21" s="592"/>
      <c r="Z21" s="592"/>
      <c r="AA21" s="592"/>
    </row>
    <row r="22" spans="1:27" ht="15" customHeight="1">
      <c r="A22" s="574"/>
      <c r="B22" s="616">
        <v>3</v>
      </c>
      <c r="C22" s="620">
        <v>2621</v>
      </c>
      <c r="D22" s="620">
        <v>609692</v>
      </c>
      <c r="E22" s="620">
        <v>10689274</v>
      </c>
      <c r="F22" s="620">
        <v>2194</v>
      </c>
      <c r="G22" s="620">
        <v>252913</v>
      </c>
      <c r="H22" s="620">
        <v>4068674</v>
      </c>
      <c r="I22" s="620" t="s">
        <v>238</v>
      </c>
      <c r="J22" s="620" t="s">
        <v>238</v>
      </c>
      <c r="K22" s="620" t="s">
        <v>238</v>
      </c>
      <c r="L22" s="620">
        <v>28</v>
      </c>
      <c r="M22" s="620">
        <v>46175</v>
      </c>
      <c r="N22" s="620">
        <v>1581252</v>
      </c>
      <c r="O22" s="620">
        <v>376</v>
      </c>
      <c r="P22" s="620">
        <v>309800</v>
      </c>
      <c r="Q22" s="620">
        <v>5031695</v>
      </c>
      <c r="R22" s="620">
        <v>1</v>
      </c>
      <c r="S22" s="620">
        <v>12</v>
      </c>
      <c r="T22" s="620">
        <v>85</v>
      </c>
      <c r="U22" s="620">
        <v>22</v>
      </c>
      <c r="V22" s="620">
        <v>792</v>
      </c>
      <c r="W22" s="620">
        <v>7568</v>
      </c>
      <c r="Y22" s="592"/>
      <c r="Z22" s="592"/>
      <c r="AA22" s="592"/>
    </row>
    <row r="23" spans="1:27" ht="15" customHeight="1">
      <c r="A23" s="574"/>
      <c r="B23" s="616">
        <v>4</v>
      </c>
      <c r="C23" s="620">
        <v>2802</v>
      </c>
      <c r="D23" s="620">
        <v>562262</v>
      </c>
      <c r="E23" s="620">
        <v>10179900</v>
      </c>
      <c r="F23" s="620">
        <v>2319</v>
      </c>
      <c r="G23" s="620">
        <v>272132</v>
      </c>
      <c r="H23" s="620">
        <v>4414999</v>
      </c>
      <c r="I23" s="620">
        <v>6</v>
      </c>
      <c r="J23" s="620">
        <v>80003</v>
      </c>
      <c r="K23" s="620">
        <v>822900</v>
      </c>
      <c r="L23" s="620">
        <v>28</v>
      </c>
      <c r="M23" s="620">
        <v>67687</v>
      </c>
      <c r="N23" s="620">
        <v>1853720</v>
      </c>
      <c r="O23" s="620">
        <v>419</v>
      </c>
      <c r="P23" s="620">
        <v>141522</v>
      </c>
      <c r="Q23" s="620">
        <v>3079928</v>
      </c>
      <c r="R23" s="620" t="s">
        <v>238</v>
      </c>
      <c r="S23" s="620" t="s">
        <v>238</v>
      </c>
      <c r="T23" s="620" t="s">
        <v>238</v>
      </c>
      <c r="U23" s="620">
        <v>30</v>
      </c>
      <c r="V23" s="620">
        <v>918</v>
      </c>
      <c r="W23" s="620">
        <v>8353</v>
      </c>
      <c r="Y23" s="592"/>
      <c r="Z23" s="592"/>
      <c r="AA23" s="592"/>
    </row>
    <row r="24" spans="1:27" s="582" customFormat="1" ht="15" customHeight="1">
      <c r="A24" s="963"/>
      <c r="B24" s="481">
        <v>5</v>
      </c>
      <c r="C24" s="993">
        <v>2766</v>
      </c>
      <c r="D24" s="993">
        <v>702432</v>
      </c>
      <c r="E24" s="993">
        <v>13227312</v>
      </c>
      <c r="F24" s="993">
        <v>2315</v>
      </c>
      <c r="G24" s="993">
        <v>268722</v>
      </c>
      <c r="H24" s="993">
        <v>4387786</v>
      </c>
      <c r="I24" s="993">
        <v>6</v>
      </c>
      <c r="J24" s="993">
        <v>56922</v>
      </c>
      <c r="K24" s="993">
        <v>1667962</v>
      </c>
      <c r="L24" s="993">
        <v>26</v>
      </c>
      <c r="M24" s="993">
        <v>165363</v>
      </c>
      <c r="N24" s="993">
        <v>2764160</v>
      </c>
      <c r="O24" s="993">
        <v>396</v>
      </c>
      <c r="P24" s="993">
        <v>210447</v>
      </c>
      <c r="Q24" s="993">
        <v>4402184</v>
      </c>
      <c r="R24" s="994" t="s">
        <v>238</v>
      </c>
      <c r="S24" s="337" t="s">
        <v>238</v>
      </c>
      <c r="T24" s="337" t="s">
        <v>238</v>
      </c>
      <c r="U24" s="337">
        <v>23</v>
      </c>
      <c r="V24" s="337">
        <v>978</v>
      </c>
      <c r="W24" s="337">
        <v>5220</v>
      </c>
      <c r="Y24" s="636"/>
      <c r="Z24" s="636"/>
      <c r="AA24" s="636"/>
    </row>
    <row r="25" spans="1:27" ht="15" customHeight="1">
      <c r="A25" s="582" t="s">
        <v>1016</v>
      </c>
      <c r="B25" s="220"/>
      <c r="C25" s="110"/>
      <c r="D25" s="110"/>
      <c r="E25" s="110"/>
      <c r="F25" s="35"/>
      <c r="G25" s="35"/>
      <c r="H25" s="35"/>
      <c r="I25" s="35"/>
      <c r="J25" s="35"/>
      <c r="K25" s="35"/>
      <c r="L25" s="35"/>
      <c r="M25" s="35"/>
      <c r="N25" s="35"/>
      <c r="O25" s="35"/>
      <c r="P25" s="35"/>
      <c r="Q25" s="35"/>
      <c r="R25" s="35"/>
      <c r="S25" s="35"/>
      <c r="T25" s="35"/>
      <c r="U25" s="35"/>
      <c r="V25" s="35"/>
      <c r="W25" s="35"/>
    </row>
    <row r="26" spans="1:27">
      <c r="C26" s="620"/>
      <c r="D26" s="620"/>
      <c r="E26" s="620"/>
      <c r="F26" s="620"/>
      <c r="G26" s="620"/>
      <c r="H26" s="620"/>
      <c r="I26" s="620"/>
      <c r="J26" s="620"/>
      <c r="K26" s="620"/>
      <c r="L26" s="620"/>
      <c r="M26" s="620"/>
      <c r="N26" s="620"/>
      <c r="O26" s="620"/>
      <c r="P26" s="620"/>
      <c r="Q26" s="620"/>
      <c r="R26" s="620"/>
      <c r="S26" s="620"/>
      <c r="T26" s="620"/>
      <c r="U26" s="620"/>
      <c r="V26" s="620"/>
      <c r="W26" s="620"/>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29"/>
  <sheetViews>
    <sheetView zoomScaleNormal="100" workbookViewId="0">
      <selection sqref="A1:B1"/>
    </sheetView>
  </sheetViews>
  <sheetFormatPr defaultRowHeight="13.5"/>
  <cols>
    <col min="1" max="1" width="7" style="583" bestFit="1" customWidth="1"/>
    <col min="2" max="2" width="3.5" style="583" customWidth="1"/>
    <col min="3" max="3" width="7.625" style="583" customWidth="1"/>
    <col min="4" max="4" width="7.375" style="583" customWidth="1"/>
    <col min="5" max="5" width="8.125" style="583" customWidth="1"/>
    <col min="6" max="6" width="7.625" style="583" customWidth="1"/>
    <col min="7" max="7" width="7.375" style="583" customWidth="1"/>
    <col min="8" max="8" width="8.125" style="583" customWidth="1"/>
    <col min="9" max="9" width="7.625" style="583" customWidth="1"/>
    <col min="10" max="10" width="7.375" style="583" customWidth="1"/>
    <col min="11" max="11" width="8.125" style="583" customWidth="1"/>
    <col min="12" max="12" width="7.625" style="583" customWidth="1"/>
    <col min="13" max="13" width="7.375" style="583" customWidth="1"/>
    <col min="14" max="14" width="8.125" style="583" customWidth="1"/>
    <col min="15" max="16" width="9" style="583"/>
    <col min="17" max="17" width="9.125" style="583" bestFit="1" customWidth="1"/>
    <col min="18" max="19" width="9" style="583"/>
    <col min="20" max="20" width="9.125" style="583" bestFit="1" customWidth="1"/>
    <col min="21" max="16384" width="9" style="583"/>
  </cols>
  <sheetData>
    <row r="1" spans="1:15" ht="19.5" customHeight="1">
      <c r="A1" s="797" t="s">
        <v>836</v>
      </c>
      <c r="B1" s="713"/>
    </row>
    <row r="2" spans="1:15" ht="19.5" customHeight="1">
      <c r="A2" s="798" t="s">
        <v>643</v>
      </c>
      <c r="B2" s="798"/>
      <c r="C2" s="798"/>
      <c r="D2" s="798"/>
      <c r="E2" s="798"/>
      <c r="F2" s="798"/>
      <c r="G2" s="798"/>
      <c r="H2" s="798"/>
      <c r="I2" s="798"/>
      <c r="J2" s="798"/>
      <c r="K2" s="798"/>
      <c r="L2" s="798"/>
      <c r="M2" s="798"/>
      <c r="N2" s="798"/>
    </row>
    <row r="3" spans="1:15" ht="14.25" thickBot="1">
      <c r="A3" s="582"/>
      <c r="B3" s="582"/>
      <c r="C3" s="582"/>
      <c r="D3" s="582"/>
      <c r="E3" s="582"/>
      <c r="F3" s="582"/>
      <c r="G3" s="582"/>
      <c r="H3" s="582"/>
      <c r="I3" s="582"/>
      <c r="J3" s="582"/>
      <c r="K3" s="582"/>
      <c r="L3" s="582"/>
      <c r="M3" s="582"/>
      <c r="N3" s="61" t="s">
        <v>644</v>
      </c>
    </row>
    <row r="4" spans="1:15" s="64" customFormat="1" ht="14.25" thickTop="1">
      <c r="A4" s="703" t="s">
        <v>625</v>
      </c>
      <c r="B4" s="705"/>
      <c r="C4" s="800" t="s">
        <v>653</v>
      </c>
      <c r="D4" s="704"/>
      <c r="E4" s="704"/>
      <c r="F4" s="763"/>
      <c r="G4" s="763"/>
      <c r="H4" s="763"/>
      <c r="I4" s="763"/>
      <c r="J4" s="763"/>
      <c r="K4" s="763"/>
      <c r="L4" s="763"/>
      <c r="M4" s="763"/>
      <c r="N4" s="763"/>
    </row>
    <row r="5" spans="1:15" s="64" customFormat="1">
      <c r="A5" s="799"/>
      <c r="B5" s="720"/>
      <c r="C5" s="796"/>
      <c r="D5" s="706"/>
      <c r="E5" s="707"/>
      <c r="F5" s="801" t="s">
        <v>729</v>
      </c>
      <c r="G5" s="802"/>
      <c r="H5" s="803"/>
      <c r="I5" s="801" t="s">
        <v>685</v>
      </c>
      <c r="J5" s="802"/>
      <c r="K5" s="803"/>
      <c r="L5" s="801" t="s">
        <v>686</v>
      </c>
      <c r="M5" s="802"/>
      <c r="N5" s="802"/>
    </row>
    <row r="6" spans="1:15" s="64" customFormat="1" ht="13.5" customHeight="1">
      <c r="A6" s="706"/>
      <c r="B6" s="707"/>
      <c r="C6" s="651" t="s">
        <v>651</v>
      </c>
      <c r="D6" s="651" t="s">
        <v>650</v>
      </c>
      <c r="E6" s="650" t="s">
        <v>723</v>
      </c>
      <c r="F6" s="651" t="s">
        <v>651</v>
      </c>
      <c r="G6" s="651" t="s">
        <v>650</v>
      </c>
      <c r="H6" s="650" t="s">
        <v>723</v>
      </c>
      <c r="I6" s="651" t="s">
        <v>651</v>
      </c>
      <c r="J6" s="651" t="s">
        <v>650</v>
      </c>
      <c r="K6" s="650" t="s">
        <v>723</v>
      </c>
      <c r="L6" s="651" t="s">
        <v>651</v>
      </c>
      <c r="M6" s="651" t="s">
        <v>650</v>
      </c>
      <c r="N6" s="649" t="s">
        <v>723</v>
      </c>
    </row>
    <row r="7" spans="1:15" ht="15" customHeight="1">
      <c r="A7" s="226" t="s">
        <v>1008</v>
      </c>
      <c r="B7" s="616"/>
      <c r="C7" s="334">
        <v>30359</v>
      </c>
      <c r="D7" s="334">
        <v>6509</v>
      </c>
      <c r="E7" s="334">
        <v>20489</v>
      </c>
      <c r="F7" s="621">
        <v>27650</v>
      </c>
      <c r="G7" s="621">
        <v>4242</v>
      </c>
      <c r="H7" s="621">
        <v>3811</v>
      </c>
      <c r="I7" s="621">
        <v>61</v>
      </c>
      <c r="J7" s="621">
        <v>18</v>
      </c>
      <c r="K7" s="621">
        <v>7700</v>
      </c>
      <c r="L7" s="621">
        <v>2587</v>
      </c>
      <c r="M7" s="621">
        <v>2181</v>
      </c>
      <c r="N7" s="621">
        <v>8758</v>
      </c>
    </row>
    <row r="8" spans="1:15" ht="15" customHeight="1">
      <c r="A8" s="221">
        <v>28</v>
      </c>
      <c r="B8" s="616"/>
      <c r="C8" s="334">
        <v>31594</v>
      </c>
      <c r="D8" s="334">
        <v>6372</v>
      </c>
      <c r="E8" s="334">
        <v>24015</v>
      </c>
      <c r="F8" s="621">
        <v>29012</v>
      </c>
      <c r="G8" s="621">
        <v>4394</v>
      </c>
      <c r="H8" s="621">
        <v>5212</v>
      </c>
      <c r="I8" s="621">
        <v>28</v>
      </c>
      <c r="J8" s="621">
        <v>12</v>
      </c>
      <c r="K8" s="621">
        <v>8806</v>
      </c>
      <c r="L8" s="621">
        <v>2472</v>
      </c>
      <c r="M8" s="621">
        <v>1911</v>
      </c>
      <c r="N8" s="621">
        <v>9363</v>
      </c>
    </row>
    <row r="9" spans="1:15" ht="15" customHeight="1">
      <c r="A9" s="221">
        <v>29</v>
      </c>
      <c r="B9" s="616"/>
      <c r="C9" s="334">
        <v>31200</v>
      </c>
      <c r="D9" s="334">
        <v>5803</v>
      </c>
      <c r="E9" s="334">
        <v>22614</v>
      </c>
      <c r="F9" s="621">
        <v>28663</v>
      </c>
      <c r="G9" s="621">
        <v>4268</v>
      </c>
      <c r="H9" s="621">
        <v>5837</v>
      </c>
      <c r="I9" s="621">
        <v>37</v>
      </c>
      <c r="J9" s="621">
        <v>19</v>
      </c>
      <c r="K9" s="621">
        <v>7162</v>
      </c>
      <c r="L9" s="621">
        <v>2448</v>
      </c>
      <c r="M9" s="621">
        <v>1510</v>
      </c>
      <c r="N9" s="621">
        <v>9505</v>
      </c>
    </row>
    <row r="10" spans="1:15" ht="15" customHeight="1">
      <c r="A10" s="221">
        <v>30</v>
      </c>
      <c r="B10" s="616"/>
      <c r="C10" s="334">
        <v>30319</v>
      </c>
      <c r="D10" s="334">
        <v>5083</v>
      </c>
      <c r="E10" s="334">
        <v>23115</v>
      </c>
      <c r="F10" s="621">
        <v>27988</v>
      </c>
      <c r="G10" s="621">
        <v>3654</v>
      </c>
      <c r="H10" s="621">
        <v>5984</v>
      </c>
      <c r="I10" s="621">
        <v>19</v>
      </c>
      <c r="J10" s="621">
        <v>9</v>
      </c>
      <c r="K10" s="621">
        <v>8830</v>
      </c>
      <c r="L10" s="621">
        <v>2301</v>
      </c>
      <c r="M10" s="621">
        <v>1420</v>
      </c>
      <c r="N10" s="621">
        <v>8089</v>
      </c>
    </row>
    <row r="11" spans="1:15" ht="15" customHeight="1">
      <c r="A11" s="574" t="s">
        <v>976</v>
      </c>
      <c r="B11" s="616"/>
      <c r="C11" s="334">
        <v>30506</v>
      </c>
      <c r="D11" s="334">
        <v>3808</v>
      </c>
      <c r="E11" s="334">
        <v>16346</v>
      </c>
      <c r="F11" s="621">
        <v>28182</v>
      </c>
      <c r="G11" s="621">
        <v>2888</v>
      </c>
      <c r="H11" s="621">
        <v>3910</v>
      </c>
      <c r="I11" s="621">
        <v>47</v>
      </c>
      <c r="J11" s="621" t="s">
        <v>279</v>
      </c>
      <c r="K11" s="621">
        <v>6599</v>
      </c>
      <c r="L11" s="621">
        <v>2268</v>
      </c>
      <c r="M11" s="621">
        <v>920</v>
      </c>
      <c r="N11" s="621">
        <v>5653</v>
      </c>
    </row>
    <row r="12" spans="1:15" ht="15" customHeight="1">
      <c r="A12" s="192"/>
      <c r="B12" s="616"/>
      <c r="C12" s="334"/>
      <c r="D12" s="334"/>
      <c r="E12" s="334"/>
      <c r="F12" s="334"/>
      <c r="G12" s="334"/>
      <c r="H12" s="334"/>
      <c r="I12" s="334"/>
      <c r="J12" s="334"/>
      <c r="K12" s="334"/>
      <c r="L12" s="334"/>
      <c r="M12" s="334"/>
      <c r="N12" s="334"/>
    </row>
    <row r="13" spans="1:15" s="596" customFormat="1" ht="15" customHeight="1">
      <c r="A13" s="574" t="s">
        <v>976</v>
      </c>
      <c r="B13" s="615">
        <v>6</v>
      </c>
      <c r="C13" s="620">
        <v>2860</v>
      </c>
      <c r="D13" s="620">
        <v>361</v>
      </c>
      <c r="E13" s="620">
        <v>1481</v>
      </c>
      <c r="F13" s="620">
        <v>2608</v>
      </c>
      <c r="G13" s="620">
        <v>308</v>
      </c>
      <c r="H13" s="620">
        <v>298</v>
      </c>
      <c r="I13" s="620">
        <v>6</v>
      </c>
      <c r="J13" s="620" t="s">
        <v>238</v>
      </c>
      <c r="K13" s="620">
        <v>532</v>
      </c>
      <c r="L13" s="620">
        <v>246</v>
      </c>
      <c r="M13" s="620">
        <v>53</v>
      </c>
      <c r="N13" s="620">
        <v>651</v>
      </c>
      <c r="O13" s="595"/>
    </row>
    <row r="14" spans="1:15" s="596" customFormat="1" ht="15" customHeight="1">
      <c r="A14" s="574"/>
      <c r="B14" s="615">
        <v>7</v>
      </c>
      <c r="C14" s="620">
        <v>2385</v>
      </c>
      <c r="D14" s="620">
        <v>248</v>
      </c>
      <c r="E14" s="620">
        <v>1335</v>
      </c>
      <c r="F14" s="620">
        <v>2193</v>
      </c>
      <c r="G14" s="620">
        <v>198</v>
      </c>
      <c r="H14" s="620">
        <v>320</v>
      </c>
      <c r="I14" s="620">
        <v>2</v>
      </c>
      <c r="J14" s="620" t="s">
        <v>238</v>
      </c>
      <c r="K14" s="620">
        <v>466</v>
      </c>
      <c r="L14" s="620">
        <v>189</v>
      </c>
      <c r="M14" s="620">
        <v>50</v>
      </c>
      <c r="N14" s="620">
        <v>549</v>
      </c>
      <c r="O14" s="595"/>
    </row>
    <row r="15" spans="1:15" s="596" customFormat="1" ht="15" customHeight="1">
      <c r="A15" s="574"/>
      <c r="B15" s="615">
        <v>8</v>
      </c>
      <c r="C15" s="620">
        <v>2558</v>
      </c>
      <c r="D15" s="620">
        <v>270</v>
      </c>
      <c r="E15" s="620">
        <v>1473</v>
      </c>
      <c r="F15" s="620">
        <v>2370</v>
      </c>
      <c r="G15" s="620">
        <v>223</v>
      </c>
      <c r="H15" s="620">
        <v>311</v>
      </c>
      <c r="I15" s="620">
        <v>2</v>
      </c>
      <c r="J15" s="620" t="s">
        <v>238</v>
      </c>
      <c r="K15" s="620">
        <v>685</v>
      </c>
      <c r="L15" s="620">
        <v>185</v>
      </c>
      <c r="M15" s="620">
        <v>47</v>
      </c>
      <c r="N15" s="620">
        <v>477</v>
      </c>
      <c r="O15" s="595"/>
    </row>
    <row r="16" spans="1:15" s="596" customFormat="1" ht="15" customHeight="1">
      <c r="A16" s="574"/>
      <c r="B16" s="615">
        <v>9</v>
      </c>
      <c r="C16" s="620">
        <v>2600</v>
      </c>
      <c r="D16" s="620">
        <v>362</v>
      </c>
      <c r="E16" s="620">
        <v>1636</v>
      </c>
      <c r="F16" s="620">
        <v>2415</v>
      </c>
      <c r="G16" s="620">
        <v>287</v>
      </c>
      <c r="H16" s="620">
        <v>300</v>
      </c>
      <c r="I16" s="620">
        <v>3</v>
      </c>
      <c r="J16" s="620" t="s">
        <v>238</v>
      </c>
      <c r="K16" s="620">
        <v>662</v>
      </c>
      <c r="L16" s="620">
        <v>182</v>
      </c>
      <c r="M16" s="620">
        <v>75</v>
      </c>
      <c r="N16" s="620">
        <v>674</v>
      </c>
      <c r="O16" s="595"/>
    </row>
    <row r="17" spans="1:27" s="596" customFormat="1" ht="15" customHeight="1">
      <c r="A17" s="574"/>
      <c r="B17" s="615">
        <v>10</v>
      </c>
      <c r="C17" s="620">
        <v>2590</v>
      </c>
      <c r="D17" s="620">
        <v>328</v>
      </c>
      <c r="E17" s="620">
        <v>865</v>
      </c>
      <c r="F17" s="620">
        <v>2419</v>
      </c>
      <c r="G17" s="620">
        <v>226</v>
      </c>
      <c r="H17" s="620">
        <v>374</v>
      </c>
      <c r="I17" s="620">
        <v>1</v>
      </c>
      <c r="J17" s="620" t="s">
        <v>238</v>
      </c>
      <c r="K17" s="620">
        <v>170</v>
      </c>
      <c r="L17" s="620">
        <v>170</v>
      </c>
      <c r="M17" s="620">
        <v>102</v>
      </c>
      <c r="N17" s="620">
        <v>321</v>
      </c>
      <c r="O17" s="595"/>
    </row>
    <row r="18" spans="1:27" s="596" customFormat="1" ht="15" customHeight="1">
      <c r="A18" s="574"/>
      <c r="B18" s="615">
        <v>11</v>
      </c>
      <c r="C18" s="620">
        <v>2517</v>
      </c>
      <c r="D18" s="620">
        <v>341</v>
      </c>
      <c r="E18" s="620">
        <v>1373</v>
      </c>
      <c r="F18" s="620">
        <v>2341</v>
      </c>
      <c r="G18" s="620">
        <v>269</v>
      </c>
      <c r="H18" s="620">
        <v>470</v>
      </c>
      <c r="I18" s="620">
        <v>1</v>
      </c>
      <c r="J18" s="620" t="s">
        <v>238</v>
      </c>
      <c r="K18" s="620">
        <v>478</v>
      </c>
      <c r="L18" s="620">
        <v>174</v>
      </c>
      <c r="M18" s="620">
        <v>72</v>
      </c>
      <c r="N18" s="620">
        <v>425</v>
      </c>
      <c r="O18" s="595"/>
    </row>
    <row r="19" spans="1:27" s="596" customFormat="1" ht="15" customHeight="1">
      <c r="A19" s="574"/>
      <c r="B19" s="615">
        <v>12</v>
      </c>
      <c r="C19" s="620">
        <v>2523</v>
      </c>
      <c r="D19" s="620">
        <v>291</v>
      </c>
      <c r="E19" s="620">
        <v>1317</v>
      </c>
      <c r="F19" s="620">
        <v>2321</v>
      </c>
      <c r="G19" s="620">
        <v>242</v>
      </c>
      <c r="H19" s="620">
        <v>289</v>
      </c>
      <c r="I19" s="620">
        <v>4</v>
      </c>
      <c r="J19" s="620" t="s">
        <v>238</v>
      </c>
      <c r="K19" s="620">
        <v>560</v>
      </c>
      <c r="L19" s="620">
        <v>197</v>
      </c>
      <c r="M19" s="620">
        <v>49</v>
      </c>
      <c r="N19" s="620">
        <v>348</v>
      </c>
      <c r="O19" s="595"/>
    </row>
    <row r="20" spans="1:27" s="596" customFormat="1" ht="15" customHeight="1">
      <c r="A20" s="574" t="s">
        <v>1002</v>
      </c>
      <c r="B20" s="615">
        <v>1</v>
      </c>
      <c r="C20" s="620">
        <v>2121</v>
      </c>
      <c r="D20" s="620">
        <v>307</v>
      </c>
      <c r="E20" s="620">
        <v>1420</v>
      </c>
      <c r="F20" s="620">
        <v>1954</v>
      </c>
      <c r="G20" s="620">
        <v>239</v>
      </c>
      <c r="H20" s="620">
        <v>231</v>
      </c>
      <c r="I20" s="620">
        <v>1</v>
      </c>
      <c r="J20" s="620" t="s">
        <v>238</v>
      </c>
      <c r="K20" s="620">
        <v>855</v>
      </c>
      <c r="L20" s="620">
        <v>162</v>
      </c>
      <c r="M20" s="620">
        <v>68</v>
      </c>
      <c r="N20" s="620">
        <v>334</v>
      </c>
      <c r="O20" s="595"/>
    </row>
    <row r="21" spans="1:27" s="596" customFormat="1" ht="15" customHeight="1">
      <c r="A21" s="574"/>
      <c r="B21" s="615">
        <v>2</v>
      </c>
      <c r="C21" s="620">
        <v>2263</v>
      </c>
      <c r="D21" s="620">
        <v>326</v>
      </c>
      <c r="E21" s="620">
        <v>1230</v>
      </c>
      <c r="F21" s="620">
        <v>2108</v>
      </c>
      <c r="G21" s="620">
        <v>235</v>
      </c>
      <c r="H21" s="620">
        <v>241</v>
      </c>
      <c r="I21" s="620">
        <v>3</v>
      </c>
      <c r="J21" s="620" t="s">
        <v>238</v>
      </c>
      <c r="K21" s="620">
        <v>581</v>
      </c>
      <c r="L21" s="620">
        <v>151</v>
      </c>
      <c r="M21" s="620">
        <v>91</v>
      </c>
      <c r="N21" s="620">
        <v>408</v>
      </c>
      <c r="O21" s="595"/>
    </row>
    <row r="22" spans="1:27" s="596" customFormat="1" ht="15" customHeight="1">
      <c r="A22" s="574"/>
      <c r="B22" s="615">
        <v>3</v>
      </c>
      <c r="C22" s="620">
        <v>2165</v>
      </c>
      <c r="D22" s="620">
        <v>297</v>
      </c>
      <c r="E22" s="620">
        <v>1275</v>
      </c>
      <c r="F22" s="620">
        <v>2038</v>
      </c>
      <c r="G22" s="620">
        <v>241</v>
      </c>
      <c r="H22" s="620">
        <v>266</v>
      </c>
      <c r="I22" s="620">
        <v>2</v>
      </c>
      <c r="J22" s="620" t="s">
        <v>238</v>
      </c>
      <c r="K22" s="620">
        <v>574</v>
      </c>
      <c r="L22" s="620">
        <v>124</v>
      </c>
      <c r="M22" s="620">
        <v>56</v>
      </c>
      <c r="N22" s="620">
        <v>435</v>
      </c>
      <c r="O22" s="595"/>
    </row>
    <row r="23" spans="1:27" s="596" customFormat="1" ht="15" customHeight="1">
      <c r="A23" s="574"/>
      <c r="B23" s="615">
        <v>4</v>
      </c>
      <c r="C23" s="620">
        <v>2342</v>
      </c>
      <c r="D23" s="620">
        <v>305</v>
      </c>
      <c r="E23" s="620">
        <v>1388</v>
      </c>
      <c r="F23" s="620">
        <v>2158</v>
      </c>
      <c r="G23" s="620">
        <v>204</v>
      </c>
      <c r="H23" s="620">
        <v>353</v>
      </c>
      <c r="I23" s="620">
        <v>4</v>
      </c>
      <c r="J23" s="620" t="s">
        <v>238</v>
      </c>
      <c r="K23" s="620">
        <v>674</v>
      </c>
      <c r="L23" s="620">
        <v>174</v>
      </c>
      <c r="M23" s="620">
        <v>101</v>
      </c>
      <c r="N23" s="620">
        <v>361</v>
      </c>
      <c r="O23" s="595"/>
    </row>
    <row r="24" spans="1:27" ht="15" customHeight="1">
      <c r="A24" s="607"/>
      <c r="B24" s="481">
        <v>5</v>
      </c>
      <c r="C24" s="337">
        <v>2351</v>
      </c>
      <c r="D24" s="337">
        <v>173</v>
      </c>
      <c r="E24" s="337">
        <v>1347</v>
      </c>
      <c r="F24" s="337">
        <v>2170</v>
      </c>
      <c r="G24" s="337">
        <v>150</v>
      </c>
      <c r="H24" s="337">
        <v>357</v>
      </c>
      <c r="I24" s="337" t="s">
        <v>238</v>
      </c>
      <c r="J24" s="337" t="s">
        <v>238</v>
      </c>
      <c r="K24" s="337">
        <v>554</v>
      </c>
      <c r="L24" s="337">
        <v>179</v>
      </c>
      <c r="M24" s="337">
        <v>23</v>
      </c>
      <c r="N24" s="337">
        <v>398</v>
      </c>
      <c r="O24" s="621"/>
      <c r="P24" s="621"/>
      <c r="Q24" s="621"/>
      <c r="R24" s="621"/>
      <c r="S24" s="621"/>
      <c r="T24" s="621"/>
      <c r="U24" s="621"/>
      <c r="V24" s="621"/>
      <c r="W24" s="621"/>
      <c r="Y24" s="592"/>
      <c r="Z24" s="592"/>
      <c r="AA24" s="592"/>
    </row>
    <row r="25" spans="1:27">
      <c r="A25" s="582" t="s">
        <v>1017</v>
      </c>
      <c r="B25" s="594"/>
      <c r="C25" s="60"/>
      <c r="D25" s="60"/>
      <c r="E25" s="60"/>
      <c r="F25" s="594"/>
      <c r="G25" s="594"/>
      <c r="H25" s="594"/>
      <c r="I25" s="594"/>
      <c r="J25" s="594"/>
      <c r="K25" s="594"/>
      <c r="L25" s="594"/>
      <c r="M25" s="594"/>
      <c r="N25" s="594"/>
    </row>
    <row r="26" spans="1:27">
      <c r="C26" s="3"/>
      <c r="D26" s="3"/>
      <c r="E26" s="620"/>
      <c r="F26" s="620"/>
      <c r="G26" s="620"/>
      <c r="H26" s="620"/>
      <c r="I26" s="620"/>
      <c r="K26" s="620"/>
      <c r="L26" s="620"/>
      <c r="M26" s="620"/>
      <c r="N26" s="620"/>
    </row>
    <row r="27" spans="1:27">
      <c r="C27" s="3"/>
      <c r="D27" s="3"/>
    </row>
    <row r="28" spans="1:27">
      <c r="C28" s="3"/>
      <c r="D28" s="3"/>
    </row>
    <row r="29" spans="1:27">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6"/>
  <sheetViews>
    <sheetView zoomScaleNormal="100" workbookViewId="0">
      <selection sqref="A1:B1"/>
    </sheetView>
  </sheetViews>
  <sheetFormatPr defaultRowHeight="13.5"/>
  <cols>
    <col min="1" max="1" width="7" style="583" bestFit="1" customWidth="1"/>
    <col min="2" max="2" width="4.5" style="583" bestFit="1" customWidth="1"/>
    <col min="3" max="3" width="9.125" style="583" customWidth="1"/>
    <col min="4" max="4" width="11.125" style="583" customWidth="1"/>
    <col min="5" max="5" width="9.375" style="583" customWidth="1"/>
    <col min="6" max="6" width="11.125" style="583" customWidth="1"/>
    <col min="7" max="7" width="9.375" style="583" customWidth="1"/>
    <col min="8" max="8" width="11.125" style="583" customWidth="1"/>
    <col min="9" max="9" width="9.375" style="583" customWidth="1"/>
    <col min="10" max="10" width="11.125" style="583" customWidth="1"/>
    <col min="11" max="11" width="9.375" style="583" customWidth="1"/>
    <col min="12" max="12" width="11.125" style="583" customWidth="1"/>
    <col min="13" max="16384" width="9" style="583"/>
  </cols>
  <sheetData>
    <row r="1" spans="1:15" ht="19.5" customHeight="1">
      <c r="A1" s="797" t="s">
        <v>836</v>
      </c>
      <c r="B1" s="713"/>
    </row>
    <row r="2" spans="1:15" ht="19.5" customHeight="1">
      <c r="A2" s="714" t="s">
        <v>645</v>
      </c>
      <c r="B2" s="714"/>
      <c r="C2" s="714"/>
      <c r="D2" s="714"/>
      <c r="E2" s="714"/>
      <c r="F2" s="714"/>
      <c r="G2" s="714"/>
      <c r="H2" s="714"/>
      <c r="I2" s="714"/>
      <c r="J2" s="714"/>
      <c r="K2" s="714"/>
      <c r="L2" s="714"/>
    </row>
    <row r="3" spans="1:15" ht="14.25" thickBot="1">
      <c r="A3" s="111"/>
      <c r="B3" s="582"/>
      <c r="C3" s="111"/>
      <c r="D3" s="111"/>
      <c r="E3" s="111"/>
      <c r="F3" s="111"/>
      <c r="G3" s="111"/>
      <c r="H3" s="111"/>
      <c r="I3" s="111"/>
      <c r="J3" s="111"/>
      <c r="K3" s="111"/>
      <c r="L3" s="652" t="s">
        <v>646</v>
      </c>
    </row>
    <row r="4" spans="1:15" s="64" customFormat="1" ht="14.25" thickTop="1">
      <c r="A4" s="703" t="s">
        <v>625</v>
      </c>
      <c r="B4" s="705"/>
      <c r="C4" s="711" t="s">
        <v>653</v>
      </c>
      <c r="D4" s="785"/>
      <c r="E4" s="711" t="s">
        <v>662</v>
      </c>
      <c r="F4" s="785"/>
      <c r="G4" s="711" t="s">
        <v>663</v>
      </c>
      <c r="H4" s="785"/>
      <c r="I4" s="711" t="s">
        <v>647</v>
      </c>
      <c r="J4" s="785"/>
      <c r="K4" s="711" t="s">
        <v>648</v>
      </c>
      <c r="L4" s="763"/>
    </row>
    <row r="5" spans="1:15" s="64" customFormat="1">
      <c r="A5" s="706"/>
      <c r="B5" s="707"/>
      <c r="C5" s="295" t="s">
        <v>649</v>
      </c>
      <c r="D5" s="296" t="s">
        <v>652</v>
      </c>
      <c r="E5" s="296" t="s">
        <v>649</v>
      </c>
      <c r="F5" s="296" t="s">
        <v>652</v>
      </c>
      <c r="G5" s="296" t="s">
        <v>649</v>
      </c>
      <c r="H5" s="296" t="s">
        <v>652</v>
      </c>
      <c r="I5" s="296" t="s">
        <v>649</v>
      </c>
      <c r="J5" s="296" t="s">
        <v>652</v>
      </c>
      <c r="K5" s="296" t="s">
        <v>649</v>
      </c>
      <c r="L5" s="297" t="s">
        <v>652</v>
      </c>
    </row>
    <row r="6" spans="1:15" ht="15" customHeight="1">
      <c r="A6" s="226" t="s">
        <v>1008</v>
      </c>
      <c r="B6" s="616"/>
      <c r="C6" s="334">
        <v>57357</v>
      </c>
      <c r="D6" s="334">
        <v>4719118</v>
      </c>
      <c r="E6" s="621">
        <v>16280</v>
      </c>
      <c r="F6" s="621">
        <v>1942463</v>
      </c>
      <c r="G6" s="621">
        <v>22702</v>
      </c>
      <c r="H6" s="621">
        <v>1030882</v>
      </c>
      <c r="I6" s="621">
        <v>274</v>
      </c>
      <c r="J6" s="621">
        <v>18727</v>
      </c>
      <c r="K6" s="621">
        <v>18101</v>
      </c>
      <c r="L6" s="621">
        <v>1727046</v>
      </c>
    </row>
    <row r="7" spans="1:15" ht="15" customHeight="1">
      <c r="A7" s="221">
        <v>28</v>
      </c>
      <c r="B7" s="616"/>
      <c r="C7" s="334">
        <v>61981</v>
      </c>
      <c r="D7" s="334">
        <v>5018258</v>
      </c>
      <c r="E7" s="621">
        <v>15905</v>
      </c>
      <c r="F7" s="621">
        <v>1888813</v>
      </c>
      <c r="G7" s="621">
        <v>24357</v>
      </c>
      <c r="H7" s="621">
        <v>1095904</v>
      </c>
      <c r="I7" s="621">
        <v>230</v>
      </c>
      <c r="J7" s="621">
        <v>11413</v>
      </c>
      <c r="K7" s="621">
        <v>21489</v>
      </c>
      <c r="L7" s="621">
        <v>2022128</v>
      </c>
    </row>
    <row r="8" spans="1:15" ht="15" customHeight="1">
      <c r="A8" s="221">
        <v>29</v>
      </c>
      <c r="B8" s="616"/>
      <c r="C8" s="334">
        <v>59617</v>
      </c>
      <c r="D8" s="334">
        <v>4803214</v>
      </c>
      <c r="E8" s="621">
        <v>15130</v>
      </c>
      <c r="F8" s="621">
        <v>1789458</v>
      </c>
      <c r="G8" s="621">
        <v>23907</v>
      </c>
      <c r="H8" s="621">
        <v>1039890</v>
      </c>
      <c r="I8" s="621">
        <v>122</v>
      </c>
      <c r="J8" s="621">
        <v>6659</v>
      </c>
      <c r="K8" s="621">
        <v>20458</v>
      </c>
      <c r="L8" s="621">
        <v>1967207</v>
      </c>
    </row>
    <row r="9" spans="1:15" ht="15" customHeight="1">
      <c r="A9" s="221">
        <v>30</v>
      </c>
      <c r="B9" s="616"/>
      <c r="C9" s="334">
        <v>58517</v>
      </c>
      <c r="D9" s="334">
        <v>4701874</v>
      </c>
      <c r="E9" s="621">
        <v>14707</v>
      </c>
      <c r="F9" s="621">
        <v>1733452</v>
      </c>
      <c r="G9" s="621">
        <v>22733</v>
      </c>
      <c r="H9" s="621">
        <v>974436</v>
      </c>
      <c r="I9" s="621">
        <v>287</v>
      </c>
      <c r="J9" s="621">
        <v>12811</v>
      </c>
      <c r="K9" s="621">
        <v>20790</v>
      </c>
      <c r="L9" s="621">
        <v>1981175</v>
      </c>
    </row>
    <row r="10" spans="1:15" ht="15" customHeight="1">
      <c r="A10" s="574" t="s">
        <v>976</v>
      </c>
      <c r="B10" s="616"/>
      <c r="C10" s="334">
        <v>50660</v>
      </c>
      <c r="D10" s="334">
        <v>4350654</v>
      </c>
      <c r="E10" s="334">
        <v>15210</v>
      </c>
      <c r="F10" s="621">
        <v>1779329</v>
      </c>
      <c r="G10" s="621">
        <v>16135</v>
      </c>
      <c r="H10" s="621">
        <v>739130</v>
      </c>
      <c r="I10" s="621">
        <v>252</v>
      </c>
      <c r="J10" s="621">
        <v>12940</v>
      </c>
      <c r="K10" s="621">
        <v>19063</v>
      </c>
      <c r="L10" s="621">
        <v>1819255</v>
      </c>
      <c r="M10" s="621"/>
      <c r="N10" s="621"/>
    </row>
    <row r="11" spans="1:15" ht="17.25" customHeight="1">
      <c r="A11" s="192"/>
      <c r="B11" s="616"/>
      <c r="C11" s="334"/>
      <c r="D11" s="354"/>
      <c r="E11" s="354"/>
      <c r="F11" s="354"/>
      <c r="G11" s="354"/>
      <c r="H11" s="354"/>
      <c r="I11" s="354"/>
      <c r="J11" s="354"/>
      <c r="K11" s="354"/>
      <c r="L11" s="354"/>
    </row>
    <row r="12" spans="1:15" ht="15" customHeight="1">
      <c r="A12" s="574" t="s">
        <v>976</v>
      </c>
      <c r="B12" s="616">
        <v>6</v>
      </c>
      <c r="C12" s="620">
        <v>4702</v>
      </c>
      <c r="D12" s="620">
        <v>404691</v>
      </c>
      <c r="E12" s="620">
        <v>1487</v>
      </c>
      <c r="F12" s="620">
        <v>174943</v>
      </c>
      <c r="G12" s="620">
        <v>1603</v>
      </c>
      <c r="H12" s="620">
        <v>75476</v>
      </c>
      <c r="I12" s="620">
        <v>3</v>
      </c>
      <c r="J12" s="620">
        <v>543</v>
      </c>
      <c r="K12" s="620">
        <v>1609</v>
      </c>
      <c r="L12" s="620">
        <v>153729</v>
      </c>
      <c r="N12" s="592"/>
      <c r="O12" s="592"/>
    </row>
    <row r="13" spans="1:15" ht="15" customHeight="1">
      <c r="A13" s="574"/>
      <c r="B13" s="616">
        <v>7</v>
      </c>
      <c r="C13" s="620">
        <v>3968</v>
      </c>
      <c r="D13" s="620">
        <v>343637</v>
      </c>
      <c r="E13" s="620">
        <v>1264</v>
      </c>
      <c r="F13" s="620">
        <v>146672</v>
      </c>
      <c r="G13" s="620">
        <v>1303</v>
      </c>
      <c r="H13" s="620">
        <v>63584</v>
      </c>
      <c r="I13" s="620">
        <v>3</v>
      </c>
      <c r="J13" s="620">
        <v>467</v>
      </c>
      <c r="K13" s="620">
        <v>1398</v>
      </c>
      <c r="L13" s="620">
        <v>132914</v>
      </c>
      <c r="N13" s="592"/>
      <c r="O13" s="592"/>
    </row>
    <row r="14" spans="1:15" ht="15" customHeight="1">
      <c r="A14" s="574"/>
      <c r="B14" s="616">
        <v>8</v>
      </c>
      <c r="C14" s="620">
        <v>4301</v>
      </c>
      <c r="D14" s="620">
        <v>371464</v>
      </c>
      <c r="E14" s="620">
        <v>1282</v>
      </c>
      <c r="F14" s="620">
        <v>150163</v>
      </c>
      <c r="G14" s="620">
        <v>1297</v>
      </c>
      <c r="H14" s="620">
        <v>62121</v>
      </c>
      <c r="I14" s="620">
        <v>6</v>
      </c>
      <c r="J14" s="620">
        <v>684</v>
      </c>
      <c r="K14" s="620">
        <v>1716</v>
      </c>
      <c r="L14" s="620">
        <v>158496</v>
      </c>
      <c r="N14" s="592"/>
      <c r="O14" s="592"/>
    </row>
    <row r="15" spans="1:15" ht="15" customHeight="1">
      <c r="A15" s="574"/>
      <c r="B15" s="616">
        <v>9</v>
      </c>
      <c r="C15" s="620">
        <v>4598</v>
      </c>
      <c r="D15" s="620">
        <v>392311</v>
      </c>
      <c r="E15" s="620">
        <v>1290</v>
      </c>
      <c r="F15" s="620">
        <v>151408</v>
      </c>
      <c r="G15" s="620">
        <v>1590</v>
      </c>
      <c r="H15" s="620">
        <v>76155</v>
      </c>
      <c r="I15" s="620">
        <v>9</v>
      </c>
      <c r="J15" s="620">
        <v>760</v>
      </c>
      <c r="K15" s="620">
        <v>1709</v>
      </c>
      <c r="L15" s="620">
        <v>163988</v>
      </c>
      <c r="N15" s="592"/>
      <c r="O15" s="592"/>
    </row>
    <row r="16" spans="1:15" ht="15" customHeight="1">
      <c r="A16" s="574"/>
      <c r="B16" s="616">
        <v>10</v>
      </c>
      <c r="C16" s="620">
        <v>3783</v>
      </c>
      <c r="D16" s="620">
        <v>342895</v>
      </c>
      <c r="E16" s="620">
        <v>1288</v>
      </c>
      <c r="F16" s="620">
        <v>150196</v>
      </c>
      <c r="G16" s="620">
        <v>1146</v>
      </c>
      <c r="H16" s="620">
        <v>55770</v>
      </c>
      <c r="I16" s="620">
        <v>11</v>
      </c>
      <c r="J16" s="620">
        <v>490</v>
      </c>
      <c r="K16" s="620">
        <v>1338</v>
      </c>
      <c r="L16" s="620">
        <v>136439</v>
      </c>
      <c r="N16" s="592"/>
      <c r="O16" s="592"/>
    </row>
    <row r="17" spans="1:27" ht="15" customHeight="1">
      <c r="A17" s="574"/>
      <c r="B17" s="616">
        <v>11</v>
      </c>
      <c r="C17" s="620">
        <v>4231</v>
      </c>
      <c r="D17" s="620">
        <v>351327</v>
      </c>
      <c r="E17" s="620">
        <v>1279</v>
      </c>
      <c r="F17" s="620">
        <v>147726</v>
      </c>
      <c r="G17" s="620">
        <v>1513</v>
      </c>
      <c r="H17" s="620">
        <v>62550</v>
      </c>
      <c r="I17" s="620">
        <v>14</v>
      </c>
      <c r="J17" s="620">
        <v>911</v>
      </c>
      <c r="K17" s="620">
        <v>1425</v>
      </c>
      <c r="L17" s="620">
        <v>140140</v>
      </c>
      <c r="N17" s="592"/>
      <c r="O17" s="592"/>
    </row>
    <row r="18" spans="1:27" ht="15" customHeight="1">
      <c r="A18" s="574"/>
      <c r="B18" s="616">
        <v>12</v>
      </c>
      <c r="C18" s="620">
        <v>4131</v>
      </c>
      <c r="D18" s="620">
        <v>355462</v>
      </c>
      <c r="E18" s="620">
        <v>1230</v>
      </c>
      <c r="F18" s="620">
        <v>141921</v>
      </c>
      <c r="G18" s="620">
        <v>1182</v>
      </c>
      <c r="H18" s="620">
        <v>53234</v>
      </c>
      <c r="I18" s="620">
        <v>60</v>
      </c>
      <c r="J18" s="620">
        <v>2789</v>
      </c>
      <c r="K18" s="620">
        <v>1659</v>
      </c>
      <c r="L18" s="620">
        <v>157518</v>
      </c>
      <c r="N18" s="592"/>
      <c r="O18" s="592"/>
    </row>
    <row r="19" spans="1:27" ht="15" customHeight="1">
      <c r="A19" s="574" t="s">
        <v>1002</v>
      </c>
      <c r="B19" s="616">
        <v>1</v>
      </c>
      <c r="C19" s="620">
        <v>3848</v>
      </c>
      <c r="D19" s="620">
        <v>323389</v>
      </c>
      <c r="E19" s="620">
        <v>980</v>
      </c>
      <c r="F19" s="620">
        <v>114158</v>
      </c>
      <c r="G19" s="620">
        <v>1172</v>
      </c>
      <c r="H19" s="620">
        <v>50558</v>
      </c>
      <c r="I19" s="620">
        <v>6</v>
      </c>
      <c r="J19" s="620">
        <v>763</v>
      </c>
      <c r="K19" s="620">
        <v>1690</v>
      </c>
      <c r="L19" s="620">
        <v>157910</v>
      </c>
      <c r="N19" s="592"/>
      <c r="O19" s="592"/>
    </row>
    <row r="20" spans="1:27" ht="15" customHeight="1">
      <c r="A20" s="574"/>
      <c r="B20" s="616">
        <v>2</v>
      </c>
      <c r="C20" s="620">
        <v>3819</v>
      </c>
      <c r="D20" s="620">
        <v>331740</v>
      </c>
      <c r="E20" s="620">
        <v>1106</v>
      </c>
      <c r="F20" s="620">
        <v>127807</v>
      </c>
      <c r="G20" s="620">
        <v>1211</v>
      </c>
      <c r="H20" s="620">
        <v>58602</v>
      </c>
      <c r="I20" s="620">
        <v>3</v>
      </c>
      <c r="J20" s="620">
        <v>352</v>
      </c>
      <c r="K20" s="620">
        <v>1499</v>
      </c>
      <c r="L20" s="620">
        <v>144979</v>
      </c>
      <c r="N20" s="592"/>
      <c r="O20" s="592"/>
    </row>
    <row r="21" spans="1:27" ht="15" customHeight="1">
      <c r="A21" s="574"/>
      <c r="B21" s="616">
        <v>3</v>
      </c>
      <c r="C21" s="620">
        <v>3737</v>
      </c>
      <c r="D21" s="620">
        <v>315620</v>
      </c>
      <c r="E21" s="620">
        <v>1100</v>
      </c>
      <c r="F21" s="620">
        <v>126578</v>
      </c>
      <c r="G21" s="620">
        <v>1292</v>
      </c>
      <c r="H21" s="620">
        <v>61451</v>
      </c>
      <c r="I21" s="620">
        <v>3</v>
      </c>
      <c r="J21" s="620">
        <v>522</v>
      </c>
      <c r="K21" s="620">
        <v>1342</v>
      </c>
      <c r="L21" s="620">
        <v>127069</v>
      </c>
      <c r="N21" s="592"/>
      <c r="O21" s="592"/>
    </row>
    <row r="22" spans="1:27" ht="15" customHeight="1">
      <c r="A22" s="574"/>
      <c r="B22" s="616">
        <v>4</v>
      </c>
      <c r="C22" s="620">
        <v>4035</v>
      </c>
      <c r="D22" s="620">
        <v>348441</v>
      </c>
      <c r="E22" s="620">
        <v>1118</v>
      </c>
      <c r="F22" s="620">
        <v>131699</v>
      </c>
      <c r="G22" s="620">
        <v>1264</v>
      </c>
      <c r="H22" s="620">
        <v>58040</v>
      </c>
      <c r="I22" s="620">
        <v>34</v>
      </c>
      <c r="J22" s="620">
        <v>1718</v>
      </c>
      <c r="K22" s="620">
        <v>1619</v>
      </c>
      <c r="L22" s="620">
        <v>156984</v>
      </c>
      <c r="N22" s="592"/>
      <c r="O22" s="592"/>
    </row>
    <row r="23" spans="1:27" ht="15" customHeight="1">
      <c r="A23" s="607"/>
      <c r="B23" s="481">
        <v>5</v>
      </c>
      <c r="C23" s="621">
        <v>3871</v>
      </c>
      <c r="D23" s="621">
        <v>332724</v>
      </c>
      <c r="E23" s="621">
        <v>1120</v>
      </c>
      <c r="F23" s="620">
        <v>131461</v>
      </c>
      <c r="G23" s="620">
        <v>1074</v>
      </c>
      <c r="H23" s="620">
        <v>48536</v>
      </c>
      <c r="I23" s="620">
        <v>5</v>
      </c>
      <c r="J23" s="620">
        <v>573</v>
      </c>
      <c r="K23" s="620">
        <v>1672</v>
      </c>
      <c r="L23" s="621">
        <v>152154</v>
      </c>
      <c r="M23" s="621"/>
      <c r="N23" s="578"/>
      <c r="O23" s="579"/>
      <c r="P23" s="580"/>
      <c r="Q23" s="577"/>
      <c r="R23" s="621"/>
      <c r="S23" s="621"/>
      <c r="T23" s="621"/>
      <c r="U23" s="621"/>
      <c r="V23" s="621"/>
      <c r="W23" s="621"/>
      <c r="Y23" s="592"/>
      <c r="Z23" s="592"/>
      <c r="AA23" s="592"/>
    </row>
    <row r="24" spans="1:27" ht="15" customHeight="1">
      <c r="A24" s="582" t="s">
        <v>1017</v>
      </c>
      <c r="B24" s="594"/>
      <c r="C24" s="110"/>
      <c r="D24" s="110"/>
      <c r="E24" s="35"/>
      <c r="F24" s="35"/>
      <c r="G24" s="35"/>
      <c r="H24" s="35"/>
      <c r="I24" s="35"/>
      <c r="J24" s="35"/>
      <c r="K24" s="35"/>
      <c r="L24" s="35"/>
      <c r="N24" s="578"/>
      <c r="O24" s="579"/>
      <c r="P24" s="580"/>
      <c r="Q24" s="577"/>
    </row>
    <row r="25" spans="1:27">
      <c r="C25" s="620"/>
      <c r="D25" s="353"/>
      <c r="E25" s="353"/>
      <c r="F25" s="353"/>
      <c r="G25" s="353"/>
      <c r="H25" s="353"/>
      <c r="I25" s="353"/>
      <c r="J25" s="353"/>
      <c r="K25" s="353"/>
      <c r="L25" s="353"/>
      <c r="N25" s="578"/>
      <c r="O25" s="579"/>
      <c r="P25" s="580"/>
      <c r="Q25" s="577"/>
    </row>
    <row r="26" spans="1:27">
      <c r="N26" s="578"/>
      <c r="O26" s="579"/>
      <c r="P26" s="580"/>
      <c r="Q26" s="577"/>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8" customWidth="1"/>
    <col min="2" max="2" width="14.625" style="108" customWidth="1"/>
    <col min="3" max="3" width="16.125" style="511" customWidth="1"/>
    <col min="4" max="4" width="1" style="511" customWidth="1"/>
    <col min="5" max="5" width="2.125" style="511" customWidth="1"/>
    <col min="6" max="6" width="14.625" style="511" customWidth="1"/>
    <col min="7" max="7" width="16.125" style="511" customWidth="1"/>
    <col min="8" max="8" width="0.875" style="511" customWidth="1"/>
    <col min="9" max="9" width="2.125" style="511" customWidth="1"/>
    <col min="10" max="10" width="16.625" style="511" customWidth="1"/>
    <col min="11" max="11" width="16.125" style="511" customWidth="1"/>
    <col min="12" max="12" width="10.25" style="108" bestFit="1" customWidth="1"/>
    <col min="13" max="16384" width="9" style="108"/>
  </cols>
  <sheetData>
    <row r="1" spans="1:12" ht="19.5" customHeight="1">
      <c r="A1" s="806" t="s">
        <v>837</v>
      </c>
      <c r="B1" s="713"/>
      <c r="C1" s="507"/>
    </row>
    <row r="2" spans="1:12" ht="19.5" customHeight="1">
      <c r="A2" s="989" t="s">
        <v>1091</v>
      </c>
      <c r="B2" s="989"/>
      <c r="C2" s="989"/>
      <c r="D2" s="989"/>
      <c r="E2" s="989"/>
      <c r="F2" s="989"/>
      <c r="G2" s="989"/>
      <c r="H2" s="989"/>
      <c r="I2" s="989"/>
      <c r="J2" s="989"/>
      <c r="K2" s="989"/>
    </row>
    <row r="3" spans="1:12" ht="15" customHeight="1" thickBot="1">
      <c r="A3" s="298" t="s">
        <v>917</v>
      </c>
      <c r="B3" s="299"/>
      <c r="C3" s="508"/>
      <c r="D3" s="512"/>
      <c r="E3" s="512"/>
      <c r="F3" s="512"/>
      <c r="G3" s="512"/>
      <c r="H3" s="512"/>
      <c r="I3" s="512"/>
      <c r="J3" s="474"/>
      <c r="K3" s="524" t="s">
        <v>116</v>
      </c>
    </row>
    <row r="4" spans="1:12" ht="15" customHeight="1" thickTop="1">
      <c r="A4" s="808" t="s">
        <v>995</v>
      </c>
      <c r="B4" s="809"/>
      <c r="C4" s="509" t="s">
        <v>331</v>
      </c>
      <c r="D4" s="530"/>
      <c r="E4" s="804" t="s">
        <v>425</v>
      </c>
      <c r="F4" s="807"/>
      <c r="G4" s="509" t="s">
        <v>331</v>
      </c>
      <c r="H4" s="530"/>
      <c r="I4" s="804" t="s">
        <v>425</v>
      </c>
      <c r="J4" s="807"/>
      <c r="K4" s="509" t="s">
        <v>331</v>
      </c>
      <c r="L4" s="215" t="s">
        <v>829</v>
      </c>
    </row>
    <row r="5" spans="1:12" ht="15" customHeight="1">
      <c r="A5" s="300" t="s">
        <v>281</v>
      </c>
      <c r="B5" s="183"/>
      <c r="C5" s="514">
        <v>8051338</v>
      </c>
      <c r="D5" s="510"/>
      <c r="E5" s="531" t="s">
        <v>282</v>
      </c>
      <c r="F5" s="532"/>
      <c r="G5" s="990">
        <v>33569944</v>
      </c>
      <c r="H5" s="510"/>
      <c r="I5" s="533"/>
      <c r="J5" s="534"/>
      <c r="K5" s="525"/>
      <c r="L5" s="401"/>
    </row>
    <row r="6" spans="1:12" ht="15" customHeight="1">
      <c r="A6" s="94"/>
      <c r="B6" s="183"/>
      <c r="C6" s="514"/>
      <c r="D6" s="510"/>
      <c r="E6" s="535"/>
      <c r="F6" s="532"/>
      <c r="G6" s="990"/>
      <c r="H6" s="510"/>
      <c r="I6" s="535"/>
      <c r="J6" s="536" t="s">
        <v>328</v>
      </c>
      <c r="K6" s="991">
        <v>130568</v>
      </c>
    </row>
    <row r="7" spans="1:12" ht="15" customHeight="1">
      <c r="A7" s="94"/>
      <c r="B7" s="184" t="s">
        <v>283</v>
      </c>
      <c r="C7" s="514">
        <v>1445372</v>
      </c>
      <c r="D7" s="510"/>
      <c r="E7" s="535"/>
      <c r="F7" s="536" t="s">
        <v>284</v>
      </c>
      <c r="G7" s="990">
        <v>560785</v>
      </c>
      <c r="H7" s="510"/>
      <c r="I7" s="535"/>
      <c r="J7" s="536" t="s">
        <v>329</v>
      </c>
      <c r="K7" s="991">
        <v>50828</v>
      </c>
    </row>
    <row r="8" spans="1:12" ht="15" customHeight="1">
      <c r="A8" s="94"/>
      <c r="B8" s="184" t="s">
        <v>285</v>
      </c>
      <c r="C8" s="514">
        <v>366319</v>
      </c>
      <c r="D8" s="510"/>
      <c r="E8" s="535"/>
      <c r="F8" s="536" t="s">
        <v>286</v>
      </c>
      <c r="G8" s="990">
        <v>1280554</v>
      </c>
      <c r="H8" s="510"/>
      <c r="I8" s="535"/>
      <c r="J8" s="536" t="s">
        <v>330</v>
      </c>
      <c r="K8" s="991">
        <v>50047</v>
      </c>
    </row>
    <row r="9" spans="1:12" ht="15" customHeight="1">
      <c r="A9" s="94"/>
      <c r="B9" s="184" t="s">
        <v>287</v>
      </c>
      <c r="C9" s="514">
        <v>669194</v>
      </c>
      <c r="D9" s="510"/>
      <c r="E9" s="535"/>
      <c r="F9" s="536" t="s">
        <v>878</v>
      </c>
      <c r="G9" s="990">
        <v>807777</v>
      </c>
      <c r="H9" s="510"/>
      <c r="I9" s="535"/>
      <c r="J9" s="537"/>
      <c r="K9" s="990"/>
    </row>
    <row r="10" spans="1:12" ht="15" customHeight="1">
      <c r="A10" s="94"/>
      <c r="B10" s="184" t="s">
        <v>288</v>
      </c>
      <c r="C10" s="514">
        <v>357407</v>
      </c>
      <c r="D10" s="510"/>
      <c r="E10" s="535"/>
      <c r="F10" s="536" t="s">
        <v>289</v>
      </c>
      <c r="G10" s="990">
        <v>2070635</v>
      </c>
      <c r="H10" s="510"/>
      <c r="I10" s="538" t="s">
        <v>332</v>
      </c>
      <c r="J10" s="532"/>
      <c r="K10" s="990">
        <v>583618</v>
      </c>
    </row>
    <row r="11" spans="1:12" ht="15" customHeight="1">
      <c r="A11" s="94"/>
      <c r="B11" s="184" t="s">
        <v>290</v>
      </c>
      <c r="C11" s="514">
        <v>338311</v>
      </c>
      <c r="D11" s="510"/>
      <c r="E11" s="535"/>
      <c r="F11" s="536" t="s">
        <v>291</v>
      </c>
      <c r="G11" s="990">
        <v>728030</v>
      </c>
      <c r="H11" s="510"/>
      <c r="I11" s="539"/>
      <c r="J11" s="532"/>
      <c r="K11" s="990"/>
    </row>
    <row r="12" spans="1:12" ht="15" customHeight="1">
      <c r="A12" s="94"/>
      <c r="B12" s="184"/>
      <c r="C12" s="514"/>
      <c r="D12" s="540"/>
      <c r="E12" s="541"/>
      <c r="F12" s="536"/>
      <c r="G12" s="990"/>
      <c r="H12" s="510"/>
      <c r="I12" s="538" t="s">
        <v>776</v>
      </c>
      <c r="J12" s="532"/>
      <c r="K12" s="990">
        <v>1464005</v>
      </c>
    </row>
    <row r="13" spans="1:12" ht="15" customHeight="1">
      <c r="A13" s="94"/>
      <c r="B13" s="184" t="s">
        <v>333</v>
      </c>
      <c r="C13" s="514">
        <v>122765</v>
      </c>
      <c r="D13" s="510"/>
      <c r="E13" s="535"/>
      <c r="F13" s="536" t="s">
        <v>292</v>
      </c>
      <c r="G13" s="990">
        <v>738861</v>
      </c>
      <c r="H13" s="510"/>
      <c r="I13" s="539"/>
      <c r="J13" s="532"/>
      <c r="K13" s="990"/>
    </row>
    <row r="14" spans="1:12" ht="15" customHeight="1">
      <c r="A14" s="94"/>
      <c r="B14" s="184" t="s">
        <v>293</v>
      </c>
      <c r="C14" s="991">
        <v>466296</v>
      </c>
      <c r="D14" s="510"/>
      <c r="E14" s="535"/>
      <c r="F14" s="536" t="s">
        <v>294</v>
      </c>
      <c r="G14" s="990">
        <v>807241</v>
      </c>
      <c r="H14" s="510"/>
      <c r="I14" s="538" t="s">
        <v>767</v>
      </c>
      <c r="J14" s="532"/>
      <c r="K14" s="990">
        <v>3563523</v>
      </c>
    </row>
    <row r="15" spans="1:12" ht="15" customHeight="1">
      <c r="A15" s="94"/>
      <c r="B15" s="184" t="s">
        <v>334</v>
      </c>
      <c r="C15" s="991">
        <v>154468</v>
      </c>
      <c r="D15" s="510"/>
      <c r="E15" s="535"/>
      <c r="F15" s="536" t="s">
        <v>295</v>
      </c>
      <c r="G15" s="990">
        <v>1000818</v>
      </c>
      <c r="H15" s="510"/>
      <c r="I15" s="535"/>
      <c r="J15" s="537"/>
      <c r="K15" s="990"/>
    </row>
    <row r="16" spans="1:12" ht="15" customHeight="1">
      <c r="A16" s="94"/>
      <c r="B16" s="184" t="s">
        <v>335</v>
      </c>
      <c r="C16" s="514">
        <v>91715</v>
      </c>
      <c r="D16" s="510"/>
      <c r="E16" s="535"/>
      <c r="F16" s="536" t="s">
        <v>296</v>
      </c>
      <c r="G16" s="990">
        <v>416782</v>
      </c>
      <c r="H16" s="510"/>
      <c r="I16" s="538" t="s">
        <v>258</v>
      </c>
      <c r="J16" s="542"/>
      <c r="K16" s="990">
        <v>1136800</v>
      </c>
    </row>
    <row r="17" spans="1:12" ht="15" customHeight="1">
      <c r="A17" s="94"/>
      <c r="B17" s="184" t="s">
        <v>297</v>
      </c>
      <c r="C17" s="514">
        <v>442911</v>
      </c>
      <c r="D17" s="510"/>
      <c r="E17" s="535"/>
      <c r="F17" s="536" t="s">
        <v>298</v>
      </c>
      <c r="G17" s="990">
        <v>696921</v>
      </c>
      <c r="H17" s="510"/>
      <c r="I17" s="535"/>
      <c r="J17" s="537" t="s">
        <v>259</v>
      </c>
      <c r="K17" s="990">
        <v>698900</v>
      </c>
    </row>
    <row r="18" spans="1:12" ht="15" customHeight="1">
      <c r="A18" s="94"/>
      <c r="B18" s="184"/>
      <c r="C18" s="514"/>
      <c r="D18" s="540"/>
      <c r="E18" s="541"/>
      <c r="F18" s="536"/>
      <c r="G18" s="990"/>
      <c r="H18" s="510"/>
      <c r="I18" s="535"/>
      <c r="J18" s="537" t="s">
        <v>260</v>
      </c>
      <c r="K18" s="990">
        <v>437900</v>
      </c>
    </row>
    <row r="19" spans="1:12" ht="15" customHeight="1">
      <c r="A19" s="94"/>
      <c r="B19" s="184" t="s">
        <v>337</v>
      </c>
      <c r="C19" s="514">
        <v>74951</v>
      </c>
      <c r="D19" s="510"/>
      <c r="E19" s="535"/>
      <c r="F19" s="536" t="s">
        <v>299</v>
      </c>
      <c r="G19" s="990">
        <v>188195</v>
      </c>
      <c r="H19" s="510"/>
      <c r="I19" s="535"/>
      <c r="J19" s="536"/>
      <c r="K19" s="543"/>
    </row>
    <row r="20" spans="1:12" ht="15" customHeight="1" thickBot="1">
      <c r="A20" s="94"/>
      <c r="B20" s="184" t="s">
        <v>300</v>
      </c>
      <c r="C20" s="514">
        <v>33060</v>
      </c>
      <c r="D20" s="510"/>
      <c r="E20" s="535"/>
      <c r="F20" s="536" t="s">
        <v>301</v>
      </c>
      <c r="G20" s="990">
        <v>181483</v>
      </c>
      <c r="H20" s="510"/>
      <c r="I20" s="544"/>
      <c r="J20" s="545"/>
      <c r="K20" s="546"/>
    </row>
    <row r="21" spans="1:12" ht="15" customHeight="1" thickTop="1">
      <c r="A21" s="94"/>
      <c r="B21" s="184" t="s">
        <v>339</v>
      </c>
      <c r="C21" s="514">
        <v>4057</v>
      </c>
      <c r="D21" s="510"/>
      <c r="E21" s="535"/>
      <c r="F21" s="536" t="s">
        <v>11</v>
      </c>
      <c r="G21" s="990">
        <v>186322</v>
      </c>
      <c r="H21" s="510"/>
      <c r="I21" s="535"/>
      <c r="J21" s="547"/>
      <c r="K21" s="512"/>
    </row>
    <row r="22" spans="1:12" ht="15" customHeight="1">
      <c r="A22" s="94"/>
      <c r="B22" s="184" t="s">
        <v>340</v>
      </c>
      <c r="C22" s="514">
        <v>6163</v>
      </c>
      <c r="D22" s="510"/>
      <c r="E22" s="535"/>
      <c r="F22" s="536" t="s">
        <v>479</v>
      </c>
      <c r="G22" s="990">
        <v>154124</v>
      </c>
      <c r="H22" s="548"/>
      <c r="I22" s="510"/>
      <c r="J22" s="547"/>
      <c r="K22" s="512"/>
    </row>
    <row r="23" spans="1:12" ht="15" customHeight="1">
      <c r="A23" s="94"/>
      <c r="B23" s="184" t="s">
        <v>341</v>
      </c>
      <c r="C23" s="514">
        <v>9276</v>
      </c>
      <c r="D23" s="510"/>
      <c r="E23" s="535"/>
      <c r="F23" s="536" t="s">
        <v>302</v>
      </c>
      <c r="G23" s="990">
        <v>1909449</v>
      </c>
      <c r="H23" s="510"/>
      <c r="I23" s="535"/>
      <c r="J23" s="547"/>
      <c r="K23" s="512"/>
    </row>
    <row r="24" spans="1:12" ht="15" customHeight="1">
      <c r="A24" s="94"/>
      <c r="B24" s="184"/>
      <c r="C24" s="514"/>
      <c r="D24" s="540"/>
      <c r="E24" s="541"/>
      <c r="F24" s="536"/>
      <c r="G24" s="990"/>
      <c r="H24" s="510"/>
      <c r="I24" s="535"/>
      <c r="J24" s="547"/>
      <c r="K24" s="512"/>
    </row>
    <row r="25" spans="1:12" ht="15" customHeight="1">
      <c r="A25" s="94"/>
      <c r="B25" s="184" t="s">
        <v>342</v>
      </c>
      <c r="C25" s="991">
        <v>4226</v>
      </c>
      <c r="D25" s="510"/>
      <c r="E25" s="535"/>
      <c r="F25" s="536" t="s">
        <v>303</v>
      </c>
      <c r="G25" s="990">
        <v>520474</v>
      </c>
      <c r="H25" s="510"/>
      <c r="I25" s="535"/>
      <c r="J25" s="547"/>
      <c r="K25" s="512"/>
    </row>
    <row r="26" spans="1:12" ht="13.5" customHeight="1">
      <c r="A26" s="94"/>
      <c r="B26" s="184" t="s">
        <v>343</v>
      </c>
      <c r="C26" s="514">
        <v>1973</v>
      </c>
      <c r="D26" s="510"/>
      <c r="E26" s="535"/>
      <c r="F26" s="536" t="s">
        <v>304</v>
      </c>
      <c r="G26" s="990">
        <v>2588274</v>
      </c>
      <c r="H26" s="510"/>
      <c r="I26" s="549"/>
    </row>
    <row r="27" spans="1:12" ht="15" customHeight="1">
      <c r="A27" s="94"/>
      <c r="B27" s="184" t="s">
        <v>344</v>
      </c>
      <c r="C27" s="514">
        <v>4632</v>
      </c>
      <c r="D27" s="510"/>
      <c r="E27" s="535"/>
      <c r="F27" s="536" t="s">
        <v>305</v>
      </c>
      <c r="G27" s="990">
        <v>1012034</v>
      </c>
      <c r="H27" s="510"/>
      <c r="I27" s="550"/>
      <c r="J27" s="547"/>
      <c r="K27" s="524"/>
    </row>
    <row r="28" spans="1:12" ht="15" customHeight="1" thickBot="1">
      <c r="A28" s="94"/>
      <c r="B28" s="184" t="s">
        <v>345</v>
      </c>
      <c r="C28" s="514">
        <v>20749</v>
      </c>
      <c r="D28" s="510"/>
      <c r="E28" s="535"/>
      <c r="F28" s="536" t="s">
        <v>306</v>
      </c>
      <c r="G28" s="990">
        <v>2252837</v>
      </c>
      <c r="H28" s="510"/>
      <c r="I28" s="551" t="s">
        <v>336</v>
      </c>
      <c r="J28" s="547"/>
      <c r="K28" s="524" t="s">
        <v>664</v>
      </c>
    </row>
    <row r="29" spans="1:12" ht="15" customHeight="1" thickTop="1">
      <c r="A29" s="94"/>
      <c r="B29" s="184" t="s">
        <v>307</v>
      </c>
      <c r="C29" s="514">
        <v>89533</v>
      </c>
      <c r="D29" s="510"/>
      <c r="E29" s="535"/>
      <c r="F29" s="536" t="s">
        <v>313</v>
      </c>
      <c r="G29" s="990">
        <v>1486945</v>
      </c>
      <c r="H29" s="510"/>
      <c r="I29" s="804" t="s">
        <v>425</v>
      </c>
      <c r="J29" s="805"/>
      <c r="K29" s="509" t="s">
        <v>665</v>
      </c>
    </row>
    <row r="30" spans="1:12" ht="15" customHeight="1">
      <c r="A30" s="94"/>
      <c r="B30" s="184"/>
      <c r="C30" s="514"/>
      <c r="D30" s="540"/>
      <c r="E30" s="541"/>
      <c r="F30" s="536"/>
      <c r="G30" s="990"/>
      <c r="H30" s="510"/>
      <c r="I30" s="533"/>
      <c r="J30" s="552"/>
      <c r="K30" s="553"/>
    </row>
    <row r="31" spans="1:12" ht="15" customHeight="1">
      <c r="A31" s="94"/>
      <c r="B31" s="184" t="s">
        <v>668</v>
      </c>
      <c r="C31" s="991">
        <v>340922</v>
      </c>
      <c r="D31" s="510"/>
      <c r="E31" s="535"/>
      <c r="F31" s="536" t="s">
        <v>315</v>
      </c>
      <c r="G31" s="990">
        <v>589086</v>
      </c>
      <c r="H31" s="510"/>
      <c r="I31" s="538" t="s">
        <v>338</v>
      </c>
      <c r="J31" s="532"/>
      <c r="K31" s="514">
        <v>180007</v>
      </c>
    </row>
    <row r="32" spans="1:12" ht="15" customHeight="1">
      <c r="A32" s="94"/>
      <c r="B32" s="184" t="s">
        <v>314</v>
      </c>
      <c r="C32" s="514">
        <v>770268</v>
      </c>
      <c r="D32" s="510"/>
      <c r="E32" s="535"/>
      <c r="F32" s="536" t="s">
        <v>317</v>
      </c>
      <c r="G32" s="990">
        <v>721702</v>
      </c>
      <c r="H32" s="510"/>
      <c r="I32" s="535"/>
      <c r="J32" s="542" t="s">
        <v>666</v>
      </c>
      <c r="K32" s="514">
        <v>32908</v>
      </c>
      <c r="L32" s="401"/>
    </row>
    <row r="33" spans="1:13" ht="15" customHeight="1">
      <c r="A33" s="94"/>
      <c r="B33" s="184" t="s">
        <v>316</v>
      </c>
      <c r="C33" s="514">
        <v>251375</v>
      </c>
      <c r="D33" s="510"/>
      <c r="E33" s="535"/>
      <c r="F33" s="536" t="s">
        <v>319</v>
      </c>
      <c r="G33" s="990">
        <v>945170</v>
      </c>
      <c r="H33" s="510"/>
      <c r="I33" s="535"/>
      <c r="J33" s="554" t="s">
        <v>122</v>
      </c>
      <c r="K33" s="514">
        <v>32908</v>
      </c>
    </row>
    <row r="34" spans="1:13" ht="15" customHeight="1">
      <c r="A34" s="94"/>
      <c r="B34" s="184" t="s">
        <v>318</v>
      </c>
      <c r="C34" s="514">
        <v>572334</v>
      </c>
      <c r="D34" s="510"/>
      <c r="E34" s="535"/>
      <c r="F34" s="536" t="s">
        <v>320</v>
      </c>
      <c r="G34" s="990">
        <v>814576</v>
      </c>
      <c r="H34" s="510"/>
      <c r="I34" s="535"/>
      <c r="J34" s="536"/>
      <c r="K34" s="990"/>
    </row>
    <row r="35" spans="1:13" ht="15" customHeight="1">
      <c r="A35" s="94"/>
      <c r="B35" s="184" t="s">
        <v>346</v>
      </c>
      <c r="C35" s="514">
        <v>284830</v>
      </c>
      <c r="D35" s="510"/>
      <c r="E35" s="535"/>
      <c r="F35" s="536" t="s">
        <v>321</v>
      </c>
      <c r="G35" s="990">
        <v>1695705</v>
      </c>
      <c r="H35" s="510"/>
      <c r="I35" s="535"/>
      <c r="J35" s="542" t="s">
        <v>669</v>
      </c>
      <c r="K35" s="514">
        <v>144367</v>
      </c>
    </row>
    <row r="36" spans="1:13" ht="15" customHeight="1">
      <c r="A36" s="94"/>
      <c r="B36" s="185"/>
      <c r="C36" s="514"/>
      <c r="D36" s="540"/>
      <c r="E36" s="541"/>
      <c r="F36" s="536"/>
      <c r="G36" s="990"/>
      <c r="H36" s="510"/>
      <c r="I36" s="535"/>
      <c r="J36" s="554" t="s">
        <v>670</v>
      </c>
      <c r="K36" s="514">
        <v>65461</v>
      </c>
      <c r="L36" s="401"/>
      <c r="M36" s="401"/>
    </row>
    <row r="37" spans="1:13" ht="15" customHeight="1">
      <c r="A37" s="94"/>
      <c r="B37" s="184" t="s">
        <v>347</v>
      </c>
      <c r="C37" s="514">
        <v>237362</v>
      </c>
      <c r="D37" s="510"/>
      <c r="E37" s="535"/>
      <c r="F37" s="536" t="s">
        <v>323</v>
      </c>
      <c r="G37" s="990">
        <v>652889</v>
      </c>
      <c r="H37" s="510"/>
      <c r="I37" s="535"/>
      <c r="J37" s="554" t="s">
        <v>671</v>
      </c>
      <c r="K37" s="514">
        <v>78906</v>
      </c>
      <c r="L37" s="401"/>
      <c r="M37" s="401"/>
    </row>
    <row r="38" spans="1:13" ht="15" customHeight="1">
      <c r="A38" s="94"/>
      <c r="B38" s="184" t="s">
        <v>322</v>
      </c>
      <c r="C38" s="514">
        <v>716528</v>
      </c>
      <c r="D38" s="510"/>
      <c r="E38" s="535"/>
      <c r="F38" s="536" t="s">
        <v>324</v>
      </c>
      <c r="G38" s="990">
        <v>436122</v>
      </c>
      <c r="H38" s="510"/>
      <c r="I38" s="535"/>
      <c r="J38" s="536"/>
      <c r="K38" s="991"/>
    </row>
    <row r="39" spans="1:13" ht="15" customHeight="1">
      <c r="A39" s="94"/>
      <c r="B39" s="184" t="s">
        <v>348</v>
      </c>
      <c r="C39" s="514">
        <v>51757</v>
      </c>
      <c r="D39" s="510"/>
      <c r="E39" s="535"/>
      <c r="F39" s="536" t="s">
        <v>325</v>
      </c>
      <c r="G39" s="990">
        <v>528151</v>
      </c>
      <c r="H39" s="510"/>
      <c r="I39" s="538"/>
      <c r="J39" s="554" t="s">
        <v>459</v>
      </c>
      <c r="K39" s="514" ph="1">
        <v>2732</v>
      </c>
    </row>
    <row r="40" spans="1:13" ht="15" customHeight="1">
      <c r="A40" s="94"/>
      <c r="B40" s="184" t="s">
        <v>349</v>
      </c>
      <c r="C40" s="514">
        <v>114415</v>
      </c>
      <c r="D40" s="510"/>
      <c r="E40" s="535"/>
      <c r="F40" s="536" t="s">
        <v>326</v>
      </c>
      <c r="G40" s="990">
        <v>399888</v>
      </c>
      <c r="H40" s="510"/>
      <c r="I40" s="538"/>
      <c r="J40" s="532"/>
      <c r="K40" s="514"/>
    </row>
    <row r="41" spans="1:13" ht="15" customHeight="1">
      <c r="A41" s="301"/>
      <c r="B41" s="186" t="s">
        <v>350</v>
      </c>
      <c r="C41" s="992">
        <v>8169</v>
      </c>
      <c r="D41" s="555"/>
      <c r="E41" s="556"/>
      <c r="F41" s="557" t="s">
        <v>327</v>
      </c>
      <c r="G41" s="992">
        <v>402791</v>
      </c>
      <c r="H41" s="555"/>
      <c r="I41" s="558" t="s">
        <v>332</v>
      </c>
      <c r="J41" s="559"/>
      <c r="K41" s="992">
        <v>177994</v>
      </c>
    </row>
    <row r="42" spans="1:13" ht="15" customHeight="1">
      <c r="A42" s="302" t="s">
        <v>405</v>
      </c>
      <c r="B42" s="302"/>
      <c r="C42" s="514"/>
      <c r="D42" s="510"/>
      <c r="E42" s="510"/>
      <c r="F42" s="537"/>
      <c r="G42" s="510"/>
      <c r="H42" s="510"/>
      <c r="I42" s="510"/>
      <c r="J42" s="526"/>
      <c r="K42" s="526"/>
    </row>
    <row r="43" spans="1:13" ht="15" customHeight="1">
      <c r="A43" s="94" t="s">
        <v>752</v>
      </c>
      <c r="C43" s="514"/>
    </row>
    <row r="44" spans="1:13" s="521" customFormat="1" ht="15" customHeight="1">
      <c r="A44" s="95" t="s">
        <v>751</v>
      </c>
      <c r="B44" s="95"/>
      <c r="C44" s="514"/>
      <c r="D44" s="512"/>
      <c r="E44" s="512"/>
      <c r="F44" s="512"/>
      <c r="G44" s="511"/>
      <c r="H44" s="511"/>
      <c r="I44" s="512"/>
      <c r="J44" s="526"/>
      <c r="K44" s="526"/>
    </row>
    <row r="45" spans="1:13">
      <c r="A45" s="94" t="s">
        <v>887</v>
      </c>
      <c r="B45" s="94"/>
      <c r="C45" s="510"/>
      <c r="D45" s="512"/>
      <c r="E45" s="512"/>
      <c r="F45" s="512"/>
      <c r="I45" s="512"/>
      <c r="J45" s="512"/>
      <c r="K45" s="526"/>
    </row>
    <row r="46" spans="1:13">
      <c r="A46" s="303" t="s">
        <v>855</v>
      </c>
      <c r="B46" s="96"/>
      <c r="D46" s="513"/>
      <c r="E46" s="513"/>
      <c r="F46" s="513"/>
      <c r="G46" s="513"/>
      <c r="H46" s="513"/>
      <c r="I46" s="513"/>
      <c r="J46" s="513"/>
      <c r="K46" s="513"/>
    </row>
    <row r="47" spans="1:13">
      <c r="A47" s="303"/>
      <c r="B47" s="96"/>
      <c r="C47" s="512"/>
      <c r="D47" s="507"/>
      <c r="E47" s="507"/>
    </row>
    <row r="48" spans="1:13">
      <c r="A48" s="303"/>
      <c r="B48" s="96"/>
      <c r="C48" s="512"/>
      <c r="D48" s="507"/>
      <c r="E48" s="507"/>
    </row>
    <row r="49" spans="2:3">
      <c r="B49" s="180"/>
      <c r="C49" s="513"/>
    </row>
    <row r="50" spans="2:3">
      <c r="C50" s="507"/>
    </row>
    <row r="51" spans="2:3">
      <c r="C51" s="507"/>
    </row>
    <row r="52" spans="2:3">
      <c r="C52" s="507"/>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1"/>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08" customFormat="1" ht="19.5" customHeight="1">
      <c r="A1" s="810" t="s">
        <v>886</v>
      </c>
      <c r="B1" s="811"/>
    </row>
    <row r="2" spans="1:10" ht="19.5" customHeight="1">
      <c r="A2" s="714" t="s">
        <v>566</v>
      </c>
      <c r="B2" s="714"/>
      <c r="C2" s="714"/>
      <c r="D2" s="714"/>
      <c r="E2" s="714"/>
      <c r="F2" s="714"/>
      <c r="G2" s="714"/>
      <c r="H2" s="714"/>
      <c r="I2" s="304"/>
    </row>
    <row r="3" spans="1:10" ht="6" customHeight="1">
      <c r="A3" s="66"/>
      <c r="B3" s="66"/>
      <c r="C3" s="66"/>
      <c r="D3" s="66"/>
      <c r="E3" s="66"/>
      <c r="F3" s="66"/>
      <c r="G3" s="66"/>
      <c r="H3" s="66"/>
      <c r="I3" s="66"/>
    </row>
    <row r="4" spans="1:10" ht="14.25" thickBot="1">
      <c r="A4" s="25"/>
      <c r="B4" s="25"/>
      <c r="C4" s="25"/>
      <c r="D4" s="25"/>
      <c r="E4" s="25"/>
      <c r="F4" s="25"/>
      <c r="G4" s="25"/>
      <c r="H4" s="61" t="s">
        <v>877</v>
      </c>
    </row>
    <row r="5" spans="1:10" s="64" customFormat="1" ht="14.25" customHeight="1" thickTop="1">
      <c r="A5" s="703" t="s">
        <v>619</v>
      </c>
      <c r="B5" s="705"/>
      <c r="C5" s="710" t="s">
        <v>567</v>
      </c>
      <c r="D5" s="710"/>
      <c r="E5" s="710"/>
      <c r="F5" s="710"/>
      <c r="G5" s="711" t="s">
        <v>568</v>
      </c>
      <c r="H5" s="763"/>
      <c r="I5" s="37"/>
    </row>
    <row r="6" spans="1:10" s="64" customFormat="1">
      <c r="A6" s="719"/>
      <c r="B6" s="720"/>
      <c r="C6" s="812" t="s">
        <v>569</v>
      </c>
      <c r="D6" s="812"/>
      <c r="E6" s="812"/>
      <c r="F6" s="813" t="s">
        <v>570</v>
      </c>
      <c r="G6" s="812" t="s">
        <v>569</v>
      </c>
      <c r="H6" s="801" t="s">
        <v>570</v>
      </c>
      <c r="I6" s="719"/>
    </row>
    <row r="7" spans="1:10" s="64" customFormat="1">
      <c r="A7" s="706"/>
      <c r="B7" s="707"/>
      <c r="C7" s="27" t="s">
        <v>618</v>
      </c>
      <c r="D7" s="27" t="s">
        <v>571</v>
      </c>
      <c r="E7" s="27" t="s">
        <v>572</v>
      </c>
      <c r="F7" s="812"/>
      <c r="G7" s="812"/>
      <c r="H7" s="801"/>
      <c r="I7" s="719"/>
    </row>
    <row r="8" spans="1:10" customFormat="1" ht="15" customHeight="1">
      <c r="A8" s="487" t="s">
        <v>990</v>
      </c>
      <c r="B8" s="488"/>
      <c r="C8" s="489">
        <v>206009</v>
      </c>
      <c r="D8" s="489">
        <v>35107</v>
      </c>
      <c r="E8" s="489">
        <v>170898</v>
      </c>
      <c r="F8" s="489">
        <v>1117555</v>
      </c>
      <c r="G8" s="489">
        <v>21219</v>
      </c>
      <c r="H8" s="489">
        <v>1443111</v>
      </c>
      <c r="I8" s="490"/>
    </row>
    <row r="9" spans="1:10" customFormat="1" ht="15" customHeight="1">
      <c r="A9" s="491">
        <v>27</v>
      </c>
      <c r="B9" s="488"/>
      <c r="C9" s="489">
        <v>215238</v>
      </c>
      <c r="D9" s="489">
        <v>35478</v>
      </c>
      <c r="E9" s="489">
        <v>179763</v>
      </c>
      <c r="F9" s="489">
        <v>1261153</v>
      </c>
      <c r="G9" s="489">
        <v>17556</v>
      </c>
      <c r="H9" s="489">
        <v>1328187</v>
      </c>
      <c r="I9" s="490"/>
    </row>
    <row r="10" spans="1:10" customFormat="1" ht="15" customHeight="1">
      <c r="A10" s="491">
        <v>28</v>
      </c>
      <c r="B10" s="488"/>
      <c r="C10" s="489">
        <v>223934</v>
      </c>
      <c r="D10" s="489">
        <v>37027</v>
      </c>
      <c r="E10" s="489">
        <v>186907</v>
      </c>
      <c r="F10" s="489">
        <v>1324386</v>
      </c>
      <c r="G10" s="489">
        <v>14586</v>
      </c>
      <c r="H10" s="489">
        <v>1272416</v>
      </c>
      <c r="I10" s="490"/>
    </row>
    <row r="11" spans="1:10" customFormat="1" ht="15" customHeight="1">
      <c r="A11" s="491">
        <v>29</v>
      </c>
      <c r="B11" s="488"/>
      <c r="C11" s="489">
        <v>225395</v>
      </c>
      <c r="D11" s="489">
        <v>40649</v>
      </c>
      <c r="E11" s="489">
        <v>184746</v>
      </c>
      <c r="F11" s="489">
        <v>1372089</v>
      </c>
      <c r="G11" s="489">
        <v>13917</v>
      </c>
      <c r="H11" s="489">
        <v>1154289</v>
      </c>
      <c r="I11" s="490"/>
    </row>
    <row r="12" spans="1:10" customFormat="1" ht="15" customHeight="1">
      <c r="A12" s="491">
        <v>30</v>
      </c>
      <c r="B12" s="488"/>
      <c r="C12" s="489">
        <v>235518</v>
      </c>
      <c r="D12" s="489">
        <v>45011</v>
      </c>
      <c r="E12" s="489">
        <v>190507</v>
      </c>
      <c r="F12" s="489">
        <v>1296505</v>
      </c>
      <c r="G12" s="489">
        <v>13006</v>
      </c>
      <c r="H12" s="489">
        <v>1188917</v>
      </c>
      <c r="I12" s="490"/>
    </row>
    <row r="13" spans="1:10" ht="15" customHeight="1">
      <c r="A13" s="189"/>
      <c r="B13" s="34"/>
      <c r="C13" s="334"/>
      <c r="D13" s="334" t="s">
        <v>807</v>
      </c>
      <c r="E13" s="334"/>
      <c r="F13" s="334"/>
      <c r="G13" s="334"/>
      <c r="H13" s="334"/>
      <c r="I13" s="60"/>
    </row>
    <row r="14" spans="1:10" ht="15" customHeight="1">
      <c r="A14" s="574" t="s">
        <v>925</v>
      </c>
      <c r="B14" s="43">
        <v>2</v>
      </c>
      <c r="C14" s="330">
        <v>17537</v>
      </c>
      <c r="D14" s="330">
        <v>3723</v>
      </c>
      <c r="E14" s="330">
        <v>13814</v>
      </c>
      <c r="F14" s="330">
        <v>95613</v>
      </c>
      <c r="G14" s="330">
        <v>953</v>
      </c>
      <c r="H14" s="330">
        <v>87404</v>
      </c>
      <c r="I14" s="57"/>
      <c r="J14" s="57"/>
    </row>
    <row r="15" spans="1:10" ht="15" customHeight="1">
      <c r="A15" s="8"/>
      <c r="B15" s="43">
        <v>3</v>
      </c>
      <c r="C15" s="330">
        <v>19391</v>
      </c>
      <c r="D15" s="330">
        <v>3826</v>
      </c>
      <c r="E15" s="330">
        <v>15564</v>
      </c>
      <c r="F15" s="330">
        <v>103627</v>
      </c>
      <c r="G15" s="330">
        <v>864</v>
      </c>
      <c r="H15" s="330">
        <v>87679</v>
      </c>
      <c r="I15" s="57"/>
      <c r="J15" s="57"/>
    </row>
    <row r="16" spans="1:10" ht="15" customHeight="1">
      <c r="A16" s="8"/>
      <c r="B16" s="43">
        <v>4</v>
      </c>
      <c r="C16" s="330">
        <v>20460</v>
      </c>
      <c r="D16" s="330">
        <v>4172</v>
      </c>
      <c r="E16" s="330">
        <v>16288</v>
      </c>
      <c r="F16" s="330">
        <v>109673</v>
      </c>
      <c r="G16" s="330">
        <v>916</v>
      </c>
      <c r="H16" s="330">
        <v>88494</v>
      </c>
      <c r="I16" s="57"/>
      <c r="J16" s="57"/>
    </row>
    <row r="17" spans="1:10" s="564" customFormat="1" ht="15" customHeight="1">
      <c r="A17" s="8" t="s">
        <v>999</v>
      </c>
      <c r="B17" s="568">
        <v>5</v>
      </c>
      <c r="C17" s="565">
        <v>20452</v>
      </c>
      <c r="D17" s="565">
        <v>4371</v>
      </c>
      <c r="E17" s="565">
        <v>16081</v>
      </c>
      <c r="F17" s="565">
        <v>122238</v>
      </c>
      <c r="G17" s="565">
        <v>1029</v>
      </c>
      <c r="H17" s="565">
        <v>102136</v>
      </c>
      <c r="I17" s="57"/>
      <c r="J17" s="57"/>
    </row>
    <row r="18" spans="1:10" s="564" customFormat="1" ht="15" customHeight="1">
      <c r="A18" s="574"/>
      <c r="B18" s="568">
        <v>6</v>
      </c>
      <c r="C18" s="572">
        <v>20807</v>
      </c>
      <c r="D18" s="572">
        <v>4372</v>
      </c>
      <c r="E18" s="572">
        <v>16435</v>
      </c>
      <c r="F18" s="572">
        <v>108484</v>
      </c>
      <c r="G18" s="572">
        <v>1042</v>
      </c>
      <c r="H18" s="572">
        <v>112770</v>
      </c>
      <c r="I18" s="57"/>
      <c r="J18" s="57"/>
    </row>
    <row r="19" spans="1:10" s="583" customFormat="1" ht="15" customHeight="1">
      <c r="A19" s="574"/>
      <c r="B19" s="568">
        <v>7</v>
      </c>
      <c r="C19" s="586">
        <v>21587</v>
      </c>
      <c r="D19" s="586">
        <v>4346</v>
      </c>
      <c r="E19" s="586">
        <v>17241</v>
      </c>
      <c r="F19" s="586">
        <v>110732</v>
      </c>
      <c r="G19" s="586">
        <v>1029</v>
      </c>
      <c r="H19" s="586">
        <v>112314</v>
      </c>
      <c r="I19" s="595"/>
      <c r="J19" s="595"/>
    </row>
    <row r="20" spans="1:10" s="583" customFormat="1" ht="15" customHeight="1">
      <c r="A20" s="574"/>
      <c r="B20" s="568">
        <v>8</v>
      </c>
      <c r="C20" s="586">
        <v>19585</v>
      </c>
      <c r="D20" s="586">
        <v>4043</v>
      </c>
      <c r="E20" s="586">
        <v>15542</v>
      </c>
      <c r="F20" s="586">
        <v>96463</v>
      </c>
      <c r="G20" s="586">
        <v>997</v>
      </c>
      <c r="H20" s="586">
        <v>126504</v>
      </c>
      <c r="I20" s="595"/>
      <c r="J20" s="595"/>
    </row>
    <row r="21" spans="1:10" s="583" customFormat="1" ht="15" customHeight="1">
      <c r="A21" s="574"/>
      <c r="B21" s="615">
        <v>9</v>
      </c>
      <c r="C21" s="620">
        <v>19910</v>
      </c>
      <c r="D21" s="620">
        <v>4404</v>
      </c>
      <c r="E21" s="620">
        <v>15506</v>
      </c>
      <c r="F21" s="620">
        <v>101647</v>
      </c>
      <c r="G21" s="620">
        <v>989</v>
      </c>
      <c r="H21" s="620">
        <v>115784</v>
      </c>
      <c r="I21" s="595"/>
      <c r="J21" s="595"/>
    </row>
    <row r="22" spans="1:10" s="583" customFormat="1" ht="15" customHeight="1">
      <c r="A22" s="574"/>
      <c r="B22" s="615">
        <v>10</v>
      </c>
      <c r="C22" s="620">
        <v>20716</v>
      </c>
      <c r="D22" s="620">
        <v>4417</v>
      </c>
      <c r="E22" s="620">
        <v>16299</v>
      </c>
      <c r="F22" s="620">
        <v>107727</v>
      </c>
      <c r="G22" s="620">
        <v>1106</v>
      </c>
      <c r="H22" s="620">
        <v>133963</v>
      </c>
      <c r="I22" s="595"/>
      <c r="J22" s="595"/>
    </row>
    <row r="23" spans="1:10" s="583" customFormat="1" ht="15" customHeight="1">
      <c r="A23" s="574"/>
      <c r="B23" s="615">
        <v>11</v>
      </c>
      <c r="C23" s="620">
        <v>20404</v>
      </c>
      <c r="D23" s="620">
        <v>4386</v>
      </c>
      <c r="E23" s="620">
        <v>16019</v>
      </c>
      <c r="F23" s="620">
        <v>106951</v>
      </c>
      <c r="G23" s="620">
        <v>1057</v>
      </c>
      <c r="H23" s="620">
        <v>119797</v>
      </c>
      <c r="I23" s="595"/>
      <c r="J23" s="595"/>
    </row>
    <row r="24" spans="1:10" s="583" customFormat="1" ht="15" customHeight="1">
      <c r="A24" s="574"/>
      <c r="B24" s="615">
        <v>12</v>
      </c>
      <c r="C24" s="620">
        <v>20076</v>
      </c>
      <c r="D24" s="620">
        <v>4196</v>
      </c>
      <c r="E24" s="620">
        <v>15879</v>
      </c>
      <c r="F24" s="620">
        <v>104380</v>
      </c>
      <c r="G24" s="620">
        <v>829</v>
      </c>
      <c r="H24" s="620">
        <v>69841</v>
      </c>
      <c r="I24" s="595"/>
      <c r="J24" s="595"/>
    </row>
    <row r="25" spans="1:10" s="583" customFormat="1" ht="15" customHeight="1">
      <c r="A25" s="574" t="s">
        <v>1101</v>
      </c>
      <c r="B25" s="129">
        <v>1</v>
      </c>
      <c r="C25" s="620">
        <v>19356</v>
      </c>
      <c r="D25" s="620">
        <v>4144</v>
      </c>
      <c r="E25" s="620">
        <v>15212</v>
      </c>
      <c r="F25" s="620">
        <v>100168</v>
      </c>
      <c r="G25" s="620">
        <v>773</v>
      </c>
      <c r="H25" s="620">
        <v>76523</v>
      </c>
      <c r="I25" s="595"/>
      <c r="J25" s="595"/>
    </row>
    <row r="26" spans="1:10" ht="15" customHeight="1">
      <c r="A26" s="69" t="s">
        <v>695</v>
      </c>
      <c r="B26" s="25"/>
      <c r="C26" s="69"/>
      <c r="D26" s="69"/>
      <c r="E26" s="69"/>
      <c r="F26" s="69"/>
      <c r="G26" s="69"/>
      <c r="H26" s="69"/>
      <c r="I26" s="32"/>
    </row>
    <row r="27" spans="1:10" ht="15" customHeight="1">
      <c r="A27" s="91" t="s">
        <v>573</v>
      </c>
      <c r="B27" s="32"/>
      <c r="C27" s="32"/>
      <c r="D27" s="32"/>
      <c r="E27" s="32"/>
      <c r="F27" s="32"/>
      <c r="G27" s="32"/>
      <c r="H27" s="32"/>
      <c r="I27" s="32"/>
    </row>
    <row r="28" spans="1:10">
      <c r="C28" s="65"/>
      <c r="D28" s="65"/>
      <c r="E28" s="65"/>
      <c r="F28" s="65"/>
      <c r="G28" s="65"/>
      <c r="H28" s="65"/>
      <c r="I28" s="65"/>
    </row>
    <row r="29" spans="1:10">
      <c r="C29" s="65"/>
      <c r="D29" s="65"/>
      <c r="E29" s="65"/>
      <c r="F29" s="65"/>
      <c r="G29" s="65"/>
      <c r="H29" s="65"/>
      <c r="I29" s="65"/>
    </row>
    <row r="30" spans="1:10">
      <c r="C30" s="65"/>
      <c r="D30" s="65"/>
      <c r="E30" s="65"/>
      <c r="F30" s="65"/>
      <c r="G30" s="65"/>
      <c r="H30" s="65"/>
      <c r="I30" s="65"/>
    </row>
    <row r="31" spans="1:10">
      <c r="C31" s="65"/>
      <c r="D31" s="65"/>
      <c r="E31" s="65"/>
      <c r="F31" s="65"/>
      <c r="G31" s="65"/>
      <c r="H31" s="65"/>
      <c r="I31" s="65"/>
    </row>
    <row r="32" spans="1:10">
      <c r="C32" s="65"/>
      <c r="D32" s="65"/>
      <c r="E32" s="65"/>
      <c r="F32" s="65"/>
      <c r="G32" s="65"/>
      <c r="H32" s="65"/>
      <c r="I32" s="65"/>
    </row>
    <row r="33" spans="3:9">
      <c r="C33" s="65"/>
      <c r="D33" s="65"/>
      <c r="E33" s="65"/>
      <c r="F33" s="65"/>
      <c r="G33" s="65"/>
      <c r="H33" s="65"/>
      <c r="I33" s="65"/>
    </row>
    <row r="34" spans="3:9">
      <c r="C34" s="65"/>
      <c r="D34" s="65"/>
      <c r="E34" s="65"/>
      <c r="F34" s="65"/>
      <c r="G34" s="65"/>
      <c r="H34" s="65"/>
      <c r="I34" s="65"/>
    </row>
    <row r="35" spans="3:9">
      <c r="C35" s="65"/>
      <c r="D35" s="65"/>
      <c r="E35" s="65"/>
      <c r="F35" s="65"/>
      <c r="G35" s="65"/>
      <c r="H35" s="65"/>
      <c r="I35" s="65"/>
    </row>
    <row r="36" spans="3:9">
      <c r="C36" s="65"/>
      <c r="D36" s="65"/>
      <c r="E36" s="65"/>
      <c r="F36" s="65"/>
      <c r="G36" s="65"/>
      <c r="H36" s="65"/>
      <c r="I36" s="65"/>
    </row>
    <row r="37" spans="3:9">
      <c r="C37" s="65"/>
      <c r="D37" s="65"/>
      <c r="E37" s="65"/>
      <c r="F37" s="65"/>
      <c r="G37" s="65"/>
      <c r="H37" s="65"/>
      <c r="I37" s="65"/>
    </row>
    <row r="38" spans="3:9">
      <c r="C38" s="65"/>
      <c r="D38" s="65"/>
      <c r="E38" s="65"/>
      <c r="F38" s="65"/>
      <c r="G38" s="65"/>
      <c r="H38" s="65"/>
      <c r="I38" s="65"/>
    </row>
    <row r="39" spans="3:9">
      <c r="C39" s="65"/>
      <c r="D39" s="65"/>
      <c r="E39" s="65"/>
      <c r="F39" s="65"/>
      <c r="G39" s="65"/>
      <c r="H39" s="65"/>
      <c r="I39" s="65"/>
    </row>
    <row r="40" spans="3:9">
      <c r="C40" s="65"/>
      <c r="D40" s="65"/>
      <c r="E40" s="65"/>
      <c r="F40" s="65"/>
      <c r="G40" s="65"/>
      <c r="H40" s="65"/>
      <c r="I40" s="65"/>
    </row>
    <row r="41" spans="3:9">
      <c r="C41" s="65"/>
      <c r="D41" s="65"/>
      <c r="E41" s="65"/>
      <c r="F41" s="65"/>
      <c r="G41" s="65"/>
      <c r="H41" s="65"/>
      <c r="I41" s="65"/>
    </row>
    <row r="42" spans="3:9">
      <c r="C42" s="65"/>
      <c r="D42" s="65"/>
      <c r="E42" s="65"/>
      <c r="F42" s="65"/>
      <c r="G42" s="65"/>
      <c r="H42" s="65"/>
      <c r="I42" s="65"/>
    </row>
    <row r="43" spans="3:9">
      <c r="C43" s="65"/>
      <c r="D43" s="65"/>
      <c r="E43" s="65"/>
      <c r="F43" s="65"/>
      <c r="G43" s="65"/>
      <c r="H43" s="65"/>
      <c r="I43" s="65"/>
    </row>
    <row r="44" spans="3:9">
      <c r="C44" s="65"/>
      <c r="D44" s="65"/>
      <c r="E44" s="65"/>
      <c r="F44" s="65"/>
      <c r="G44" s="65"/>
      <c r="H44" s="65"/>
      <c r="I44" s="65"/>
    </row>
    <row r="45" spans="3:9">
      <c r="C45" s="65"/>
      <c r="D45" s="65"/>
      <c r="E45" s="65"/>
      <c r="F45" s="65"/>
      <c r="G45" s="65"/>
      <c r="H45" s="65"/>
      <c r="I45" s="65"/>
    </row>
    <row r="46" spans="3:9">
      <c r="C46" s="65"/>
      <c r="D46" s="65"/>
      <c r="E46" s="65"/>
      <c r="F46" s="65"/>
      <c r="G46" s="65"/>
      <c r="H46" s="65"/>
      <c r="I46" s="65"/>
    </row>
    <row r="47" spans="3:9">
      <c r="C47" s="65"/>
      <c r="D47" s="65"/>
      <c r="E47" s="65"/>
      <c r="F47" s="65"/>
      <c r="G47" s="65"/>
      <c r="H47" s="65"/>
      <c r="I47" s="65"/>
    </row>
    <row r="48" spans="3:9">
      <c r="C48" s="65"/>
      <c r="D48" s="65"/>
      <c r="E48" s="65"/>
      <c r="F48" s="65"/>
      <c r="G48" s="65"/>
      <c r="H48" s="65"/>
      <c r="I48" s="65"/>
    </row>
    <row r="4051" spans="1:1">
      <c r="A4051" s="14" t="s">
        <v>406</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6"/>
  <sheetViews>
    <sheetView zoomScaleNormal="100" workbookViewId="0">
      <selection sqref="A1:C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8" customFormat="1" ht="19.5" customHeight="1">
      <c r="A1" s="806" t="s">
        <v>837</v>
      </c>
      <c r="B1" s="713"/>
    </row>
    <row r="2" spans="1:13" ht="19.5" customHeight="1">
      <c r="A2" s="714" t="s">
        <v>565</v>
      </c>
      <c r="B2" s="714"/>
      <c r="C2" s="714"/>
      <c r="D2" s="714"/>
      <c r="E2" s="714"/>
      <c r="F2" s="714"/>
      <c r="G2" s="714"/>
      <c r="H2" s="714"/>
      <c r="I2" s="714"/>
      <c r="J2" s="714"/>
      <c r="K2" s="714"/>
    </row>
    <row r="3" spans="1:13" ht="14.25" thickBot="1">
      <c r="A3" s="32"/>
      <c r="B3" s="32"/>
      <c r="C3" s="32"/>
      <c r="D3" s="25"/>
      <c r="E3" s="25"/>
      <c r="F3" s="25"/>
      <c r="G3" s="305"/>
      <c r="H3" s="305"/>
      <c r="I3" s="305"/>
      <c r="J3" s="25"/>
      <c r="K3" s="201" t="s">
        <v>672</v>
      </c>
    </row>
    <row r="4" spans="1:13" s="64" customFormat="1" ht="13.5" customHeight="1" thickTop="1">
      <c r="A4" s="703" t="s">
        <v>615</v>
      </c>
      <c r="B4" s="773"/>
      <c r="C4" s="708" t="s">
        <v>680</v>
      </c>
      <c r="D4" s="708" t="s">
        <v>673</v>
      </c>
      <c r="E4" s="708" t="s">
        <v>674</v>
      </c>
      <c r="F4" s="711" t="s">
        <v>675</v>
      </c>
      <c r="G4" s="785"/>
      <c r="H4" s="778" t="s">
        <v>616</v>
      </c>
      <c r="I4" s="778" t="s">
        <v>617</v>
      </c>
      <c r="J4" s="708" t="s">
        <v>676</v>
      </c>
      <c r="K4" s="800" t="s">
        <v>677</v>
      </c>
    </row>
    <row r="5" spans="1:13" s="64" customFormat="1">
      <c r="A5" s="774"/>
      <c r="B5" s="775"/>
      <c r="C5" s="709"/>
      <c r="D5" s="709"/>
      <c r="E5" s="709"/>
      <c r="F5" s="254" t="s">
        <v>678</v>
      </c>
      <c r="G5" s="254" t="s">
        <v>679</v>
      </c>
      <c r="H5" s="709"/>
      <c r="I5" s="709"/>
      <c r="J5" s="709"/>
      <c r="K5" s="796"/>
    </row>
    <row r="6" spans="1:13" ht="15" customHeight="1">
      <c r="A6" s="191" t="s">
        <v>1004</v>
      </c>
      <c r="B6" s="34"/>
      <c r="C6" s="330">
        <v>4049340</v>
      </c>
      <c r="D6" s="330">
        <v>303638</v>
      </c>
      <c r="E6" s="330">
        <v>9885</v>
      </c>
      <c r="F6" s="330">
        <v>1015361</v>
      </c>
      <c r="G6" s="330">
        <v>1223169</v>
      </c>
      <c r="H6" s="330">
        <v>62265</v>
      </c>
      <c r="I6" s="330">
        <v>8818</v>
      </c>
      <c r="J6" s="330">
        <v>94655</v>
      </c>
      <c r="K6" s="330">
        <v>1331549</v>
      </c>
    </row>
    <row r="7" spans="1:13" ht="15" customHeight="1">
      <c r="A7" s="21">
        <v>27</v>
      </c>
      <c r="B7" s="34"/>
      <c r="C7" s="330">
        <v>4069603</v>
      </c>
      <c r="D7" s="330">
        <v>306761</v>
      </c>
      <c r="E7" s="330">
        <v>9998</v>
      </c>
      <c r="F7" s="330">
        <v>1024029</v>
      </c>
      <c r="G7" s="330">
        <v>1198309</v>
      </c>
      <c r="H7" s="330">
        <v>63438</v>
      </c>
      <c r="I7" s="330">
        <v>8912</v>
      </c>
      <c r="J7" s="330">
        <v>95349</v>
      </c>
      <c r="K7" s="330">
        <v>1362807</v>
      </c>
    </row>
    <row r="8" spans="1:13" ht="15" customHeight="1">
      <c r="A8" s="21">
        <v>28</v>
      </c>
      <c r="B8" s="34"/>
      <c r="C8" s="330">
        <v>4097485</v>
      </c>
      <c r="D8" s="330">
        <v>309326</v>
      </c>
      <c r="E8" s="330">
        <v>10115</v>
      </c>
      <c r="F8" s="330">
        <v>1043859</v>
      </c>
      <c r="G8" s="330">
        <v>1177277</v>
      </c>
      <c r="H8" s="330">
        <v>64742</v>
      </c>
      <c r="I8" s="330">
        <v>8893</v>
      </c>
      <c r="J8" s="330">
        <v>97318</v>
      </c>
      <c r="K8" s="330">
        <v>1385955</v>
      </c>
    </row>
    <row r="9" spans="1:13" ht="15" customHeight="1">
      <c r="A9" s="21">
        <v>29</v>
      </c>
      <c r="B9" s="34"/>
      <c r="C9" s="330">
        <v>4123507</v>
      </c>
      <c r="D9" s="330">
        <v>311831</v>
      </c>
      <c r="E9" s="330">
        <v>10279</v>
      </c>
      <c r="F9" s="330">
        <v>1062224</v>
      </c>
      <c r="G9" s="330">
        <v>1157563</v>
      </c>
      <c r="H9" s="330">
        <v>66245</v>
      </c>
      <c r="I9" s="330">
        <v>8909</v>
      </c>
      <c r="J9" s="330">
        <v>98956</v>
      </c>
      <c r="K9" s="330">
        <v>1407500</v>
      </c>
    </row>
    <row r="10" spans="1:13" s="596" customFormat="1" ht="14.25" customHeight="1">
      <c r="A10" s="574">
        <v>30</v>
      </c>
      <c r="B10" s="567"/>
      <c r="C10" s="586">
        <v>4143058</v>
      </c>
      <c r="D10" s="586">
        <v>314928</v>
      </c>
      <c r="E10" s="586">
        <v>10292</v>
      </c>
      <c r="F10" s="586">
        <v>1079366</v>
      </c>
      <c r="G10" s="586">
        <v>1131884</v>
      </c>
      <c r="H10" s="586">
        <v>67496</v>
      </c>
      <c r="I10" s="586">
        <v>8879</v>
      </c>
      <c r="J10" s="586">
        <v>99990</v>
      </c>
      <c r="K10" s="586">
        <v>1430223</v>
      </c>
      <c r="L10" s="3"/>
      <c r="M10" s="3"/>
    </row>
    <row r="11" spans="1:13" ht="15" customHeight="1">
      <c r="A11" s="21"/>
      <c r="B11" s="34"/>
      <c r="C11" s="334"/>
      <c r="D11" s="334"/>
      <c r="E11" s="334"/>
      <c r="F11" s="334"/>
      <c r="G11" s="334"/>
      <c r="H11" s="334"/>
      <c r="I11" s="334"/>
      <c r="J11" s="334"/>
      <c r="K11" s="334"/>
    </row>
    <row r="12" spans="1:13" s="2" customFormat="1" ht="14.25" customHeight="1">
      <c r="A12" s="574" t="s">
        <v>1055</v>
      </c>
      <c r="B12" s="34">
        <v>6</v>
      </c>
      <c r="C12" s="330">
        <v>4144013</v>
      </c>
      <c r="D12" s="330">
        <v>317210</v>
      </c>
      <c r="E12" s="330">
        <v>10301</v>
      </c>
      <c r="F12" s="330">
        <v>1085975</v>
      </c>
      <c r="G12" s="330">
        <v>1114792</v>
      </c>
      <c r="H12" s="330">
        <v>67858</v>
      </c>
      <c r="I12" s="330">
        <v>8857</v>
      </c>
      <c r="J12" s="330">
        <v>99404</v>
      </c>
      <c r="K12" s="330">
        <v>1439616</v>
      </c>
      <c r="L12" s="3"/>
      <c r="M12" s="3"/>
    </row>
    <row r="13" spans="1:13" s="2" customFormat="1" ht="14.25" customHeight="1">
      <c r="A13" s="8"/>
      <c r="B13" s="34">
        <v>7</v>
      </c>
      <c r="C13" s="330">
        <v>4143947</v>
      </c>
      <c r="D13" s="330">
        <v>317525</v>
      </c>
      <c r="E13" s="330">
        <v>10294</v>
      </c>
      <c r="F13" s="330">
        <v>1088158</v>
      </c>
      <c r="G13" s="330">
        <v>1112935</v>
      </c>
      <c r="H13" s="330">
        <v>67970</v>
      </c>
      <c r="I13" s="330">
        <v>8843</v>
      </c>
      <c r="J13" s="330">
        <v>99661</v>
      </c>
      <c r="K13" s="330">
        <v>1438561</v>
      </c>
      <c r="L13" s="3"/>
      <c r="M13" s="3"/>
    </row>
    <row r="14" spans="1:13" s="2" customFormat="1" ht="14.25" customHeight="1">
      <c r="A14" s="8"/>
      <c r="B14" s="34">
        <v>8</v>
      </c>
      <c r="C14" s="330">
        <v>4048159</v>
      </c>
      <c r="D14" s="330">
        <v>318162</v>
      </c>
      <c r="E14" s="330">
        <v>10316</v>
      </c>
      <c r="F14" s="330">
        <v>1089823</v>
      </c>
      <c r="G14" s="330">
        <v>1111567</v>
      </c>
      <c r="H14" s="330">
        <v>68197</v>
      </c>
      <c r="I14" s="330">
        <v>8845</v>
      </c>
      <c r="J14" s="330">
        <v>99962</v>
      </c>
      <c r="K14" s="330">
        <v>1341287</v>
      </c>
      <c r="L14" s="3"/>
      <c r="M14" s="3"/>
    </row>
    <row r="15" spans="1:13" s="2" customFormat="1" ht="14.25" customHeight="1">
      <c r="A15" s="8"/>
      <c r="B15" s="34">
        <v>9</v>
      </c>
      <c r="C15" s="330">
        <v>4055927</v>
      </c>
      <c r="D15" s="330">
        <v>318914</v>
      </c>
      <c r="E15" s="330">
        <v>10320</v>
      </c>
      <c r="F15" s="330">
        <v>1093712</v>
      </c>
      <c r="G15" s="330">
        <v>1110524</v>
      </c>
      <c r="H15" s="330">
        <v>68358</v>
      </c>
      <c r="I15" s="330">
        <v>8878</v>
      </c>
      <c r="J15" s="330">
        <v>100536</v>
      </c>
      <c r="K15" s="330">
        <v>1344685</v>
      </c>
      <c r="L15" s="3"/>
      <c r="M15" s="3"/>
    </row>
    <row r="16" spans="1:13" s="2" customFormat="1" ht="14.25" customHeight="1">
      <c r="A16" s="8"/>
      <c r="B16" s="567">
        <v>10</v>
      </c>
      <c r="C16" s="565">
        <v>4051356</v>
      </c>
      <c r="D16" s="565">
        <v>318697</v>
      </c>
      <c r="E16" s="565">
        <v>10294</v>
      </c>
      <c r="F16" s="565">
        <v>1093218</v>
      </c>
      <c r="G16" s="565">
        <v>1106274</v>
      </c>
      <c r="H16" s="565">
        <v>68249</v>
      </c>
      <c r="I16" s="565">
        <v>8876</v>
      </c>
      <c r="J16" s="565">
        <v>100754</v>
      </c>
      <c r="K16" s="565">
        <v>1344994</v>
      </c>
      <c r="L16" s="3"/>
      <c r="M16" s="3"/>
    </row>
    <row r="17" spans="1:30" s="2" customFormat="1" ht="14.25" customHeight="1">
      <c r="A17" s="574"/>
      <c r="B17" s="567">
        <v>11</v>
      </c>
      <c r="C17" s="572">
        <v>4053446</v>
      </c>
      <c r="D17" s="572">
        <v>318965</v>
      </c>
      <c r="E17" s="572">
        <v>10309</v>
      </c>
      <c r="F17" s="572">
        <v>1094251</v>
      </c>
      <c r="G17" s="572">
        <v>1104726</v>
      </c>
      <c r="H17" s="572">
        <v>68290</v>
      </c>
      <c r="I17" s="572">
        <v>8883</v>
      </c>
      <c r="J17" s="572">
        <v>101023</v>
      </c>
      <c r="K17" s="572">
        <v>1346999</v>
      </c>
      <c r="L17" s="3"/>
      <c r="M17" s="3"/>
    </row>
    <row r="18" spans="1:30" s="596" customFormat="1" ht="14.25" customHeight="1">
      <c r="A18" s="574"/>
      <c r="B18" s="567">
        <v>12</v>
      </c>
      <c r="C18" s="586">
        <v>4054015</v>
      </c>
      <c r="D18" s="586">
        <v>319118</v>
      </c>
      <c r="E18" s="586">
        <v>10306</v>
      </c>
      <c r="F18" s="586">
        <v>1095551</v>
      </c>
      <c r="G18" s="586">
        <v>1103080</v>
      </c>
      <c r="H18" s="586">
        <v>68432</v>
      </c>
      <c r="I18" s="586">
        <v>8891</v>
      </c>
      <c r="J18" s="586">
        <v>101162</v>
      </c>
      <c r="K18" s="586">
        <v>1347475</v>
      </c>
      <c r="L18" s="3"/>
      <c r="M18" s="3"/>
    </row>
    <row r="19" spans="1:30" s="596" customFormat="1" ht="14.25" customHeight="1">
      <c r="A19" s="574" t="s">
        <v>1056</v>
      </c>
      <c r="B19" s="567">
        <v>1</v>
      </c>
      <c r="C19" s="586">
        <v>4053611</v>
      </c>
      <c r="D19" s="586">
        <v>319173</v>
      </c>
      <c r="E19" s="586">
        <v>10298</v>
      </c>
      <c r="F19" s="586">
        <v>1096105</v>
      </c>
      <c r="G19" s="586">
        <v>1100345</v>
      </c>
      <c r="H19" s="586">
        <v>68497</v>
      </c>
      <c r="I19" s="586">
        <v>8896</v>
      </c>
      <c r="J19" s="586">
        <v>101112</v>
      </c>
      <c r="K19" s="586">
        <v>1349185</v>
      </c>
      <c r="L19" s="3"/>
      <c r="M19" s="3"/>
    </row>
    <row r="20" spans="1:30" s="596" customFormat="1" ht="14.25" customHeight="1">
      <c r="A20" s="574"/>
      <c r="B20" s="616">
        <v>2</v>
      </c>
      <c r="C20" s="620">
        <v>4056035</v>
      </c>
      <c r="D20" s="620">
        <v>319360</v>
      </c>
      <c r="E20" s="620">
        <v>10311</v>
      </c>
      <c r="F20" s="620">
        <v>1097971</v>
      </c>
      <c r="G20" s="620">
        <v>1099100</v>
      </c>
      <c r="H20" s="620">
        <v>68578</v>
      </c>
      <c r="I20" s="620">
        <v>8901</v>
      </c>
      <c r="J20" s="620">
        <v>101039</v>
      </c>
      <c r="K20" s="620">
        <v>1350775</v>
      </c>
      <c r="L20" s="3"/>
      <c r="M20" s="3"/>
    </row>
    <row r="21" spans="1:30" s="596" customFormat="1" ht="14.25" customHeight="1">
      <c r="A21" s="574"/>
      <c r="B21" s="616">
        <v>3</v>
      </c>
      <c r="C21" s="620">
        <v>4039302</v>
      </c>
      <c r="D21" s="620">
        <v>319046</v>
      </c>
      <c r="E21" s="620">
        <v>10323</v>
      </c>
      <c r="F21" s="620">
        <v>1096509</v>
      </c>
      <c r="G21" s="620">
        <v>1092983</v>
      </c>
      <c r="H21" s="620">
        <v>68606</v>
      </c>
      <c r="I21" s="620">
        <v>8898</v>
      </c>
      <c r="J21" s="620">
        <v>99917</v>
      </c>
      <c r="K21" s="620">
        <v>1343020</v>
      </c>
      <c r="L21" s="3"/>
      <c r="M21" s="3"/>
    </row>
    <row r="22" spans="1:30" s="596" customFormat="1" ht="14.25" customHeight="1">
      <c r="A22" s="574"/>
      <c r="B22" s="616">
        <v>4</v>
      </c>
      <c r="C22" s="620">
        <v>4039403</v>
      </c>
      <c r="D22" s="620">
        <v>319120</v>
      </c>
      <c r="E22" s="620">
        <v>10308</v>
      </c>
      <c r="F22" s="620">
        <v>1095466</v>
      </c>
      <c r="G22" s="620">
        <v>1091155</v>
      </c>
      <c r="H22" s="620">
        <v>68694</v>
      </c>
      <c r="I22" s="620">
        <v>8903</v>
      </c>
      <c r="J22" s="620">
        <v>100272</v>
      </c>
      <c r="K22" s="620">
        <v>1345485</v>
      </c>
      <c r="L22" s="3"/>
      <c r="M22" s="3"/>
    </row>
    <row r="23" spans="1:30" s="596" customFormat="1" ht="14.25" customHeight="1">
      <c r="A23" s="574"/>
      <c r="B23" s="616">
        <v>5</v>
      </c>
      <c r="C23" s="620">
        <v>4038764</v>
      </c>
      <c r="D23" s="620">
        <v>319395</v>
      </c>
      <c r="E23" s="620">
        <v>10276</v>
      </c>
      <c r="F23" s="620">
        <v>1095447</v>
      </c>
      <c r="G23" s="620">
        <v>1089304</v>
      </c>
      <c r="H23" s="620">
        <v>68789</v>
      </c>
      <c r="I23" s="620">
        <v>8896</v>
      </c>
      <c r="J23" s="620">
        <v>100480</v>
      </c>
      <c r="K23" s="620">
        <v>1346177</v>
      </c>
      <c r="L23" s="3"/>
      <c r="M23" s="3"/>
    </row>
    <row r="24" spans="1:30" ht="15" customHeight="1">
      <c r="A24" s="35" t="s">
        <v>95</v>
      </c>
      <c r="B24" s="252"/>
      <c r="C24" s="110"/>
      <c r="D24" s="110"/>
      <c r="E24" s="35"/>
      <c r="F24" s="110"/>
      <c r="G24" s="35"/>
      <c r="H24" s="35"/>
      <c r="I24" s="35"/>
      <c r="J24" s="35"/>
      <c r="K24" s="35"/>
      <c r="L24" s="2"/>
      <c r="M24" s="2"/>
    </row>
    <row r="25" spans="1:30" s="582" customFormat="1">
      <c r="A25" s="582" t="s">
        <v>1071</v>
      </c>
      <c r="U25" s="220"/>
      <c r="V25" s="60"/>
      <c r="W25" s="594"/>
      <c r="X25" s="594"/>
      <c r="Y25" s="60"/>
      <c r="Z25" s="594"/>
      <c r="AA25" s="594"/>
      <c r="AB25" s="594"/>
      <c r="AC25" s="594"/>
      <c r="AD25" s="594"/>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39370078740157483"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8"/>
  <sheetViews>
    <sheetView topLeftCell="A19"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814" t="s">
        <v>845</v>
      </c>
      <c r="B1" s="811"/>
      <c r="C1" s="811"/>
      <c r="D1" s="25"/>
      <c r="E1" s="25"/>
      <c r="F1" s="25"/>
      <c r="G1" s="25"/>
      <c r="H1" s="25"/>
      <c r="I1" s="25"/>
    </row>
    <row r="2" spans="1:11" ht="19.5" customHeight="1">
      <c r="A2" s="714" t="s">
        <v>885</v>
      </c>
      <c r="B2" s="714"/>
      <c r="C2" s="714"/>
      <c r="D2" s="714"/>
      <c r="E2" s="714"/>
      <c r="F2" s="714"/>
      <c r="G2" s="714"/>
      <c r="H2" s="714"/>
      <c r="I2" s="714"/>
      <c r="J2" s="714"/>
      <c r="K2" s="714"/>
    </row>
    <row r="3" spans="1:11" ht="14.25" thickBot="1">
      <c r="A3" s="25"/>
      <c r="B3" s="25"/>
      <c r="C3" s="25"/>
      <c r="D3" s="25"/>
      <c r="E3" s="25"/>
      <c r="F3" s="25"/>
      <c r="G3" s="25"/>
      <c r="H3" s="25"/>
      <c r="I3" s="25"/>
      <c r="J3" s="25"/>
      <c r="K3" s="61" t="s">
        <v>418</v>
      </c>
    </row>
    <row r="4" spans="1:11" s="64" customFormat="1" ht="14.25" thickTop="1">
      <c r="A4" s="703" t="s">
        <v>397</v>
      </c>
      <c r="B4" s="705"/>
      <c r="C4" s="711" t="s">
        <v>246</v>
      </c>
      <c r="D4" s="763"/>
      <c r="E4" s="763"/>
      <c r="F4" s="763"/>
      <c r="G4" s="763"/>
      <c r="H4" s="785"/>
      <c r="I4" s="711" t="s">
        <v>247</v>
      </c>
      <c r="J4" s="763"/>
      <c r="K4" s="763"/>
    </row>
    <row r="5" spans="1:11" s="64" customFormat="1">
      <c r="A5" s="719"/>
      <c r="B5" s="720"/>
      <c r="C5" s="815" t="s">
        <v>14</v>
      </c>
      <c r="D5" s="79"/>
      <c r="E5" s="269" t="s">
        <v>248</v>
      </c>
      <c r="F5" s="269" t="s">
        <v>249</v>
      </c>
      <c r="G5" s="269" t="s">
        <v>250</v>
      </c>
      <c r="H5" s="118" t="s">
        <v>69</v>
      </c>
      <c r="I5" s="815" t="s">
        <v>14</v>
      </c>
      <c r="J5" s="79"/>
      <c r="K5" s="815" t="s">
        <v>251</v>
      </c>
    </row>
    <row r="6" spans="1:11" s="64" customFormat="1">
      <c r="A6" s="706"/>
      <c r="B6" s="707"/>
      <c r="C6" s="796"/>
      <c r="D6" s="27" t="s">
        <v>252</v>
      </c>
      <c r="E6" s="254" t="s">
        <v>254</v>
      </c>
      <c r="F6" s="254" t="s">
        <v>254</v>
      </c>
      <c r="G6" s="254" t="s">
        <v>254</v>
      </c>
      <c r="H6" s="254" t="s">
        <v>254</v>
      </c>
      <c r="I6" s="796"/>
      <c r="J6" s="27" t="s">
        <v>252</v>
      </c>
      <c r="K6" s="796"/>
    </row>
    <row r="7" spans="1:11">
      <c r="A7" s="218" t="s">
        <v>1051</v>
      </c>
      <c r="B7" s="188"/>
      <c r="C7" s="346">
        <v>635238</v>
      </c>
      <c r="D7" s="347">
        <v>1740</v>
      </c>
      <c r="E7" s="347">
        <v>348385</v>
      </c>
      <c r="F7" s="347">
        <v>107645</v>
      </c>
      <c r="G7" s="347">
        <v>133864</v>
      </c>
      <c r="H7" s="330">
        <v>45344</v>
      </c>
      <c r="I7" s="347">
        <v>39922</v>
      </c>
      <c r="J7" s="347">
        <v>109</v>
      </c>
      <c r="K7" s="347">
        <v>148</v>
      </c>
    </row>
    <row r="8" spans="1:11">
      <c r="A8" s="189">
        <v>28</v>
      </c>
      <c r="B8" s="188"/>
      <c r="C8" s="346">
        <v>630293</v>
      </c>
      <c r="D8" s="347">
        <v>1727</v>
      </c>
      <c r="E8" s="347">
        <v>345333</v>
      </c>
      <c r="F8" s="347">
        <v>107248</v>
      </c>
      <c r="G8" s="347">
        <v>132384</v>
      </c>
      <c r="H8" s="330">
        <v>45327</v>
      </c>
      <c r="I8" s="347">
        <v>41572</v>
      </c>
      <c r="J8" s="347">
        <v>114</v>
      </c>
      <c r="K8" s="347">
        <v>151</v>
      </c>
    </row>
    <row r="9" spans="1:11">
      <c r="A9" s="189">
        <v>29</v>
      </c>
      <c r="B9" s="188"/>
      <c r="C9" s="346">
        <v>629836</v>
      </c>
      <c r="D9" s="347">
        <v>1726</v>
      </c>
      <c r="E9" s="347">
        <v>346321</v>
      </c>
      <c r="F9" s="347">
        <v>107777</v>
      </c>
      <c r="G9" s="347">
        <v>131301</v>
      </c>
      <c r="H9" s="330">
        <v>44437</v>
      </c>
      <c r="I9" s="347">
        <v>41817</v>
      </c>
      <c r="J9" s="347">
        <v>115</v>
      </c>
      <c r="K9" s="347">
        <v>151</v>
      </c>
    </row>
    <row r="10" spans="1:11">
      <c r="A10" s="189">
        <v>30</v>
      </c>
      <c r="B10" s="188"/>
      <c r="C10" s="346">
        <v>632620</v>
      </c>
      <c r="D10" s="347">
        <v>1733</v>
      </c>
      <c r="E10" s="347">
        <v>348223</v>
      </c>
      <c r="F10" s="347">
        <v>108930</v>
      </c>
      <c r="G10" s="347">
        <v>131092</v>
      </c>
      <c r="H10" s="330">
        <v>44375</v>
      </c>
      <c r="I10" s="347">
        <v>43201</v>
      </c>
      <c r="J10" s="347">
        <v>118</v>
      </c>
      <c r="K10" s="347">
        <v>151</v>
      </c>
    </row>
    <row r="11" spans="1:11" s="583" customFormat="1">
      <c r="A11" s="584" t="s">
        <v>1052</v>
      </c>
      <c r="B11" s="585"/>
      <c r="C11" s="593">
        <v>637798</v>
      </c>
      <c r="D11" s="622">
        <v>1743</v>
      </c>
      <c r="E11" s="622">
        <v>351166</v>
      </c>
      <c r="F11" s="622">
        <v>108840</v>
      </c>
      <c r="G11" s="622">
        <v>132325</v>
      </c>
      <c r="H11" s="620">
        <v>45467</v>
      </c>
      <c r="I11" s="622">
        <v>41829</v>
      </c>
      <c r="J11" s="622">
        <v>114</v>
      </c>
      <c r="K11" s="622">
        <v>150</v>
      </c>
    </row>
    <row r="12" spans="1:11">
      <c r="A12" s="20"/>
      <c r="B12" s="34"/>
      <c r="C12" s="335"/>
      <c r="D12" s="336"/>
      <c r="E12" s="336"/>
      <c r="F12" s="336"/>
      <c r="G12" s="336"/>
      <c r="H12" s="336"/>
      <c r="I12" s="336"/>
      <c r="J12" s="336"/>
      <c r="K12" s="336"/>
    </row>
    <row r="13" spans="1:11" s="583" customFormat="1">
      <c r="A13" s="563" t="s">
        <v>1048</v>
      </c>
      <c r="B13" s="615">
        <v>7</v>
      </c>
      <c r="C13" s="569">
        <v>55726</v>
      </c>
      <c r="D13" s="569">
        <v>1798</v>
      </c>
      <c r="E13" s="569">
        <v>30682</v>
      </c>
      <c r="F13" s="569">
        <v>9600</v>
      </c>
      <c r="G13" s="569">
        <v>11527</v>
      </c>
      <c r="H13" s="569">
        <v>3918</v>
      </c>
      <c r="I13" s="569">
        <v>3758</v>
      </c>
      <c r="J13" s="569">
        <v>121</v>
      </c>
      <c r="K13" s="569">
        <v>150</v>
      </c>
    </row>
    <row r="14" spans="1:11" s="583" customFormat="1">
      <c r="A14" s="563"/>
      <c r="B14" s="615">
        <v>8</v>
      </c>
      <c r="C14" s="569">
        <v>54618</v>
      </c>
      <c r="D14" s="569">
        <v>1762</v>
      </c>
      <c r="E14" s="569">
        <v>29825</v>
      </c>
      <c r="F14" s="569">
        <v>9387</v>
      </c>
      <c r="G14" s="569">
        <v>11508</v>
      </c>
      <c r="H14" s="569">
        <v>3898</v>
      </c>
      <c r="I14" s="569">
        <v>3538</v>
      </c>
      <c r="J14" s="569">
        <v>114</v>
      </c>
      <c r="K14" s="569">
        <v>151</v>
      </c>
    </row>
    <row r="15" spans="1:11" s="583" customFormat="1">
      <c r="B15" s="615">
        <v>9</v>
      </c>
      <c r="C15" s="569">
        <v>52487</v>
      </c>
      <c r="D15" s="569">
        <v>1750</v>
      </c>
      <c r="E15" s="569">
        <v>28779</v>
      </c>
      <c r="F15" s="569">
        <v>8953</v>
      </c>
      <c r="G15" s="569">
        <v>11028</v>
      </c>
      <c r="H15" s="569">
        <v>3727</v>
      </c>
      <c r="I15" s="569">
        <v>3692</v>
      </c>
      <c r="J15" s="569">
        <v>123</v>
      </c>
      <c r="K15" s="569">
        <v>151</v>
      </c>
    </row>
    <row r="16" spans="1:11" s="583" customFormat="1">
      <c r="A16" s="563"/>
      <c r="B16" s="615">
        <v>10</v>
      </c>
      <c r="C16" s="569">
        <v>54156</v>
      </c>
      <c r="D16" s="569">
        <v>1747</v>
      </c>
      <c r="E16" s="569">
        <v>29772</v>
      </c>
      <c r="F16" s="569">
        <v>9184</v>
      </c>
      <c r="G16" s="569">
        <v>11304</v>
      </c>
      <c r="H16" s="569">
        <v>3896</v>
      </c>
      <c r="I16" s="569">
        <v>3663</v>
      </c>
      <c r="J16" s="569">
        <v>118</v>
      </c>
      <c r="K16" s="569">
        <v>151</v>
      </c>
    </row>
    <row r="17" spans="1:13" s="583" customFormat="1">
      <c r="A17" s="563"/>
      <c r="B17" s="615">
        <v>11</v>
      </c>
      <c r="C17" s="569">
        <v>52139</v>
      </c>
      <c r="D17" s="569">
        <v>1738</v>
      </c>
      <c r="E17" s="569">
        <v>28629</v>
      </c>
      <c r="F17" s="569">
        <v>8871</v>
      </c>
      <c r="G17" s="569">
        <v>10780</v>
      </c>
      <c r="H17" s="569">
        <v>3859</v>
      </c>
      <c r="I17" s="569">
        <v>3448</v>
      </c>
      <c r="J17" s="569">
        <v>115</v>
      </c>
      <c r="K17" s="569">
        <v>151</v>
      </c>
    </row>
    <row r="18" spans="1:13" s="583" customFormat="1" ht="13.5" customHeight="1">
      <c r="A18" s="563"/>
      <c r="B18" s="615">
        <v>12</v>
      </c>
      <c r="C18" s="569">
        <v>54318</v>
      </c>
      <c r="D18" s="569">
        <v>1752</v>
      </c>
      <c r="E18" s="569">
        <v>29978</v>
      </c>
      <c r="F18" s="569">
        <v>9250</v>
      </c>
      <c r="G18" s="569">
        <v>11099</v>
      </c>
      <c r="H18" s="569">
        <v>3990</v>
      </c>
      <c r="I18" s="569">
        <v>3407</v>
      </c>
      <c r="J18" s="569">
        <v>110</v>
      </c>
      <c r="K18" s="569">
        <v>151</v>
      </c>
    </row>
    <row r="19" spans="1:13" s="583" customFormat="1" ht="13.5" customHeight="1">
      <c r="A19" s="563" t="s">
        <v>1104</v>
      </c>
      <c r="B19" s="615">
        <v>1</v>
      </c>
      <c r="C19" s="569">
        <v>53547</v>
      </c>
      <c r="D19" s="569">
        <v>1727</v>
      </c>
      <c r="E19" s="569">
        <v>29547</v>
      </c>
      <c r="F19" s="569">
        <v>9120</v>
      </c>
      <c r="G19" s="569">
        <v>11044</v>
      </c>
      <c r="H19" s="569">
        <v>3836</v>
      </c>
      <c r="I19" s="569">
        <v>3305</v>
      </c>
      <c r="J19" s="569">
        <v>107</v>
      </c>
      <c r="K19" s="569">
        <v>151</v>
      </c>
    </row>
    <row r="20" spans="1:13" s="583" customFormat="1" ht="13.5" customHeight="1">
      <c r="A20" s="563"/>
      <c r="B20" s="615">
        <v>2</v>
      </c>
      <c r="C20" s="569">
        <v>49947</v>
      </c>
      <c r="D20" s="569">
        <v>1722</v>
      </c>
      <c r="E20" s="569">
        <v>27533</v>
      </c>
      <c r="F20" s="569">
        <v>8475</v>
      </c>
      <c r="G20" s="569">
        <v>10308</v>
      </c>
      <c r="H20" s="569">
        <v>3632</v>
      </c>
      <c r="I20" s="569">
        <v>3210</v>
      </c>
      <c r="J20" s="569">
        <v>111</v>
      </c>
      <c r="K20" s="569">
        <v>151</v>
      </c>
    </row>
    <row r="21" spans="1:13" s="583" customFormat="1" ht="13.5" customHeight="1">
      <c r="A21" s="563"/>
      <c r="B21" s="615">
        <v>3</v>
      </c>
      <c r="C21" s="569">
        <v>53033</v>
      </c>
      <c r="D21" s="569">
        <v>1711</v>
      </c>
      <c r="E21" s="569">
        <v>29266</v>
      </c>
      <c r="F21" s="569">
        <v>9008</v>
      </c>
      <c r="G21" s="569">
        <v>10998</v>
      </c>
      <c r="H21" s="569">
        <v>3761</v>
      </c>
      <c r="I21" s="569">
        <v>3537</v>
      </c>
      <c r="J21" s="569">
        <v>114</v>
      </c>
      <c r="K21" s="569">
        <v>150</v>
      </c>
      <c r="M21" s="306"/>
    </row>
    <row r="22" spans="1:13" s="583" customFormat="1" ht="13.5" customHeight="1">
      <c r="A22" s="563"/>
      <c r="B22" s="615">
        <v>4</v>
      </c>
      <c r="C22" s="569">
        <v>51562</v>
      </c>
      <c r="D22" s="569">
        <v>1719</v>
      </c>
      <c r="E22" s="569">
        <v>28451</v>
      </c>
      <c r="F22" s="569">
        <v>8749</v>
      </c>
      <c r="G22" s="569">
        <v>10705</v>
      </c>
      <c r="H22" s="569">
        <v>3658</v>
      </c>
      <c r="I22" s="569">
        <v>3285</v>
      </c>
      <c r="J22" s="569">
        <v>110</v>
      </c>
      <c r="K22" s="569">
        <v>150</v>
      </c>
      <c r="M22" s="306"/>
    </row>
    <row r="23" spans="1:13" s="583" customFormat="1" ht="13.5" customHeight="1">
      <c r="A23" s="563"/>
      <c r="B23" s="615">
        <v>5</v>
      </c>
      <c r="C23" s="569">
        <v>53522</v>
      </c>
      <c r="D23" s="569">
        <v>1727</v>
      </c>
      <c r="E23" s="569">
        <v>29541</v>
      </c>
      <c r="F23" s="569">
        <v>9096</v>
      </c>
      <c r="G23" s="569">
        <v>11117</v>
      </c>
      <c r="H23" s="569">
        <v>3769</v>
      </c>
      <c r="I23" s="569">
        <v>3269</v>
      </c>
      <c r="J23" s="569">
        <v>105</v>
      </c>
      <c r="K23" s="569">
        <v>149</v>
      </c>
      <c r="M23" s="306"/>
    </row>
    <row r="24" spans="1:13" s="583" customFormat="1">
      <c r="B24" s="615">
        <v>6</v>
      </c>
      <c r="C24" s="569">
        <v>52364</v>
      </c>
      <c r="D24" s="569">
        <v>1745</v>
      </c>
      <c r="E24" s="569">
        <v>28879</v>
      </c>
      <c r="F24" s="569">
        <v>8949</v>
      </c>
      <c r="G24" s="569">
        <v>10843</v>
      </c>
      <c r="H24" s="569">
        <v>3692</v>
      </c>
      <c r="I24" s="569">
        <v>3394</v>
      </c>
      <c r="J24" s="569">
        <v>113</v>
      </c>
      <c r="K24" s="569">
        <v>149</v>
      </c>
    </row>
    <row r="25" spans="1:13">
      <c r="A25" s="78" t="s">
        <v>22</v>
      </c>
      <c r="B25" s="58"/>
      <c r="C25" s="90"/>
      <c r="D25" s="90"/>
      <c r="E25" s="90"/>
      <c r="F25" s="90"/>
      <c r="G25" s="90"/>
      <c r="H25" s="90"/>
      <c r="I25" s="90"/>
      <c r="J25" s="90"/>
      <c r="K25" s="90"/>
    </row>
    <row r="26" spans="1:13">
      <c r="A26" s="32" t="s">
        <v>12</v>
      </c>
      <c r="B26" s="32"/>
      <c r="C26" s="32"/>
      <c r="D26" s="32"/>
      <c r="E26" s="32"/>
      <c r="F26" s="25"/>
      <c r="G26" s="32"/>
      <c r="H26" s="32"/>
      <c r="I26" s="32"/>
      <c r="J26" s="32"/>
      <c r="K26" s="32"/>
    </row>
    <row r="27" spans="1:13">
      <c r="A27" s="32" t="s">
        <v>13</v>
      </c>
      <c r="B27" s="32"/>
      <c r="C27" s="32"/>
      <c r="D27" s="32"/>
      <c r="E27" s="32"/>
      <c r="F27" s="25"/>
      <c r="G27" s="32"/>
      <c r="H27" s="32"/>
      <c r="I27" s="32"/>
      <c r="J27" s="32"/>
      <c r="K27" s="32"/>
    </row>
    <row r="28" spans="1:13">
      <c r="A28" s="307" t="s">
        <v>772</v>
      </c>
      <c r="B28" s="25"/>
      <c r="C28" s="307"/>
      <c r="D28" s="307"/>
      <c r="E28" s="307"/>
      <c r="F28" s="25"/>
      <c r="G28" s="307"/>
      <c r="H28" s="307"/>
      <c r="I28" s="307"/>
      <c r="J28" s="307"/>
      <c r="K28" s="307"/>
    </row>
    <row r="29" spans="1:13">
      <c r="A29" s="307" t="s">
        <v>773</v>
      </c>
      <c r="B29" s="25"/>
      <c r="C29" s="307"/>
      <c r="D29" s="307"/>
      <c r="E29" s="307"/>
      <c r="F29" s="307"/>
      <c r="G29" s="307"/>
      <c r="H29" s="307"/>
      <c r="I29" s="307"/>
      <c r="J29" s="307"/>
      <c r="K29" s="307"/>
    </row>
    <row r="30" spans="1:13">
      <c r="A30" s="307" t="s">
        <v>725</v>
      </c>
      <c r="B30" s="307"/>
      <c r="C30" s="25"/>
      <c r="D30" s="307"/>
      <c r="E30" s="307"/>
      <c r="F30" s="307"/>
      <c r="G30" s="307"/>
      <c r="H30" s="307"/>
      <c r="I30" s="307"/>
      <c r="J30" s="307"/>
      <c r="K30" s="307"/>
    </row>
    <row r="31" spans="1:13">
      <c r="A31" s="307" t="s">
        <v>726</v>
      </c>
      <c r="B31" s="25"/>
      <c r="C31" s="307"/>
      <c r="D31" s="307"/>
      <c r="E31" s="307"/>
      <c r="F31" s="307"/>
      <c r="G31" s="307"/>
      <c r="H31" s="307"/>
      <c r="I31" s="307"/>
      <c r="J31" s="307"/>
      <c r="K31" s="307"/>
    </row>
    <row r="32" spans="1:13">
      <c r="A32" s="307" t="s">
        <v>458</v>
      </c>
      <c r="B32" s="307"/>
      <c r="C32" s="25"/>
      <c r="D32" s="307"/>
      <c r="E32" s="307"/>
      <c r="F32" s="307"/>
      <c r="G32" s="307"/>
      <c r="H32" s="307"/>
      <c r="I32" s="307"/>
      <c r="J32" s="307"/>
      <c r="K32" s="307"/>
    </row>
    <row r="33" spans="1:11">
      <c r="A33" s="32" t="s">
        <v>367</v>
      </c>
      <c r="B33" s="307"/>
      <c r="C33" s="307"/>
      <c r="D33" s="307"/>
      <c r="E33" s="307"/>
      <c r="F33" s="307"/>
      <c r="G33" s="307"/>
      <c r="H33" s="307"/>
      <c r="I33" s="307"/>
      <c r="J33" s="307"/>
      <c r="K33" s="307"/>
    </row>
    <row r="34" spans="1:11">
      <c r="A34" s="307" t="s">
        <v>771</v>
      </c>
      <c r="B34" s="25"/>
      <c r="C34" s="307"/>
      <c r="D34" s="307"/>
      <c r="E34" s="307"/>
      <c r="F34" s="307"/>
      <c r="G34" s="307"/>
      <c r="H34" s="307"/>
      <c r="I34" s="307"/>
      <c r="J34" s="307"/>
      <c r="K34" s="307"/>
    </row>
    <row r="35" spans="1:11">
      <c r="A35" s="308"/>
      <c r="B35" s="308"/>
      <c r="C35" s="308"/>
      <c r="D35" s="308"/>
      <c r="F35" s="308"/>
      <c r="G35" s="308"/>
      <c r="H35" s="308"/>
      <c r="I35" s="308"/>
      <c r="J35" s="308"/>
      <c r="K35" s="308"/>
    </row>
    <row r="37" spans="1:11">
      <c r="C37" s="356"/>
      <c r="D37" s="356"/>
      <c r="E37" s="356"/>
      <c r="F37" s="356"/>
      <c r="G37" s="356"/>
      <c r="H37" s="356"/>
      <c r="I37" s="356"/>
      <c r="J37" s="356"/>
      <c r="K37" s="356"/>
    </row>
    <row r="38" spans="1:11">
      <c r="C38" s="306"/>
      <c r="D38" s="306"/>
      <c r="E38" s="306"/>
      <c r="F38" s="306"/>
      <c r="G38" s="306"/>
      <c r="H38" s="306"/>
      <c r="I38" s="306"/>
      <c r="J38" s="306"/>
      <c r="K38" s="306"/>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3"/>
  <sheetViews>
    <sheetView zoomScaleNormal="100" workbookViewId="0">
      <selection sqref="A1:C1"/>
    </sheetView>
  </sheetViews>
  <sheetFormatPr defaultRowHeight="13.5"/>
  <cols>
    <col min="1" max="1" width="6.875" style="583" customWidth="1"/>
    <col min="2" max="2" width="4.5" style="583" bestFit="1" customWidth="1"/>
    <col min="3" max="3" width="10.625" style="583" bestFit="1" customWidth="1"/>
    <col min="4" max="6" width="10.5" style="583" bestFit="1" customWidth="1"/>
    <col min="7" max="8" width="11.125" style="583" bestFit="1" customWidth="1"/>
    <col min="9" max="9" width="9.5" style="583" bestFit="1" customWidth="1"/>
    <col min="10" max="10" width="8.75" style="583" bestFit="1" customWidth="1"/>
    <col min="11" max="11" width="9.5" style="583" customWidth="1"/>
    <col min="12" max="12" width="10.5" style="583" bestFit="1" customWidth="1"/>
    <col min="13" max="13" width="11.75" style="583"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712" t="s">
        <v>838</v>
      </c>
      <c r="B1" s="713"/>
      <c r="C1" s="582"/>
      <c r="D1" s="582"/>
      <c r="E1" s="582"/>
      <c r="F1" s="582"/>
      <c r="G1" s="582"/>
      <c r="H1" s="582"/>
      <c r="I1" s="582"/>
      <c r="J1" s="582"/>
      <c r="K1" s="582"/>
      <c r="L1" s="582"/>
      <c r="M1" s="582"/>
    </row>
    <row r="2" spans="1:17" ht="19.5" customHeight="1">
      <c r="A2" s="714" t="s">
        <v>461</v>
      </c>
      <c r="B2" s="714"/>
      <c r="C2" s="714"/>
      <c r="D2" s="714"/>
      <c r="E2" s="714"/>
      <c r="F2" s="714"/>
      <c r="G2" s="714"/>
      <c r="H2" s="714"/>
      <c r="I2" s="714"/>
      <c r="J2" s="714"/>
      <c r="K2" s="714"/>
      <c r="L2" s="714"/>
      <c r="M2" s="714"/>
    </row>
    <row r="3" spans="1:17" ht="14.25" thickBot="1">
      <c r="A3" s="582"/>
      <c r="B3" s="582"/>
      <c r="C3" s="582"/>
      <c r="D3" s="582"/>
      <c r="E3" s="582"/>
      <c r="F3" s="582"/>
      <c r="G3" s="582"/>
      <c r="H3" s="582"/>
      <c r="I3" s="582"/>
      <c r="J3" s="694"/>
      <c r="K3" s="66"/>
      <c r="L3" s="66"/>
      <c r="M3" s="61" t="s">
        <v>429</v>
      </c>
    </row>
    <row r="4" spans="1:17" ht="14.25" customHeight="1" thickTop="1">
      <c r="A4" s="703" t="s">
        <v>615</v>
      </c>
      <c r="B4" s="705"/>
      <c r="C4" s="823" t="s">
        <v>84</v>
      </c>
      <c r="D4" s="824"/>
      <c r="E4" s="824"/>
      <c r="F4" s="824"/>
      <c r="G4" s="824"/>
      <c r="H4" s="824"/>
      <c r="I4" s="824"/>
      <c r="J4" s="824"/>
      <c r="K4" s="824"/>
      <c r="L4" s="825"/>
      <c r="M4" s="214" t="s">
        <v>769</v>
      </c>
    </row>
    <row r="5" spans="1:17">
      <c r="A5" s="719"/>
      <c r="B5" s="720"/>
      <c r="C5" s="80" t="s">
        <v>15</v>
      </c>
      <c r="D5" s="687"/>
      <c r="E5" s="687"/>
      <c r="F5" s="687"/>
      <c r="G5" s="687"/>
      <c r="H5" s="687"/>
      <c r="I5" s="687"/>
      <c r="J5" s="715" t="s">
        <v>430</v>
      </c>
      <c r="K5" s="822" t="s">
        <v>620</v>
      </c>
      <c r="L5" s="817" t="s">
        <v>431</v>
      </c>
      <c r="M5" s="309" t="s">
        <v>768</v>
      </c>
    </row>
    <row r="6" spans="1:17">
      <c r="A6" s="719"/>
      <c r="B6" s="720"/>
      <c r="C6" s="81"/>
      <c r="D6" s="820" t="s">
        <v>687</v>
      </c>
      <c r="E6" s="207"/>
      <c r="F6" s="82"/>
      <c r="G6" s="83"/>
      <c r="H6" s="826" t="s">
        <v>691</v>
      </c>
      <c r="I6" s="826" t="s">
        <v>692</v>
      </c>
      <c r="J6" s="816"/>
      <c r="K6" s="816"/>
      <c r="L6" s="818"/>
      <c r="M6" s="310" t="s">
        <v>766</v>
      </c>
    </row>
    <row r="7" spans="1:17" ht="4.5" customHeight="1">
      <c r="A7" s="719"/>
      <c r="B7" s="720"/>
      <c r="C7" s="81"/>
      <c r="D7" s="821"/>
      <c r="E7" s="208"/>
      <c r="F7" s="84"/>
      <c r="G7" s="826" t="s">
        <v>690</v>
      </c>
      <c r="H7" s="830"/>
      <c r="I7" s="830"/>
      <c r="J7" s="816"/>
      <c r="K7" s="816"/>
      <c r="L7" s="818"/>
      <c r="M7" s="828" t="s">
        <v>765</v>
      </c>
    </row>
    <row r="8" spans="1:17">
      <c r="A8" s="706"/>
      <c r="B8" s="707"/>
      <c r="C8" s="85"/>
      <c r="D8" s="85"/>
      <c r="E8" s="86" t="s">
        <v>688</v>
      </c>
      <c r="F8" s="87" t="s">
        <v>689</v>
      </c>
      <c r="G8" s="827"/>
      <c r="H8" s="85"/>
      <c r="I8" s="88" t="s">
        <v>623</v>
      </c>
      <c r="J8" s="771"/>
      <c r="K8" s="771"/>
      <c r="L8" s="819"/>
      <c r="M8" s="829"/>
    </row>
    <row r="9" spans="1:17" ht="15" customHeight="1">
      <c r="A9" s="226" t="s">
        <v>1007</v>
      </c>
      <c r="B9" s="616"/>
      <c r="C9" s="620">
        <v>275503</v>
      </c>
      <c r="D9" s="620">
        <v>267422</v>
      </c>
      <c r="E9" s="620">
        <v>160750</v>
      </c>
      <c r="F9" s="620">
        <v>104907</v>
      </c>
      <c r="G9" s="620">
        <v>222387</v>
      </c>
      <c r="H9" s="620">
        <v>6370</v>
      </c>
      <c r="I9" s="620">
        <v>1709</v>
      </c>
      <c r="J9" s="620">
        <v>2690</v>
      </c>
      <c r="K9" s="620">
        <v>2077</v>
      </c>
      <c r="L9" s="349">
        <v>147519</v>
      </c>
      <c r="M9" s="620">
        <v>11531</v>
      </c>
    </row>
    <row r="10" spans="1:17" ht="15" customHeight="1">
      <c r="A10" s="192">
        <v>27</v>
      </c>
      <c r="B10" s="616"/>
      <c r="C10" s="620">
        <v>281915</v>
      </c>
      <c r="D10" s="620">
        <v>273514</v>
      </c>
      <c r="E10" s="620">
        <v>168626</v>
      </c>
      <c r="F10" s="620">
        <v>103253</v>
      </c>
      <c r="G10" s="620">
        <v>226573</v>
      </c>
      <c r="H10" s="620">
        <v>7309</v>
      </c>
      <c r="I10" s="620">
        <v>1091</v>
      </c>
      <c r="J10" s="620">
        <v>2250</v>
      </c>
      <c r="K10" s="620">
        <v>1947</v>
      </c>
      <c r="L10" s="349">
        <v>151101</v>
      </c>
      <c r="M10" s="348">
        <v>10585</v>
      </c>
    </row>
    <row r="11" spans="1:17" ht="15" customHeight="1">
      <c r="A11" s="192">
        <v>28</v>
      </c>
      <c r="B11" s="616"/>
      <c r="C11" s="620">
        <v>288638</v>
      </c>
      <c r="D11" s="620">
        <v>281086</v>
      </c>
      <c r="E11" s="620">
        <v>178046</v>
      </c>
      <c r="F11" s="620">
        <v>101244</v>
      </c>
      <c r="G11" s="620">
        <v>231504</v>
      </c>
      <c r="H11" s="620">
        <v>7006</v>
      </c>
      <c r="I11" s="620">
        <v>545</v>
      </c>
      <c r="J11" s="620">
        <v>4908</v>
      </c>
      <c r="K11" s="620">
        <v>1947</v>
      </c>
      <c r="L11" s="349">
        <v>154083</v>
      </c>
      <c r="M11" s="348">
        <v>9573</v>
      </c>
    </row>
    <row r="12" spans="1:17" ht="15" customHeight="1">
      <c r="A12" s="192">
        <v>29</v>
      </c>
      <c r="B12" s="616"/>
      <c r="C12" s="620">
        <v>298227</v>
      </c>
      <c r="D12" s="620">
        <v>290266</v>
      </c>
      <c r="E12" s="620">
        <v>190788</v>
      </c>
      <c r="F12" s="620">
        <v>97661</v>
      </c>
      <c r="G12" s="620">
        <v>238907</v>
      </c>
      <c r="H12" s="620">
        <v>7290</v>
      </c>
      <c r="I12" s="620">
        <v>670</v>
      </c>
      <c r="J12" s="620">
        <v>5176</v>
      </c>
      <c r="K12" s="620">
        <v>1855</v>
      </c>
      <c r="L12" s="349">
        <v>157150</v>
      </c>
      <c r="M12" s="348">
        <v>8564</v>
      </c>
    </row>
    <row r="13" spans="1:17" s="583" customFormat="1" ht="15" customHeight="1">
      <c r="A13" s="221">
        <v>30</v>
      </c>
      <c r="B13" s="616"/>
      <c r="C13" s="620">
        <v>305012</v>
      </c>
      <c r="D13" s="620">
        <v>296629</v>
      </c>
      <c r="E13" s="620">
        <v>198184</v>
      </c>
      <c r="F13" s="620">
        <v>96289</v>
      </c>
      <c r="G13" s="620">
        <v>243801</v>
      </c>
      <c r="H13" s="620">
        <v>7585</v>
      </c>
      <c r="I13" s="620">
        <v>797</v>
      </c>
      <c r="J13" s="620">
        <v>4862</v>
      </c>
      <c r="K13" s="620">
        <v>1847</v>
      </c>
      <c r="L13" s="620">
        <v>159585</v>
      </c>
      <c r="M13" s="348">
        <v>7912</v>
      </c>
    </row>
    <row r="14" spans="1:17" ht="15" customHeight="1">
      <c r="A14" s="617"/>
      <c r="B14" s="616"/>
      <c r="C14" s="334"/>
      <c r="D14" s="334"/>
      <c r="E14" s="334"/>
      <c r="F14" s="334"/>
      <c r="G14" s="334"/>
      <c r="H14" s="334"/>
      <c r="I14" s="334"/>
      <c r="J14" s="334"/>
      <c r="K14" s="334"/>
      <c r="L14" s="334"/>
      <c r="M14" s="350"/>
    </row>
    <row r="15" spans="1:17" ht="15" customHeight="1">
      <c r="A15" s="619" t="s">
        <v>976</v>
      </c>
      <c r="B15" s="616">
        <v>6</v>
      </c>
      <c r="C15" s="590">
        <v>311866</v>
      </c>
      <c r="D15" s="620" t="s">
        <v>1120</v>
      </c>
      <c r="E15" s="620">
        <v>203048</v>
      </c>
      <c r="F15" s="620" t="s">
        <v>1119</v>
      </c>
      <c r="G15" s="620">
        <v>246163</v>
      </c>
      <c r="H15" s="620">
        <v>9727</v>
      </c>
      <c r="I15" s="620">
        <v>1485</v>
      </c>
      <c r="J15" s="620">
        <v>4505</v>
      </c>
      <c r="K15" s="620">
        <v>1668</v>
      </c>
      <c r="L15" s="349">
        <v>159473</v>
      </c>
      <c r="M15" s="348">
        <v>7571</v>
      </c>
      <c r="N15" s="9"/>
      <c r="O15" s="9"/>
      <c r="P15" s="9"/>
      <c r="Q15" s="9"/>
    </row>
    <row r="16" spans="1:17" ht="15" customHeight="1">
      <c r="A16" s="676"/>
      <c r="B16" s="616">
        <v>7</v>
      </c>
      <c r="C16" s="590">
        <v>309190</v>
      </c>
      <c r="D16" s="620">
        <v>298812</v>
      </c>
      <c r="E16" s="620">
        <v>201986</v>
      </c>
      <c r="F16" s="620">
        <v>94612</v>
      </c>
      <c r="G16" s="620">
        <v>245419</v>
      </c>
      <c r="H16" s="620">
        <v>9329</v>
      </c>
      <c r="I16" s="620">
        <v>1048</v>
      </c>
      <c r="J16" s="620">
        <v>4726</v>
      </c>
      <c r="K16" s="620">
        <v>1905</v>
      </c>
      <c r="L16" s="349">
        <v>159262</v>
      </c>
      <c r="M16" s="348">
        <v>7588</v>
      </c>
      <c r="N16" s="9"/>
      <c r="O16" s="9"/>
      <c r="P16" s="9"/>
      <c r="Q16" s="9"/>
    </row>
    <row r="17" spans="1:17" ht="15" customHeight="1">
      <c r="A17" s="676"/>
      <c r="B17" s="616">
        <v>8</v>
      </c>
      <c r="C17" s="590">
        <v>311264</v>
      </c>
      <c r="D17" s="620">
        <v>300701</v>
      </c>
      <c r="E17" s="620">
        <v>203566</v>
      </c>
      <c r="F17" s="620">
        <v>94856</v>
      </c>
      <c r="G17" s="620">
        <v>246439</v>
      </c>
      <c r="H17" s="620">
        <v>9746</v>
      </c>
      <c r="I17" s="620">
        <v>816</v>
      </c>
      <c r="J17" s="620">
        <v>4892</v>
      </c>
      <c r="K17" s="620">
        <v>1804</v>
      </c>
      <c r="L17" s="349">
        <v>159441</v>
      </c>
      <c r="M17" s="348">
        <v>7628</v>
      </c>
      <c r="N17" s="9"/>
      <c r="O17" s="9"/>
      <c r="P17" s="9"/>
      <c r="Q17" s="9"/>
    </row>
    <row r="18" spans="1:17" s="564" customFormat="1" ht="15" customHeight="1">
      <c r="A18" s="676"/>
      <c r="B18" s="616">
        <v>9</v>
      </c>
      <c r="C18" s="590">
        <v>309717</v>
      </c>
      <c r="D18" s="620">
        <v>299909</v>
      </c>
      <c r="E18" s="620">
        <v>203086</v>
      </c>
      <c r="F18" s="620">
        <v>94501</v>
      </c>
      <c r="G18" s="620">
        <v>244979</v>
      </c>
      <c r="H18" s="620">
        <v>9082</v>
      </c>
      <c r="I18" s="620">
        <v>725</v>
      </c>
      <c r="J18" s="620">
        <v>4608</v>
      </c>
      <c r="K18" s="620">
        <v>1798</v>
      </c>
      <c r="L18" s="349">
        <v>159962</v>
      </c>
      <c r="M18" s="348">
        <v>7665</v>
      </c>
      <c r="N18" s="9"/>
      <c r="O18" s="9"/>
      <c r="P18" s="9"/>
      <c r="Q18" s="9"/>
    </row>
    <row r="19" spans="1:17" s="564" customFormat="1" ht="15" customHeight="1">
      <c r="A19" s="676"/>
      <c r="B19" s="616">
        <v>10</v>
      </c>
      <c r="C19" s="590">
        <v>310459</v>
      </c>
      <c r="D19" s="620">
        <v>301204</v>
      </c>
      <c r="E19" s="620">
        <v>204004</v>
      </c>
      <c r="F19" s="620">
        <v>94882</v>
      </c>
      <c r="G19" s="620">
        <v>246563</v>
      </c>
      <c r="H19" s="620">
        <v>8592</v>
      </c>
      <c r="I19" s="620">
        <v>662</v>
      </c>
      <c r="J19" s="620">
        <v>4281</v>
      </c>
      <c r="K19" s="620">
        <v>1857</v>
      </c>
      <c r="L19" s="349">
        <v>159157</v>
      </c>
      <c r="M19" s="348">
        <v>7640</v>
      </c>
      <c r="N19" s="9"/>
      <c r="O19" s="9"/>
      <c r="P19" s="9"/>
      <c r="Q19" s="9"/>
    </row>
    <row r="20" spans="1:17" s="583" customFormat="1" ht="15" customHeight="1">
      <c r="A20" s="676"/>
      <c r="B20" s="616">
        <v>11</v>
      </c>
      <c r="C20" s="590">
        <v>311293</v>
      </c>
      <c r="D20" s="620">
        <v>301524</v>
      </c>
      <c r="E20" s="620">
        <v>204573</v>
      </c>
      <c r="F20" s="620">
        <v>94638</v>
      </c>
      <c r="G20" s="620">
        <v>246191</v>
      </c>
      <c r="H20" s="620">
        <v>8905</v>
      </c>
      <c r="I20" s="620">
        <v>863</v>
      </c>
      <c r="J20" s="620">
        <v>4607</v>
      </c>
      <c r="K20" s="620">
        <v>1797</v>
      </c>
      <c r="L20" s="349">
        <v>159309</v>
      </c>
      <c r="M20" s="348">
        <v>7597</v>
      </c>
      <c r="N20" s="9"/>
      <c r="O20" s="9"/>
      <c r="P20" s="9"/>
      <c r="Q20" s="9"/>
    </row>
    <row r="21" spans="1:17" s="583" customFormat="1" ht="15" customHeight="1">
      <c r="A21" s="676"/>
      <c r="B21" s="616">
        <v>12</v>
      </c>
      <c r="C21" s="590">
        <v>315101</v>
      </c>
      <c r="D21" s="620">
        <v>306562</v>
      </c>
      <c r="E21" s="620">
        <v>209508</v>
      </c>
      <c r="F21" s="620">
        <v>94723</v>
      </c>
      <c r="G21" s="620">
        <v>251173</v>
      </c>
      <c r="H21" s="620">
        <v>7911</v>
      </c>
      <c r="I21" s="620">
        <v>627</v>
      </c>
      <c r="J21" s="620">
        <v>4461</v>
      </c>
      <c r="K21" s="620">
        <v>1992</v>
      </c>
      <c r="L21" s="349">
        <v>159855</v>
      </c>
      <c r="M21" s="348">
        <v>7635</v>
      </c>
      <c r="N21" s="9"/>
      <c r="O21" s="9"/>
      <c r="P21" s="9"/>
      <c r="Q21" s="9"/>
    </row>
    <row r="22" spans="1:17" s="583" customFormat="1" ht="15" customHeight="1">
      <c r="A22" s="619" t="s">
        <v>1002</v>
      </c>
      <c r="B22" s="616">
        <v>1</v>
      </c>
      <c r="C22" s="590">
        <v>312484</v>
      </c>
      <c r="D22" s="620">
        <v>303933</v>
      </c>
      <c r="E22" s="620">
        <v>208120</v>
      </c>
      <c r="F22" s="620">
        <v>93485</v>
      </c>
      <c r="G22" s="620">
        <v>249767</v>
      </c>
      <c r="H22" s="620">
        <v>7848</v>
      </c>
      <c r="I22" s="620">
        <v>701</v>
      </c>
      <c r="J22" s="620">
        <v>4368</v>
      </c>
      <c r="K22" s="620">
        <v>1932</v>
      </c>
      <c r="L22" s="349">
        <v>159097</v>
      </c>
      <c r="M22" s="348">
        <v>7588</v>
      </c>
      <c r="N22" s="9"/>
      <c r="O22" s="9"/>
      <c r="P22" s="9"/>
      <c r="Q22" s="9"/>
    </row>
    <row r="23" spans="1:17" s="583" customFormat="1" ht="15" customHeight="1">
      <c r="A23" s="619"/>
      <c r="B23" s="616">
        <v>2</v>
      </c>
      <c r="C23" s="590">
        <v>314611</v>
      </c>
      <c r="D23" s="620">
        <v>305541</v>
      </c>
      <c r="E23" s="620">
        <v>209186</v>
      </c>
      <c r="F23" s="620">
        <v>94090</v>
      </c>
      <c r="G23" s="620">
        <v>250859</v>
      </c>
      <c r="H23" s="620">
        <v>8238</v>
      </c>
      <c r="I23" s="620">
        <v>831</v>
      </c>
      <c r="J23" s="620">
        <v>3949</v>
      </c>
      <c r="K23" s="620">
        <v>1763</v>
      </c>
      <c r="L23" s="349">
        <v>159382</v>
      </c>
      <c r="M23" s="348">
        <v>7527</v>
      </c>
      <c r="N23" s="9"/>
      <c r="O23" s="9"/>
      <c r="P23" s="9"/>
      <c r="Q23" s="9"/>
    </row>
    <row r="24" spans="1:17" s="583" customFormat="1" ht="15" customHeight="1">
      <c r="A24" s="619"/>
      <c r="B24" s="616">
        <v>3</v>
      </c>
      <c r="C24" s="590">
        <v>315833</v>
      </c>
      <c r="D24" s="620">
        <v>305614</v>
      </c>
      <c r="E24" s="620">
        <v>209015</v>
      </c>
      <c r="F24" s="620">
        <v>94310</v>
      </c>
      <c r="G24" s="620">
        <v>249623</v>
      </c>
      <c r="H24" s="620">
        <v>9536</v>
      </c>
      <c r="I24" s="620">
        <v>681</v>
      </c>
      <c r="J24" s="620">
        <v>4032</v>
      </c>
      <c r="K24" s="620">
        <v>1840</v>
      </c>
      <c r="L24" s="349">
        <v>160599</v>
      </c>
      <c r="M24" s="348">
        <v>7599</v>
      </c>
      <c r="N24" s="9"/>
      <c r="O24" s="9"/>
      <c r="P24" s="9"/>
      <c r="Q24" s="9"/>
    </row>
    <row r="25" spans="1:17" s="583" customFormat="1" ht="15" customHeight="1">
      <c r="A25" s="619"/>
      <c r="B25" s="616">
        <v>4</v>
      </c>
      <c r="C25" s="590">
        <v>318403</v>
      </c>
      <c r="D25" s="620">
        <v>310814</v>
      </c>
      <c r="E25" s="620">
        <v>214940</v>
      </c>
      <c r="F25" s="620">
        <v>93561</v>
      </c>
      <c r="G25" s="620">
        <v>252859</v>
      </c>
      <c r="H25" s="620">
        <v>6875</v>
      </c>
      <c r="I25" s="620">
        <v>713</v>
      </c>
      <c r="J25" s="620">
        <v>3546</v>
      </c>
      <c r="K25" s="620">
        <v>2021</v>
      </c>
      <c r="L25" s="349">
        <v>160449</v>
      </c>
      <c r="M25" s="348">
        <v>7974</v>
      </c>
      <c r="N25" s="9"/>
      <c r="O25" s="9"/>
      <c r="P25" s="9"/>
      <c r="Q25" s="9"/>
    </row>
    <row r="26" spans="1:17" ht="15" customHeight="1">
      <c r="A26" s="607"/>
      <c r="B26" s="481">
        <v>5</v>
      </c>
      <c r="C26" s="965">
        <v>327202</v>
      </c>
      <c r="D26" s="337">
        <v>311332</v>
      </c>
      <c r="E26" s="337">
        <v>215605</v>
      </c>
      <c r="F26" s="337">
        <v>93398</v>
      </c>
      <c r="G26" s="337">
        <v>252293</v>
      </c>
      <c r="H26" s="337">
        <v>14999</v>
      </c>
      <c r="I26" s="337">
        <v>870</v>
      </c>
      <c r="J26" s="337">
        <v>4833</v>
      </c>
      <c r="K26" s="337">
        <v>1831</v>
      </c>
      <c r="L26" s="987">
        <v>161678</v>
      </c>
      <c r="M26" s="988">
        <v>8844</v>
      </c>
      <c r="N26" s="9"/>
      <c r="O26" s="9"/>
      <c r="P26" s="9"/>
      <c r="Q26" s="9"/>
    </row>
    <row r="27" spans="1:17" ht="15" customHeight="1">
      <c r="A27" s="582" t="s">
        <v>781</v>
      </c>
      <c r="B27" s="594"/>
      <c r="C27" s="582"/>
      <c r="D27" s="582"/>
      <c r="E27" s="582"/>
      <c r="F27" s="582"/>
      <c r="G27" s="582"/>
      <c r="H27" s="582"/>
      <c r="I27" s="582"/>
      <c r="J27" s="582"/>
      <c r="K27" s="582"/>
      <c r="L27" s="582"/>
      <c r="M27" s="582"/>
    </row>
    <row r="28" spans="1:17" ht="15" customHeight="1">
      <c r="A28" s="582" t="s">
        <v>684</v>
      </c>
      <c r="B28" s="582"/>
      <c r="C28" s="582"/>
      <c r="D28" s="582"/>
      <c r="E28" s="582"/>
      <c r="F28" s="582"/>
      <c r="G28" s="582"/>
      <c r="H28" s="582"/>
      <c r="I28" s="582"/>
      <c r="J28" s="582"/>
      <c r="K28" s="582"/>
      <c r="L28" s="582"/>
      <c r="M28" s="582"/>
    </row>
    <row r="29" spans="1:17" ht="15" customHeight="1">
      <c r="A29" s="582" t="s">
        <v>211</v>
      </c>
      <c r="B29" s="582"/>
      <c r="C29" s="582"/>
      <c r="D29" s="582"/>
      <c r="E29" s="582"/>
      <c r="F29" s="582"/>
      <c r="G29" s="582"/>
      <c r="H29" s="582"/>
      <c r="I29" s="582"/>
      <c r="J29" s="582"/>
      <c r="K29" s="582"/>
      <c r="L29" s="582"/>
      <c r="M29" s="582"/>
    </row>
    <row r="30" spans="1:17">
      <c r="A30" s="582" t="s">
        <v>563</v>
      </c>
    </row>
    <row r="33" spans="3:13">
      <c r="C33" s="570"/>
      <c r="D33" s="570"/>
      <c r="E33" s="570"/>
      <c r="F33" s="570"/>
      <c r="G33" s="570"/>
      <c r="H33" s="570"/>
      <c r="I33" s="570"/>
      <c r="J33" s="570"/>
      <c r="K33" s="570"/>
      <c r="L33" s="570"/>
      <c r="M33" s="570"/>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M16" sqref="M16"/>
    </sheetView>
  </sheetViews>
  <sheetFormatPr defaultRowHeight="13.5"/>
  <cols>
    <col min="1" max="1" width="8.25" customWidth="1"/>
    <col min="2" max="2" width="28.25" customWidth="1"/>
    <col min="3" max="3" width="56.625" customWidth="1"/>
  </cols>
  <sheetData>
    <row r="1" spans="1:3" ht="18" customHeight="1">
      <c r="A1" s="700" t="s">
        <v>432</v>
      </c>
      <c r="B1" s="700"/>
      <c r="C1" s="700"/>
    </row>
    <row r="2" spans="1:3" ht="12" customHeight="1">
      <c r="A2" s="22"/>
      <c r="B2" s="22"/>
      <c r="C2" s="22"/>
    </row>
    <row r="3" spans="1:3" ht="18" customHeight="1">
      <c r="A3" s="22" t="s">
        <v>433</v>
      </c>
      <c r="B3" s="22"/>
      <c r="C3" s="22"/>
    </row>
    <row r="4" spans="1:3" ht="18" customHeight="1">
      <c r="A4" s="22" t="s">
        <v>452</v>
      </c>
      <c r="B4" s="22"/>
      <c r="C4" s="22"/>
    </row>
    <row r="5" spans="1:3" ht="18" customHeight="1">
      <c r="A5" s="22" t="s">
        <v>453</v>
      </c>
      <c r="B5" s="22"/>
      <c r="C5" s="22"/>
    </row>
    <row r="6" spans="1:3" ht="18" customHeight="1">
      <c r="A6" s="22"/>
      <c r="B6" s="22" t="s">
        <v>454</v>
      </c>
      <c r="C6" s="22" t="s">
        <v>895</v>
      </c>
    </row>
    <row r="7" spans="1:3" ht="18" customHeight="1">
      <c r="A7" s="22"/>
      <c r="B7" s="24" t="s">
        <v>667</v>
      </c>
      <c r="C7" s="22" t="s">
        <v>896</v>
      </c>
    </row>
    <row r="8" spans="1:3" ht="18" customHeight="1">
      <c r="A8" s="22"/>
      <c r="B8" s="22" t="s">
        <v>455</v>
      </c>
      <c r="C8" s="22" t="s">
        <v>897</v>
      </c>
    </row>
    <row r="9" spans="1:3" ht="18" customHeight="1">
      <c r="A9" s="22"/>
      <c r="B9" s="22" t="s">
        <v>109</v>
      </c>
    </row>
    <row r="10" spans="1:3" ht="18" customHeight="1">
      <c r="A10" s="22" t="s">
        <v>456</v>
      </c>
      <c r="B10" s="22"/>
      <c r="C10" s="22"/>
    </row>
    <row r="11" spans="1:3" ht="18" customHeight="1">
      <c r="A11" s="22" t="s">
        <v>898</v>
      </c>
      <c r="B11" s="22"/>
      <c r="C11" s="22"/>
    </row>
    <row r="12" spans="1:3" ht="18" customHeight="1">
      <c r="A12" s="22" t="s">
        <v>899</v>
      </c>
      <c r="B12" s="22"/>
      <c r="C12" s="22"/>
    </row>
    <row r="13" spans="1:3" ht="18" customHeight="1">
      <c r="A13" s="22" t="s">
        <v>900</v>
      </c>
      <c r="B13" s="22"/>
      <c r="C13" s="22"/>
    </row>
    <row r="14" spans="1:3" ht="18" customHeight="1">
      <c r="A14" s="22" t="s">
        <v>901</v>
      </c>
      <c r="B14" s="22"/>
      <c r="C14" s="22"/>
    </row>
    <row r="15" spans="1:3" ht="18" customHeight="1">
      <c r="A15" s="22" t="s">
        <v>902</v>
      </c>
      <c r="B15" s="22"/>
      <c r="C15" s="22"/>
    </row>
    <row r="16" spans="1:3" ht="18" customHeight="1">
      <c r="A16" s="22" t="s">
        <v>903</v>
      </c>
      <c r="B16" s="22"/>
      <c r="C16" s="22"/>
    </row>
    <row r="17" spans="1:3" ht="18" customHeight="1">
      <c r="A17" s="22"/>
      <c r="B17" s="22"/>
      <c r="C17" s="22"/>
    </row>
    <row r="18" spans="1:3" ht="18" customHeight="1">
      <c r="A18" s="702"/>
      <c r="B18" s="702"/>
      <c r="C18" s="702"/>
    </row>
    <row r="19" spans="1:3" ht="18" customHeight="1">
      <c r="A19" s="701"/>
      <c r="B19" s="701"/>
      <c r="C19" s="701"/>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N51"/>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6384" width="9" style="14"/>
  </cols>
  <sheetData>
    <row r="1" spans="1:14" ht="19.5" customHeight="1">
      <c r="A1" s="712" t="s">
        <v>839</v>
      </c>
      <c r="B1" s="713"/>
      <c r="C1" s="713"/>
      <c r="D1" s="713"/>
      <c r="E1" s="713"/>
      <c r="F1" s="25"/>
      <c r="G1" s="25"/>
      <c r="H1" s="25"/>
      <c r="I1" s="25"/>
      <c r="J1" s="25"/>
      <c r="K1" s="25"/>
      <c r="L1" s="25"/>
    </row>
    <row r="2" spans="1:14" ht="19.5" customHeight="1">
      <c r="A2" s="714" t="s">
        <v>396</v>
      </c>
      <c r="B2" s="714"/>
      <c r="C2" s="714"/>
      <c r="D2" s="714"/>
      <c r="E2" s="714"/>
      <c r="F2" s="714"/>
      <c r="G2" s="714"/>
      <c r="H2" s="714"/>
      <c r="I2" s="714"/>
      <c r="J2" s="714"/>
      <c r="K2" s="714"/>
      <c r="L2" s="714"/>
    </row>
    <row r="3" spans="1:14" ht="14.25" thickBot="1">
      <c r="A3" s="25"/>
      <c r="B3" s="25"/>
      <c r="C3" s="25"/>
      <c r="D3" s="25"/>
      <c r="E3" s="25"/>
      <c r="F3" s="25"/>
      <c r="G3" s="25"/>
      <c r="H3" s="25"/>
      <c r="I3" s="25"/>
      <c r="J3" s="25"/>
      <c r="K3" s="25"/>
      <c r="L3" s="26"/>
    </row>
    <row r="4" spans="1:14" s="64" customFormat="1" ht="14.25" thickTop="1">
      <c r="A4" s="703" t="s">
        <v>399</v>
      </c>
      <c r="B4" s="705"/>
      <c r="C4" s="778" t="s">
        <v>18</v>
      </c>
      <c r="D4" s="778" t="s">
        <v>19</v>
      </c>
      <c r="E4" s="708" t="s">
        <v>16</v>
      </c>
      <c r="F4" s="711" t="s">
        <v>34</v>
      </c>
      <c r="G4" s="763"/>
      <c r="H4" s="785"/>
      <c r="I4" s="711" t="s">
        <v>35</v>
      </c>
      <c r="J4" s="785"/>
      <c r="K4" s="264" t="s">
        <v>809</v>
      </c>
      <c r="L4" s="264" t="s">
        <v>810</v>
      </c>
    </row>
    <row r="5" spans="1:14" s="64" customFormat="1">
      <c r="A5" s="719"/>
      <c r="B5" s="720"/>
      <c r="C5" s="786"/>
      <c r="D5" s="786"/>
      <c r="E5" s="786"/>
      <c r="F5" s="831" t="s">
        <v>21</v>
      </c>
      <c r="G5" s="831" t="s">
        <v>24</v>
      </c>
      <c r="H5" s="793" t="s">
        <v>20</v>
      </c>
      <c r="I5" s="831" t="s">
        <v>21</v>
      </c>
      <c r="J5" s="831" t="s">
        <v>24</v>
      </c>
      <c r="K5" s="831" t="s">
        <v>21</v>
      </c>
      <c r="L5" s="815" t="s">
        <v>21</v>
      </c>
    </row>
    <row r="6" spans="1:14" s="64" customFormat="1" ht="13.5" customHeight="1">
      <c r="A6" s="706"/>
      <c r="B6" s="707"/>
      <c r="C6" s="709"/>
      <c r="D6" s="709"/>
      <c r="E6" s="709"/>
      <c r="F6" s="709"/>
      <c r="G6" s="709"/>
      <c r="H6" s="709"/>
      <c r="I6" s="709"/>
      <c r="J6" s="709"/>
      <c r="K6" s="709"/>
      <c r="L6" s="796"/>
    </row>
    <row r="7" spans="1:14">
      <c r="A7" s="311"/>
      <c r="B7" s="312"/>
      <c r="C7" s="201" t="s">
        <v>117</v>
      </c>
      <c r="D7" s="201" t="s">
        <v>118</v>
      </c>
      <c r="E7" s="201" t="s">
        <v>811</v>
      </c>
      <c r="F7" s="201" t="s">
        <v>118</v>
      </c>
      <c r="G7" s="201" t="s">
        <v>368</v>
      </c>
      <c r="H7" s="201" t="s">
        <v>119</v>
      </c>
      <c r="I7" s="201" t="s">
        <v>17</v>
      </c>
      <c r="J7" s="201" t="s">
        <v>368</v>
      </c>
      <c r="K7" s="201" t="s">
        <v>118</v>
      </c>
      <c r="L7" s="201" t="s">
        <v>118</v>
      </c>
    </row>
    <row r="8" spans="1:14">
      <c r="A8" s="218" t="s">
        <v>1001</v>
      </c>
      <c r="B8" s="34"/>
      <c r="C8" s="330">
        <v>69784</v>
      </c>
      <c r="D8" s="330">
        <v>96230</v>
      </c>
      <c r="E8" s="202">
        <v>1.33</v>
      </c>
      <c r="F8" s="330">
        <v>86747</v>
      </c>
      <c r="G8" s="330">
        <v>4649206</v>
      </c>
      <c r="H8" s="330">
        <v>53595</v>
      </c>
      <c r="I8" s="330">
        <v>75382</v>
      </c>
      <c r="J8" s="351">
        <v>5438756</v>
      </c>
      <c r="K8" s="330">
        <v>84562</v>
      </c>
      <c r="L8" s="330">
        <v>6838</v>
      </c>
    </row>
    <row r="9" spans="1:14" ht="13.5" customHeight="1">
      <c r="A9" s="189">
        <v>27</v>
      </c>
      <c r="B9" s="34"/>
      <c r="C9" s="330">
        <v>71355</v>
      </c>
      <c r="D9" s="330">
        <v>97077</v>
      </c>
      <c r="E9" s="202">
        <v>1.34</v>
      </c>
      <c r="F9" s="330">
        <v>86773</v>
      </c>
      <c r="G9" s="330">
        <v>4580068</v>
      </c>
      <c r="H9" s="330">
        <v>52782</v>
      </c>
      <c r="I9" s="330">
        <v>76958</v>
      </c>
      <c r="J9" s="351">
        <v>5831260</v>
      </c>
      <c r="K9" s="330">
        <v>85269</v>
      </c>
      <c r="L9" s="330">
        <v>6631</v>
      </c>
    </row>
    <row r="10" spans="1:14">
      <c r="A10" s="189">
        <v>28</v>
      </c>
      <c r="B10" s="34"/>
      <c r="C10" s="330">
        <v>72791</v>
      </c>
      <c r="D10" s="330">
        <v>97579</v>
      </c>
      <c r="E10" s="202">
        <v>1.34</v>
      </c>
      <c r="F10" s="330">
        <v>87159</v>
      </c>
      <c r="G10" s="330">
        <v>4624420</v>
      </c>
      <c r="H10" s="330">
        <v>53057</v>
      </c>
      <c r="I10" s="330">
        <v>78163</v>
      </c>
      <c r="J10" s="351">
        <v>5923913</v>
      </c>
      <c r="K10" s="330">
        <v>85739</v>
      </c>
      <c r="L10" s="330">
        <v>6315</v>
      </c>
    </row>
    <row r="11" spans="1:14">
      <c r="A11" s="189">
        <v>29</v>
      </c>
      <c r="B11" s="34"/>
      <c r="C11" s="330">
        <v>73870</v>
      </c>
      <c r="D11" s="330">
        <v>97654</v>
      </c>
      <c r="E11" s="202">
        <v>1.34</v>
      </c>
      <c r="F11" s="330">
        <v>87088</v>
      </c>
      <c r="G11" s="330">
        <v>4563482</v>
      </c>
      <c r="H11" s="330">
        <v>52401</v>
      </c>
      <c r="I11" s="330">
        <v>78752</v>
      </c>
      <c r="J11" s="351">
        <v>6047243</v>
      </c>
      <c r="K11" s="330">
        <v>85607</v>
      </c>
      <c r="L11" s="330">
        <v>5944</v>
      </c>
    </row>
    <row r="12" spans="1:14" s="583" customFormat="1">
      <c r="A12" s="617">
        <v>30</v>
      </c>
      <c r="B12" s="616"/>
      <c r="C12" s="620">
        <v>74538</v>
      </c>
      <c r="D12" s="620">
        <v>97130</v>
      </c>
      <c r="E12" s="202">
        <v>1.33</v>
      </c>
      <c r="F12" s="620">
        <v>86200</v>
      </c>
      <c r="G12" s="620">
        <v>4413293</v>
      </c>
      <c r="H12" s="620">
        <v>51198</v>
      </c>
      <c r="I12" s="620">
        <v>79259</v>
      </c>
      <c r="J12" s="351">
        <v>6134548</v>
      </c>
      <c r="K12" s="620">
        <v>85186</v>
      </c>
      <c r="L12" s="620">
        <v>5477</v>
      </c>
    </row>
    <row r="13" spans="1:14">
      <c r="A13" s="189"/>
      <c r="B13" s="34"/>
      <c r="C13" s="330"/>
      <c r="D13" s="330"/>
      <c r="E13" s="203"/>
      <c r="F13" s="330"/>
      <c r="G13" s="330"/>
      <c r="H13" s="330"/>
      <c r="I13" s="330"/>
      <c r="J13" s="330"/>
      <c r="K13" s="330"/>
      <c r="L13" s="330"/>
    </row>
    <row r="14" spans="1:14" s="564" customFormat="1">
      <c r="A14" s="574" t="s">
        <v>1105</v>
      </c>
      <c r="B14" s="616">
        <v>3</v>
      </c>
      <c r="C14" s="351">
        <v>74900</v>
      </c>
      <c r="D14" s="484">
        <v>97235</v>
      </c>
      <c r="E14" s="485">
        <v>1.33</v>
      </c>
      <c r="F14" s="484">
        <v>86519</v>
      </c>
      <c r="G14" s="351">
        <v>4458946</v>
      </c>
      <c r="H14" s="484">
        <v>51537</v>
      </c>
      <c r="I14" s="484">
        <v>79475</v>
      </c>
      <c r="J14" s="484">
        <v>6990445</v>
      </c>
      <c r="K14" s="484">
        <v>85298</v>
      </c>
      <c r="L14" s="484">
        <v>5715</v>
      </c>
      <c r="N14" s="479"/>
    </row>
    <row r="15" spans="1:14" s="564" customFormat="1">
      <c r="A15" s="574"/>
      <c r="B15" s="616">
        <v>4</v>
      </c>
      <c r="C15" s="351">
        <v>74821</v>
      </c>
      <c r="D15" s="484">
        <v>96867</v>
      </c>
      <c r="E15" s="485">
        <v>1.32</v>
      </c>
      <c r="F15" s="484">
        <v>85307</v>
      </c>
      <c r="G15" s="351">
        <v>4169081</v>
      </c>
      <c r="H15" s="484">
        <v>48871</v>
      </c>
      <c r="I15" s="484">
        <v>79451</v>
      </c>
      <c r="J15" s="484">
        <v>5073050</v>
      </c>
      <c r="K15" s="484">
        <v>85109</v>
      </c>
      <c r="L15" s="484">
        <v>5278</v>
      </c>
      <c r="N15" s="479"/>
    </row>
    <row r="16" spans="1:14" s="564" customFormat="1">
      <c r="A16" s="574" t="s">
        <v>1048</v>
      </c>
      <c r="B16" s="616">
        <v>5</v>
      </c>
      <c r="C16" s="351">
        <v>74970</v>
      </c>
      <c r="D16" s="484">
        <v>96894</v>
      </c>
      <c r="E16" s="485">
        <v>1.32</v>
      </c>
      <c r="F16" s="484">
        <v>85268</v>
      </c>
      <c r="G16" s="351">
        <v>4202651</v>
      </c>
      <c r="H16" s="484">
        <v>49288</v>
      </c>
      <c r="I16" s="484">
        <v>79606</v>
      </c>
      <c r="J16" s="484">
        <v>6097624</v>
      </c>
      <c r="K16" s="484">
        <v>84658</v>
      </c>
      <c r="L16" s="484">
        <v>5160</v>
      </c>
      <c r="N16" s="479"/>
    </row>
    <row r="17" spans="1:14" s="564" customFormat="1">
      <c r="A17" s="574"/>
      <c r="B17" s="616">
        <v>6</v>
      </c>
      <c r="C17" s="351">
        <v>75027</v>
      </c>
      <c r="D17" s="484">
        <v>96891</v>
      </c>
      <c r="E17" s="485">
        <v>1.32</v>
      </c>
      <c r="F17" s="484">
        <v>85204</v>
      </c>
      <c r="G17" s="351">
        <v>4726580</v>
      </c>
      <c r="H17" s="484">
        <v>55474</v>
      </c>
      <c r="I17" s="484">
        <v>79362</v>
      </c>
      <c r="J17" s="484">
        <v>5835036</v>
      </c>
      <c r="K17" s="484">
        <v>84525</v>
      </c>
      <c r="L17" s="484">
        <v>5118</v>
      </c>
      <c r="N17" s="479"/>
    </row>
    <row r="18" spans="1:14" s="564" customFormat="1">
      <c r="A18" s="574"/>
      <c r="B18" s="616">
        <v>7</v>
      </c>
      <c r="C18" s="351">
        <v>75324</v>
      </c>
      <c r="D18" s="484">
        <v>97137</v>
      </c>
      <c r="E18" s="485">
        <v>1.32</v>
      </c>
      <c r="F18" s="484">
        <v>85578</v>
      </c>
      <c r="G18" s="351">
        <v>4790744</v>
      </c>
      <c r="H18" s="484">
        <v>55981</v>
      </c>
      <c r="I18" s="484">
        <v>80013</v>
      </c>
      <c r="J18" s="484">
        <v>6523578</v>
      </c>
      <c r="K18" s="484">
        <v>84775</v>
      </c>
      <c r="L18" s="484">
        <v>5116</v>
      </c>
      <c r="N18" s="479"/>
    </row>
    <row r="19" spans="1:14" s="564" customFormat="1" ht="13.5" customHeight="1">
      <c r="A19" s="574"/>
      <c r="B19" s="616">
        <v>8</v>
      </c>
      <c r="C19" s="351">
        <v>75401</v>
      </c>
      <c r="D19" s="484">
        <v>97137</v>
      </c>
      <c r="E19" s="485">
        <v>1.32</v>
      </c>
      <c r="F19" s="484">
        <v>85191</v>
      </c>
      <c r="G19" s="351">
        <v>3080330</v>
      </c>
      <c r="H19" s="484">
        <v>36158</v>
      </c>
      <c r="I19" s="484">
        <v>79722</v>
      </c>
      <c r="J19" s="484">
        <v>6272209</v>
      </c>
      <c r="K19" s="484">
        <v>84624</v>
      </c>
      <c r="L19" s="484">
        <v>5084</v>
      </c>
      <c r="N19" s="479"/>
    </row>
    <row r="20" spans="1:14" s="564" customFormat="1" ht="13.5" customHeight="1">
      <c r="A20" s="574"/>
      <c r="B20" s="616">
        <v>9</v>
      </c>
      <c r="C20" s="351">
        <v>75407</v>
      </c>
      <c r="D20" s="484">
        <v>97076</v>
      </c>
      <c r="E20" s="485">
        <v>1.32</v>
      </c>
      <c r="F20" s="484">
        <v>85333</v>
      </c>
      <c r="G20" s="351">
        <v>4172108</v>
      </c>
      <c r="H20" s="484">
        <v>48892</v>
      </c>
      <c r="I20" s="484">
        <v>79474</v>
      </c>
      <c r="J20" s="484">
        <v>6832909</v>
      </c>
      <c r="K20" s="484">
        <v>84810</v>
      </c>
      <c r="L20" s="484">
        <v>5046</v>
      </c>
      <c r="N20" s="479"/>
    </row>
    <row r="21" spans="1:14" s="564" customFormat="1" ht="13.5" customHeight="1">
      <c r="A21" s="574"/>
      <c r="B21" s="616">
        <v>10</v>
      </c>
      <c r="C21" s="351">
        <v>75598</v>
      </c>
      <c r="D21" s="484">
        <v>97265</v>
      </c>
      <c r="E21" s="485">
        <v>1.33</v>
      </c>
      <c r="F21" s="484">
        <v>85886</v>
      </c>
      <c r="G21" s="351">
        <v>4245158</v>
      </c>
      <c r="H21" s="484">
        <v>49428</v>
      </c>
      <c r="I21" s="484">
        <v>80060</v>
      </c>
      <c r="J21" s="484">
        <v>6341920</v>
      </c>
      <c r="K21" s="484">
        <v>84985</v>
      </c>
      <c r="L21" s="484">
        <v>5053</v>
      </c>
      <c r="N21" s="479"/>
    </row>
    <row r="22" spans="1:14" s="564" customFormat="1" ht="13.5" customHeight="1">
      <c r="A22" s="574"/>
      <c r="B22" s="616">
        <v>11</v>
      </c>
      <c r="C22" s="351">
        <v>75649</v>
      </c>
      <c r="D22" s="484">
        <v>97238</v>
      </c>
      <c r="E22" s="485">
        <v>1.32</v>
      </c>
      <c r="F22" s="484">
        <v>86840</v>
      </c>
      <c r="G22" s="351">
        <v>4421153</v>
      </c>
      <c r="H22" s="484">
        <v>50911</v>
      </c>
      <c r="I22" s="484">
        <v>80283</v>
      </c>
      <c r="J22" s="484">
        <v>6139120</v>
      </c>
      <c r="K22" s="484">
        <v>85509</v>
      </c>
      <c r="L22" s="484">
        <v>5050</v>
      </c>
      <c r="N22" s="479"/>
    </row>
    <row r="23" spans="1:14" s="583" customFormat="1" ht="13.5" customHeight="1">
      <c r="A23" s="574"/>
      <c r="B23" s="616">
        <v>12</v>
      </c>
      <c r="C23" s="351">
        <v>75725</v>
      </c>
      <c r="D23" s="484">
        <v>97301</v>
      </c>
      <c r="E23" s="485">
        <v>1.33</v>
      </c>
      <c r="F23" s="484">
        <v>86724</v>
      </c>
      <c r="G23" s="351">
        <v>5482865</v>
      </c>
      <c r="H23" s="484">
        <v>63222</v>
      </c>
      <c r="I23" s="484">
        <v>80647</v>
      </c>
      <c r="J23" s="484">
        <v>6445302</v>
      </c>
      <c r="K23" s="484">
        <v>85459</v>
      </c>
      <c r="L23" s="484">
        <v>5053</v>
      </c>
      <c r="N23" s="479"/>
    </row>
    <row r="24" spans="1:14" s="583" customFormat="1" ht="13.5" customHeight="1">
      <c r="A24" s="574" t="s">
        <v>1040</v>
      </c>
      <c r="B24" s="616">
        <v>1</v>
      </c>
      <c r="C24" s="351">
        <v>75699</v>
      </c>
      <c r="D24" s="484">
        <v>97258</v>
      </c>
      <c r="E24" s="485">
        <v>1.33</v>
      </c>
      <c r="F24" s="484">
        <v>86217</v>
      </c>
      <c r="G24" s="351">
        <v>4255491</v>
      </c>
      <c r="H24" s="484">
        <v>49358</v>
      </c>
      <c r="I24" s="484">
        <v>80008</v>
      </c>
      <c r="J24" s="484">
        <v>6635170</v>
      </c>
      <c r="K24" s="484">
        <v>85468</v>
      </c>
      <c r="L24" s="484">
        <v>5039</v>
      </c>
      <c r="N24" s="479"/>
    </row>
    <row r="25" spans="1:14" s="583" customFormat="1" ht="13.5" customHeight="1">
      <c r="A25" s="574"/>
      <c r="B25" s="616">
        <v>2</v>
      </c>
      <c r="C25" s="351">
        <v>75603</v>
      </c>
      <c r="D25" s="484">
        <v>97072</v>
      </c>
      <c r="E25" s="485">
        <v>1.32</v>
      </c>
      <c r="F25" s="484">
        <v>85942</v>
      </c>
      <c r="G25" s="351">
        <v>4372857</v>
      </c>
      <c r="H25" s="484">
        <v>50881</v>
      </c>
      <c r="I25" s="484">
        <v>79790</v>
      </c>
      <c r="J25" s="484">
        <v>6547617</v>
      </c>
      <c r="K25" s="484">
        <v>85336</v>
      </c>
      <c r="L25" s="484">
        <v>5032</v>
      </c>
      <c r="N25" s="479"/>
    </row>
    <row r="26" spans="1:14">
      <c r="A26" s="35" t="s">
        <v>398</v>
      </c>
      <c r="B26" s="58"/>
      <c r="C26" s="99"/>
      <c r="D26" s="99"/>
      <c r="E26" s="100"/>
      <c r="F26" s="99"/>
      <c r="G26" s="99"/>
      <c r="H26" s="99"/>
      <c r="I26" s="99"/>
      <c r="J26" s="99"/>
      <c r="K26" s="99"/>
      <c r="L26" s="99"/>
    </row>
    <row r="27" spans="1:14">
      <c r="A27" s="32" t="s">
        <v>796</v>
      </c>
      <c r="B27" s="25"/>
      <c r="C27" s="32"/>
      <c r="D27" s="32"/>
      <c r="E27" s="32"/>
      <c r="F27" s="32"/>
      <c r="G27" s="32"/>
      <c r="H27" s="32"/>
      <c r="I27" s="32"/>
      <c r="J27" s="32"/>
    </row>
    <row r="28" spans="1:14">
      <c r="A28" s="25" t="s">
        <v>915</v>
      </c>
      <c r="B28" s="25"/>
      <c r="C28" s="25"/>
      <c r="D28" s="25"/>
      <c r="E28" s="25"/>
      <c r="F28" s="25"/>
      <c r="G28" s="25"/>
      <c r="H28" s="25"/>
      <c r="I28" s="25"/>
      <c r="J28" s="25"/>
    </row>
    <row r="29" spans="1:14">
      <c r="A29" s="25" t="s">
        <v>564</v>
      </c>
      <c r="B29" s="25"/>
      <c r="C29" s="59"/>
      <c r="D29" s="25"/>
      <c r="E29" s="25"/>
      <c r="F29" s="25"/>
      <c r="G29" s="25"/>
      <c r="H29" s="25"/>
      <c r="I29" s="25"/>
      <c r="J29" s="25"/>
    </row>
    <row r="30" spans="1:14">
      <c r="E30" s="8"/>
    </row>
    <row r="31" spans="1:14" s="2" customFormat="1">
      <c r="C31" s="404"/>
      <c r="D31" s="404"/>
      <c r="E31" s="404"/>
      <c r="F31" s="404"/>
      <c r="G31" s="404"/>
      <c r="H31" s="404"/>
      <c r="I31" s="404"/>
      <c r="J31" s="404"/>
      <c r="K31" s="404"/>
      <c r="L31" s="404"/>
    </row>
    <row r="32" spans="1:14" s="2" customFormat="1">
      <c r="C32" s="313"/>
      <c r="D32" s="313"/>
      <c r="E32" s="313"/>
      <c r="F32" s="313"/>
      <c r="G32" s="313"/>
      <c r="H32" s="313"/>
      <c r="I32" s="313"/>
      <c r="J32" s="313"/>
      <c r="K32" s="313"/>
      <c r="L32" s="313"/>
    </row>
    <row r="33" spans="1:12" s="2" customFormat="1">
      <c r="C33" s="314"/>
      <c r="D33" s="314"/>
      <c r="E33" s="315"/>
      <c r="F33" s="314"/>
      <c r="G33" s="314"/>
      <c r="H33" s="314"/>
      <c r="I33" s="314"/>
      <c r="J33" s="314"/>
      <c r="K33" s="314"/>
      <c r="L33" s="314"/>
    </row>
    <row r="34" spans="1:12" s="2" customFormat="1">
      <c r="C34" s="314"/>
      <c r="D34" s="314"/>
      <c r="E34" s="315"/>
      <c r="F34" s="314"/>
      <c r="G34" s="314"/>
      <c r="H34" s="314"/>
      <c r="I34" s="314"/>
      <c r="J34" s="314"/>
      <c r="K34" s="314"/>
      <c r="L34" s="314"/>
    </row>
    <row r="35" spans="1:12" s="2" customFormat="1">
      <c r="C35" s="314"/>
      <c r="D35" s="314"/>
      <c r="E35" s="315"/>
      <c r="F35" s="314"/>
      <c r="G35" s="314"/>
      <c r="H35" s="314"/>
      <c r="I35" s="314"/>
      <c r="J35" s="314"/>
      <c r="K35" s="314"/>
      <c r="L35" s="314"/>
    </row>
    <row r="36" spans="1:12" s="2" customFormat="1">
      <c r="A36" s="7"/>
      <c r="B36" s="7"/>
      <c r="C36" s="314"/>
      <c r="D36" s="314"/>
      <c r="E36" s="315"/>
      <c r="F36" s="314"/>
      <c r="G36" s="314"/>
      <c r="H36" s="314"/>
      <c r="I36" s="314"/>
      <c r="J36" s="314"/>
      <c r="K36" s="314"/>
      <c r="L36" s="314"/>
    </row>
    <row r="37" spans="1:12" s="2" customFormat="1">
      <c r="A37" s="7"/>
      <c r="B37" s="7"/>
      <c r="C37" s="314"/>
      <c r="D37" s="314"/>
      <c r="E37" s="315"/>
      <c r="F37" s="314"/>
      <c r="G37" s="314"/>
      <c r="H37" s="314"/>
      <c r="I37" s="314"/>
      <c r="J37" s="314"/>
      <c r="K37" s="314"/>
      <c r="L37" s="314"/>
    </row>
    <row r="38" spans="1:12" s="2" customFormat="1">
      <c r="C38" s="314"/>
      <c r="D38" s="314"/>
      <c r="E38" s="74"/>
      <c r="F38" s="314"/>
      <c r="G38" s="314"/>
      <c r="H38" s="314"/>
      <c r="I38" s="314"/>
      <c r="J38" s="314"/>
      <c r="K38" s="314"/>
      <c r="L38" s="314"/>
    </row>
    <row r="39" spans="1:12" s="2" customFormat="1">
      <c r="C39" s="314"/>
      <c r="D39" s="314"/>
      <c r="E39" s="74"/>
      <c r="F39" s="314"/>
      <c r="G39" s="314"/>
      <c r="H39" s="314"/>
      <c r="I39" s="314"/>
      <c r="J39" s="314"/>
      <c r="K39" s="314"/>
      <c r="L39" s="314"/>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29"/>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712" t="s">
        <v>839</v>
      </c>
      <c r="B1" s="713"/>
      <c r="C1" s="713"/>
      <c r="D1" s="713"/>
      <c r="E1" s="25"/>
      <c r="F1" s="25"/>
      <c r="G1" s="25"/>
      <c r="H1" s="25"/>
      <c r="I1" s="25"/>
      <c r="J1" s="25"/>
      <c r="K1" s="25"/>
      <c r="L1" s="25"/>
    </row>
    <row r="2" spans="1:13" ht="19.5" customHeight="1">
      <c r="A2" s="798" t="s">
        <v>86</v>
      </c>
      <c r="B2" s="798"/>
      <c r="C2" s="798"/>
      <c r="D2" s="798"/>
      <c r="E2" s="798"/>
      <c r="F2" s="798"/>
      <c r="G2" s="798"/>
      <c r="H2" s="798"/>
      <c r="I2" s="798"/>
    </row>
    <row r="3" spans="1:13" ht="14.25" thickBot="1">
      <c r="A3" s="32"/>
      <c r="B3" s="32"/>
      <c r="C3" s="32"/>
      <c r="D3" s="32"/>
      <c r="E3" s="32"/>
      <c r="F3" s="32"/>
      <c r="G3" s="201"/>
      <c r="H3" s="32"/>
      <c r="I3" s="28" t="s">
        <v>237</v>
      </c>
    </row>
    <row r="4" spans="1:13" s="18" customFormat="1" ht="13.5" customHeight="1" thickTop="1">
      <c r="A4" s="703" t="s">
        <v>627</v>
      </c>
      <c r="B4" s="705"/>
      <c r="C4" s="711" t="s">
        <v>87</v>
      </c>
      <c r="D4" s="763"/>
      <c r="E4" s="763"/>
      <c r="F4" s="763"/>
      <c r="G4" s="835"/>
      <c r="H4" s="764" t="s">
        <v>88</v>
      </c>
      <c r="I4" s="763"/>
    </row>
    <row r="5" spans="1:13" s="18" customFormat="1">
      <c r="A5" s="799"/>
      <c r="B5" s="720"/>
      <c r="C5" s="801" t="s">
        <v>89</v>
      </c>
      <c r="D5" s="802"/>
      <c r="E5" s="802"/>
      <c r="F5" s="803"/>
      <c r="G5" s="400" t="s">
        <v>110</v>
      </c>
      <c r="H5" s="836" t="s">
        <v>133</v>
      </c>
      <c r="I5" s="726" t="s">
        <v>90</v>
      </c>
    </row>
    <row r="6" spans="1:13" s="18" customFormat="1">
      <c r="A6" s="719"/>
      <c r="B6" s="720"/>
      <c r="C6" s="831" t="s">
        <v>618</v>
      </c>
      <c r="D6" s="801" t="s">
        <v>36</v>
      </c>
      <c r="E6" s="803"/>
      <c r="F6" s="831" t="s">
        <v>25</v>
      </c>
      <c r="G6" s="833" t="s">
        <v>426</v>
      </c>
      <c r="H6" s="837"/>
      <c r="I6" s="719"/>
      <c r="M6" s="14"/>
    </row>
    <row r="7" spans="1:13" s="18" customFormat="1">
      <c r="A7" s="706"/>
      <c r="B7" s="707"/>
      <c r="C7" s="709"/>
      <c r="D7" s="27" t="s">
        <v>26</v>
      </c>
      <c r="E7" s="27" t="s">
        <v>27</v>
      </c>
      <c r="F7" s="709"/>
      <c r="G7" s="834"/>
      <c r="H7" s="838"/>
      <c r="I7" s="706"/>
    </row>
    <row r="8" spans="1:13">
      <c r="A8" s="14" t="s">
        <v>994</v>
      </c>
      <c r="B8" s="34"/>
      <c r="C8" s="331">
        <v>1661772</v>
      </c>
      <c r="D8" s="330">
        <v>1046962</v>
      </c>
      <c r="E8" s="330">
        <v>598368</v>
      </c>
      <c r="F8" s="330">
        <v>16442</v>
      </c>
      <c r="G8" s="330">
        <v>44</v>
      </c>
      <c r="H8" s="330">
        <v>61801</v>
      </c>
      <c r="I8" s="330">
        <v>1034123</v>
      </c>
    </row>
    <row r="9" spans="1:13">
      <c r="A9" s="221">
        <v>26</v>
      </c>
      <c r="B9" s="34"/>
      <c r="C9" s="331">
        <v>1622642</v>
      </c>
      <c r="D9" s="330">
        <v>1014390</v>
      </c>
      <c r="E9" s="330">
        <v>593008</v>
      </c>
      <c r="F9" s="330">
        <v>15244</v>
      </c>
      <c r="G9" s="330">
        <v>29</v>
      </c>
      <c r="H9" s="330">
        <v>65879</v>
      </c>
      <c r="I9" s="330">
        <v>1076255</v>
      </c>
    </row>
    <row r="10" spans="1:13">
      <c r="A10" s="221">
        <v>27</v>
      </c>
      <c r="B10" s="34"/>
      <c r="C10" s="331">
        <v>1568942</v>
      </c>
      <c r="D10" s="330">
        <v>968737</v>
      </c>
      <c r="E10" s="330">
        <v>585669</v>
      </c>
      <c r="F10" s="330">
        <v>14536</v>
      </c>
      <c r="G10" s="330">
        <v>14</v>
      </c>
      <c r="H10" s="330">
        <v>72181</v>
      </c>
      <c r="I10" s="330">
        <v>1123428</v>
      </c>
    </row>
    <row r="11" spans="1:13">
      <c r="A11" s="221">
        <v>28</v>
      </c>
      <c r="B11" s="34"/>
      <c r="C11" s="330">
        <v>1496751</v>
      </c>
      <c r="D11" s="330">
        <v>911139</v>
      </c>
      <c r="E11" s="330">
        <v>572251</v>
      </c>
      <c r="F11" s="330">
        <v>13361</v>
      </c>
      <c r="G11" s="330">
        <v>8</v>
      </c>
      <c r="H11" s="330">
        <v>82121</v>
      </c>
      <c r="I11" s="330">
        <v>1187741</v>
      </c>
    </row>
    <row r="12" spans="1:13">
      <c r="A12" s="221">
        <v>29</v>
      </c>
      <c r="B12" s="34"/>
      <c r="C12" s="330">
        <v>1447510</v>
      </c>
      <c r="D12" s="330">
        <v>870933</v>
      </c>
      <c r="E12" s="330">
        <v>564309</v>
      </c>
      <c r="F12" s="330">
        <v>12268</v>
      </c>
      <c r="G12" s="330">
        <v>4</v>
      </c>
      <c r="H12" s="330">
        <v>89787</v>
      </c>
      <c r="I12" s="330">
        <v>1228911</v>
      </c>
    </row>
    <row r="13" spans="1:13">
      <c r="A13" s="221"/>
      <c r="B13" s="34"/>
      <c r="C13" s="330"/>
      <c r="D13" s="330"/>
      <c r="E13" s="330"/>
      <c r="F13" s="330"/>
      <c r="G13" s="330"/>
      <c r="H13" s="330"/>
      <c r="I13" s="330"/>
    </row>
    <row r="14" spans="1:13">
      <c r="A14" s="619" t="s">
        <v>926</v>
      </c>
      <c r="B14" s="34">
        <v>3</v>
      </c>
      <c r="C14" s="331">
        <v>1417133</v>
      </c>
      <c r="D14" s="330">
        <v>852220</v>
      </c>
      <c r="E14" s="330">
        <v>552780</v>
      </c>
      <c r="F14" s="330">
        <v>12133</v>
      </c>
      <c r="G14" s="330">
        <v>2</v>
      </c>
      <c r="H14" s="330">
        <v>97556</v>
      </c>
      <c r="I14" s="330">
        <v>1261678</v>
      </c>
      <c r="J14" s="2"/>
    </row>
    <row r="15" spans="1:13">
      <c r="A15" s="19"/>
      <c r="B15" s="34">
        <v>4</v>
      </c>
      <c r="C15" s="331">
        <v>1390862</v>
      </c>
      <c r="D15" s="330">
        <v>828631</v>
      </c>
      <c r="E15" s="330">
        <v>550097</v>
      </c>
      <c r="F15" s="330">
        <v>12134</v>
      </c>
      <c r="G15" s="330">
        <v>2</v>
      </c>
      <c r="H15" s="330">
        <v>98476</v>
      </c>
      <c r="I15" s="330">
        <v>1279662</v>
      </c>
      <c r="J15" s="2"/>
    </row>
    <row r="16" spans="1:13">
      <c r="A16" s="19" t="s">
        <v>993</v>
      </c>
      <c r="B16" s="34">
        <v>5</v>
      </c>
      <c r="C16" s="331">
        <v>1378822</v>
      </c>
      <c r="D16" s="330">
        <v>818114</v>
      </c>
      <c r="E16" s="330">
        <v>548740</v>
      </c>
      <c r="F16" s="330">
        <v>11968</v>
      </c>
      <c r="G16" s="330">
        <v>2</v>
      </c>
      <c r="H16" s="330">
        <v>98896</v>
      </c>
      <c r="I16" s="330">
        <v>1280909</v>
      </c>
      <c r="J16" s="2"/>
    </row>
    <row r="17" spans="1:10" s="564" customFormat="1">
      <c r="A17" s="19"/>
      <c r="B17" s="567">
        <v>6</v>
      </c>
      <c r="C17" s="331">
        <v>1377901</v>
      </c>
      <c r="D17" s="565">
        <v>817514</v>
      </c>
      <c r="E17" s="565">
        <v>548487</v>
      </c>
      <c r="F17" s="565">
        <v>11900</v>
      </c>
      <c r="G17" s="565">
        <v>2</v>
      </c>
      <c r="H17" s="565">
        <v>99598</v>
      </c>
      <c r="I17" s="565">
        <v>1282810</v>
      </c>
      <c r="J17" s="2"/>
    </row>
    <row r="18" spans="1:10" s="564" customFormat="1">
      <c r="A18" s="571"/>
      <c r="B18" s="567">
        <v>7</v>
      </c>
      <c r="C18" s="575">
        <v>1378946</v>
      </c>
      <c r="D18" s="572">
        <v>819827</v>
      </c>
      <c r="E18" s="572">
        <v>547246</v>
      </c>
      <c r="F18" s="572">
        <v>11873</v>
      </c>
      <c r="G18" s="572">
        <v>2</v>
      </c>
      <c r="H18" s="572">
        <v>100291</v>
      </c>
      <c r="I18" s="572">
        <v>1283646</v>
      </c>
      <c r="J18" s="2"/>
    </row>
    <row r="19" spans="1:10" s="583" customFormat="1">
      <c r="A19" s="587"/>
      <c r="B19" s="567">
        <v>8</v>
      </c>
      <c r="C19" s="590">
        <v>1380750</v>
      </c>
      <c r="D19" s="586">
        <v>822457</v>
      </c>
      <c r="E19" s="586">
        <v>546433</v>
      </c>
      <c r="F19" s="586">
        <v>11860</v>
      </c>
      <c r="G19" s="586">
        <v>2</v>
      </c>
      <c r="H19" s="586">
        <v>100936</v>
      </c>
      <c r="I19" s="586">
        <v>1282625</v>
      </c>
      <c r="J19" s="596"/>
    </row>
    <row r="20" spans="1:10" s="583" customFormat="1">
      <c r="A20" s="587"/>
      <c r="B20" s="567">
        <v>9</v>
      </c>
      <c r="C20" s="590">
        <v>1382589</v>
      </c>
      <c r="D20" s="586">
        <v>825253</v>
      </c>
      <c r="E20" s="586">
        <v>545455</v>
      </c>
      <c r="F20" s="586">
        <v>11881</v>
      </c>
      <c r="G20" s="586">
        <v>2</v>
      </c>
      <c r="H20" s="586">
        <v>101506</v>
      </c>
      <c r="I20" s="586">
        <v>1283480</v>
      </c>
      <c r="J20" s="596"/>
    </row>
    <row r="21" spans="1:10" s="583" customFormat="1">
      <c r="A21" s="619"/>
      <c r="B21" s="616">
        <v>10</v>
      </c>
      <c r="C21" s="590">
        <v>1388107</v>
      </c>
      <c r="D21" s="620">
        <v>832095</v>
      </c>
      <c r="E21" s="620">
        <v>544130</v>
      </c>
      <c r="F21" s="620">
        <v>11882</v>
      </c>
      <c r="G21" s="620">
        <v>2</v>
      </c>
      <c r="H21" s="620">
        <v>102082</v>
      </c>
      <c r="I21" s="620">
        <v>1284788</v>
      </c>
      <c r="J21" s="596"/>
    </row>
    <row r="22" spans="1:10" s="583" customFormat="1">
      <c r="A22" s="619"/>
      <c r="B22" s="616">
        <v>11</v>
      </c>
      <c r="C22" s="590">
        <v>1389855</v>
      </c>
      <c r="D22" s="620">
        <v>834960</v>
      </c>
      <c r="E22" s="620">
        <v>542999</v>
      </c>
      <c r="F22" s="620">
        <v>11896</v>
      </c>
      <c r="G22" s="620">
        <v>2</v>
      </c>
      <c r="H22" s="620">
        <v>102542</v>
      </c>
      <c r="I22" s="620">
        <v>1285387</v>
      </c>
      <c r="J22" s="596"/>
    </row>
    <row r="23" spans="1:10" s="583" customFormat="1">
      <c r="A23" s="619"/>
      <c r="B23" s="616">
        <v>12</v>
      </c>
      <c r="C23" s="590">
        <v>1390212</v>
      </c>
      <c r="D23" s="620">
        <v>836453</v>
      </c>
      <c r="E23" s="620">
        <v>541843</v>
      </c>
      <c r="F23" s="620">
        <v>11916</v>
      </c>
      <c r="G23" s="620">
        <v>2</v>
      </c>
      <c r="H23" s="620">
        <v>102929</v>
      </c>
      <c r="I23" s="620">
        <v>1288470</v>
      </c>
      <c r="J23" s="596"/>
    </row>
    <row r="24" spans="1:10" s="583" customFormat="1">
      <c r="A24" s="619" t="s">
        <v>1002</v>
      </c>
      <c r="B24" s="616">
        <v>1</v>
      </c>
      <c r="C24" s="590">
        <v>1391131</v>
      </c>
      <c r="D24" s="620">
        <v>839054</v>
      </c>
      <c r="E24" s="620">
        <v>540197</v>
      </c>
      <c r="F24" s="620">
        <v>11880</v>
      </c>
      <c r="G24" s="620">
        <v>2</v>
      </c>
      <c r="H24" s="620">
        <v>103500</v>
      </c>
      <c r="I24" s="620">
        <v>1287180</v>
      </c>
      <c r="J24" s="596"/>
    </row>
    <row r="25" spans="1:10" s="583" customFormat="1">
      <c r="A25" s="619"/>
      <c r="B25" s="481">
        <v>2</v>
      </c>
      <c r="C25" s="965">
        <v>1392720</v>
      </c>
      <c r="D25" s="337">
        <v>841280</v>
      </c>
      <c r="E25" s="337">
        <v>539512</v>
      </c>
      <c r="F25" s="337">
        <v>11928</v>
      </c>
      <c r="G25" s="337">
        <v>2</v>
      </c>
      <c r="H25" s="337">
        <v>103923</v>
      </c>
      <c r="I25" s="337">
        <v>1287038</v>
      </c>
      <c r="J25" s="596"/>
    </row>
    <row r="26" spans="1:10">
      <c r="A26" s="832" t="s">
        <v>996</v>
      </c>
      <c r="B26" s="832"/>
      <c r="C26" s="832"/>
      <c r="D26" s="832"/>
      <c r="E26" s="832"/>
      <c r="F26" s="832"/>
      <c r="G26" s="832"/>
      <c r="H26" s="832"/>
      <c r="I26" s="832"/>
    </row>
    <row r="27" spans="1:10">
      <c r="A27" s="32"/>
      <c r="C27" s="330"/>
      <c r="D27" s="330"/>
      <c r="E27" s="330"/>
      <c r="F27" s="330"/>
      <c r="G27" s="330"/>
      <c r="H27" s="330"/>
      <c r="I27" s="330"/>
    </row>
    <row r="28" spans="1:10">
      <c r="C28" s="356"/>
      <c r="D28" s="356"/>
      <c r="E28" s="356"/>
      <c r="F28" s="356"/>
      <c r="G28" s="356"/>
      <c r="H28" s="356"/>
      <c r="I28" s="356"/>
    </row>
    <row r="29" spans="1:10">
      <c r="I29" s="2"/>
    </row>
  </sheetData>
  <mergeCells count="13">
    <mergeCell ref="A26:I26"/>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L43"/>
  <sheetViews>
    <sheetView topLeftCell="A10" zoomScaleNormal="100" workbookViewId="0">
      <selection sqref="A1:D1"/>
    </sheetView>
  </sheetViews>
  <sheetFormatPr defaultRowHeight="13.5"/>
  <cols>
    <col min="1" max="1" width="7.25" style="583" customWidth="1"/>
    <col min="2" max="2" width="3.125" style="583" customWidth="1"/>
    <col min="3" max="3" width="12.75" style="583" bestFit="1" customWidth="1"/>
    <col min="4" max="4" width="11.75" style="583" customWidth="1"/>
    <col min="5" max="6" width="10.5" style="583" bestFit="1" customWidth="1"/>
    <col min="7" max="7" width="10.625" style="583" customWidth="1"/>
    <col min="8" max="8" width="11" style="583" customWidth="1"/>
    <col min="9" max="9" width="10.5" style="583" bestFit="1" customWidth="1"/>
    <col min="10" max="10" width="10.625" style="583" customWidth="1"/>
    <col min="11" max="11" width="9.5" style="583" bestFit="1" customWidth="1"/>
    <col min="12" max="12" width="6.875" style="14" customWidth="1"/>
    <col min="13" max="13" width="10" style="14" customWidth="1"/>
    <col min="14" max="16384" width="9" style="14"/>
  </cols>
  <sheetData>
    <row r="1" spans="1:12" ht="19.5" customHeight="1">
      <c r="A1" s="712" t="s">
        <v>839</v>
      </c>
      <c r="B1" s="713"/>
      <c r="C1" s="713"/>
      <c r="D1" s="713"/>
      <c r="E1" s="582"/>
      <c r="F1" s="582"/>
      <c r="G1" s="582"/>
      <c r="H1" s="582"/>
      <c r="I1" s="582"/>
      <c r="J1" s="582"/>
      <c r="K1" s="582"/>
      <c r="L1" s="25"/>
    </row>
    <row r="2" spans="1:12" ht="19.5" customHeight="1">
      <c r="A2" s="714" t="s">
        <v>91</v>
      </c>
      <c r="B2" s="714"/>
      <c r="C2" s="714"/>
      <c r="D2" s="714"/>
      <c r="E2" s="714"/>
      <c r="F2" s="714"/>
      <c r="G2" s="714"/>
      <c r="H2" s="714"/>
      <c r="I2" s="714"/>
      <c r="J2" s="714"/>
      <c r="K2" s="714"/>
    </row>
    <row r="3" spans="1:12" ht="14.25" thickBot="1">
      <c r="A3" s="582"/>
      <c r="B3" s="582"/>
      <c r="C3" s="582"/>
      <c r="D3" s="582"/>
      <c r="E3" s="582"/>
      <c r="F3" s="582"/>
      <c r="G3" s="582"/>
      <c r="H3" s="582"/>
      <c r="I3" s="582"/>
      <c r="J3" s="582"/>
      <c r="K3" s="61" t="s">
        <v>362</v>
      </c>
    </row>
    <row r="4" spans="1:12" ht="14.25" customHeight="1" thickTop="1">
      <c r="A4" s="703" t="s">
        <v>619</v>
      </c>
      <c r="B4" s="705"/>
      <c r="C4" s="778" t="s">
        <v>112</v>
      </c>
      <c r="D4" s="727" t="s">
        <v>32</v>
      </c>
      <c r="E4" s="728"/>
      <c r="F4" s="728"/>
      <c r="G4" s="728"/>
      <c r="H4" s="728"/>
      <c r="I4" s="728"/>
      <c r="J4" s="728"/>
      <c r="K4" s="728"/>
    </row>
    <row r="5" spans="1:12">
      <c r="A5" s="719"/>
      <c r="B5" s="720"/>
      <c r="C5" s="786"/>
      <c r="D5" s="840" t="s">
        <v>33</v>
      </c>
      <c r="E5" s="842"/>
      <c r="F5" s="842"/>
      <c r="G5" s="842"/>
      <c r="H5" s="842"/>
      <c r="I5" s="842"/>
      <c r="J5" s="842"/>
      <c r="K5" s="842"/>
    </row>
    <row r="6" spans="1:12">
      <c r="A6" s="719"/>
      <c r="B6" s="720"/>
      <c r="C6" s="786"/>
      <c r="D6" s="843" t="s">
        <v>806</v>
      </c>
      <c r="E6" s="844"/>
      <c r="F6" s="840" t="s">
        <v>29</v>
      </c>
      <c r="G6" s="841"/>
      <c r="H6" s="840" t="s">
        <v>363</v>
      </c>
      <c r="I6" s="841"/>
      <c r="J6" s="840" t="s">
        <v>30</v>
      </c>
      <c r="K6" s="841"/>
    </row>
    <row r="7" spans="1:12">
      <c r="A7" s="706"/>
      <c r="B7" s="707"/>
      <c r="C7" s="709"/>
      <c r="D7" s="217" t="s">
        <v>28</v>
      </c>
      <c r="E7" s="217" t="s">
        <v>24</v>
      </c>
      <c r="F7" s="217" t="s">
        <v>28</v>
      </c>
      <c r="G7" s="217" t="s">
        <v>24</v>
      </c>
      <c r="H7" s="217" t="s">
        <v>28</v>
      </c>
      <c r="I7" s="217" t="s">
        <v>24</v>
      </c>
      <c r="J7" s="217" t="s">
        <v>28</v>
      </c>
      <c r="K7" s="217" t="s">
        <v>24</v>
      </c>
    </row>
    <row r="8" spans="1:12">
      <c r="A8" s="584" t="s">
        <v>1047</v>
      </c>
      <c r="B8" s="585"/>
      <c r="C8" s="618">
        <v>2173578</v>
      </c>
      <c r="D8" s="620">
        <v>31046717</v>
      </c>
      <c r="E8" s="620">
        <v>611732</v>
      </c>
      <c r="F8" s="620">
        <v>376620</v>
      </c>
      <c r="G8" s="620">
        <v>205281</v>
      </c>
      <c r="H8" s="620">
        <v>16267151</v>
      </c>
      <c r="I8" s="620">
        <v>226831</v>
      </c>
      <c r="J8" s="620">
        <v>3956638</v>
      </c>
      <c r="K8" s="620">
        <v>48727</v>
      </c>
    </row>
    <row r="9" spans="1:12">
      <c r="A9" s="617">
        <v>27</v>
      </c>
      <c r="B9" s="585"/>
      <c r="C9" s="618">
        <v>2097055</v>
      </c>
      <c r="D9" s="622">
        <v>31113769</v>
      </c>
      <c r="E9" s="622">
        <v>630240</v>
      </c>
      <c r="F9" s="622">
        <v>378346</v>
      </c>
      <c r="G9" s="622">
        <v>209070</v>
      </c>
      <c r="H9" s="622">
        <v>16230633</v>
      </c>
      <c r="I9" s="622">
        <v>232623</v>
      </c>
      <c r="J9" s="622">
        <v>3956273</v>
      </c>
      <c r="K9" s="622">
        <v>48233</v>
      </c>
    </row>
    <row r="10" spans="1:12">
      <c r="A10" s="617">
        <v>28</v>
      </c>
      <c r="B10" s="585"/>
      <c r="C10" s="618">
        <v>1980009</v>
      </c>
      <c r="D10" s="622">
        <v>30570113</v>
      </c>
      <c r="E10" s="622">
        <v>617877</v>
      </c>
      <c r="F10" s="622">
        <v>371219</v>
      </c>
      <c r="G10" s="622">
        <v>206674</v>
      </c>
      <c r="H10" s="622">
        <v>15886143</v>
      </c>
      <c r="I10" s="622">
        <v>230423</v>
      </c>
      <c r="J10" s="622">
        <v>3872013</v>
      </c>
      <c r="K10" s="622">
        <v>46926</v>
      </c>
    </row>
    <row r="11" spans="1:12">
      <c r="A11" s="617">
        <v>29</v>
      </c>
      <c r="B11" s="585"/>
      <c r="C11" s="618">
        <v>1884032</v>
      </c>
      <c r="D11" s="622">
        <v>29467740</v>
      </c>
      <c r="E11" s="622">
        <v>604556.62061900005</v>
      </c>
      <c r="F11" s="622">
        <v>359823</v>
      </c>
      <c r="G11" s="622">
        <v>204892.340861</v>
      </c>
      <c r="H11" s="622">
        <v>15221973</v>
      </c>
      <c r="I11" s="622">
        <v>224835.61057200001</v>
      </c>
      <c r="J11" s="622">
        <v>3757909</v>
      </c>
      <c r="K11" s="622">
        <v>44859.010069000004</v>
      </c>
    </row>
    <row r="12" spans="1:12" s="564" customFormat="1">
      <c r="A12" s="617">
        <v>30</v>
      </c>
      <c r="B12" s="585"/>
      <c r="C12" s="618">
        <v>1802763</v>
      </c>
      <c r="D12" s="622">
        <v>28727450</v>
      </c>
      <c r="E12" s="622">
        <v>589594.60970699997</v>
      </c>
      <c r="F12" s="622">
        <v>347828</v>
      </c>
      <c r="G12" s="622">
        <v>201293.05861099999</v>
      </c>
      <c r="H12" s="622">
        <v>14793468</v>
      </c>
      <c r="I12" s="622">
        <v>222823.663386</v>
      </c>
      <c r="J12" s="622">
        <v>3662536</v>
      </c>
      <c r="K12" s="622">
        <v>43320.991456999996</v>
      </c>
    </row>
    <row r="13" spans="1:12">
      <c r="A13" s="617"/>
      <c r="B13" s="585"/>
      <c r="C13" s="618"/>
      <c r="D13" s="622"/>
      <c r="E13" s="622"/>
      <c r="F13" s="622"/>
      <c r="G13" s="622"/>
      <c r="H13" s="622"/>
      <c r="I13" s="622"/>
      <c r="J13" s="622"/>
      <c r="K13" s="622"/>
    </row>
    <row r="14" spans="1:12" s="583" customFormat="1" ht="14.25" customHeight="1">
      <c r="A14" s="619" t="s">
        <v>1048</v>
      </c>
      <c r="B14" s="585">
        <v>6</v>
      </c>
      <c r="C14" s="620">
        <v>1801314</v>
      </c>
      <c r="D14" s="620">
        <v>2311576</v>
      </c>
      <c r="E14" s="620">
        <v>47988.517798000001</v>
      </c>
      <c r="F14" s="620">
        <v>25842</v>
      </c>
      <c r="G14" s="620">
        <v>16598.394127</v>
      </c>
      <c r="H14" s="620">
        <v>1183110</v>
      </c>
      <c r="I14" s="620">
        <v>18030.193682000001</v>
      </c>
      <c r="J14" s="620">
        <v>315864</v>
      </c>
      <c r="K14" s="620">
        <v>3686.3646269999999</v>
      </c>
    </row>
    <row r="15" spans="1:12" s="583" customFormat="1" ht="14.25" customHeight="1">
      <c r="A15" s="619"/>
      <c r="B15" s="585">
        <v>7</v>
      </c>
      <c r="C15" s="620">
        <v>1790590</v>
      </c>
      <c r="D15" s="620">
        <v>2397886</v>
      </c>
      <c r="E15" s="620">
        <v>50518.766925000004</v>
      </c>
      <c r="F15" s="620">
        <v>28812</v>
      </c>
      <c r="G15" s="620">
        <v>16946.605930999998</v>
      </c>
      <c r="H15" s="620">
        <v>1227451</v>
      </c>
      <c r="I15" s="620">
        <v>19341.09849</v>
      </c>
      <c r="J15" s="620">
        <v>316736</v>
      </c>
      <c r="K15" s="620">
        <v>3810.0266369999999</v>
      </c>
    </row>
    <row r="16" spans="1:12" s="583" customFormat="1" ht="14.25" customHeight="1">
      <c r="A16" s="619"/>
      <c r="B16" s="585">
        <v>8</v>
      </c>
      <c r="C16" s="620">
        <v>1782402</v>
      </c>
      <c r="D16" s="620">
        <v>2227197</v>
      </c>
      <c r="E16" s="620">
        <v>47571.137797000003</v>
      </c>
      <c r="F16" s="620">
        <v>26985</v>
      </c>
      <c r="G16" s="620">
        <v>16563.177814999999</v>
      </c>
      <c r="H16" s="620">
        <v>1142941</v>
      </c>
      <c r="I16" s="620">
        <v>17855.852349000001</v>
      </c>
      <c r="J16" s="620">
        <v>286333</v>
      </c>
      <c r="K16" s="620">
        <v>3170.4750840000002</v>
      </c>
    </row>
    <row r="17" spans="1:12" s="583" customFormat="1" ht="14.25" customHeight="1">
      <c r="A17" s="619"/>
      <c r="B17" s="585">
        <v>9</v>
      </c>
      <c r="C17" s="620">
        <v>1773852</v>
      </c>
      <c r="D17" s="620">
        <v>2256583</v>
      </c>
      <c r="E17" s="620">
        <v>46740.380746000003</v>
      </c>
      <c r="F17" s="620">
        <v>27414</v>
      </c>
      <c r="G17" s="620">
        <v>16033.676208000001</v>
      </c>
      <c r="H17" s="620">
        <v>1158762</v>
      </c>
      <c r="I17" s="620">
        <v>17662.2647</v>
      </c>
      <c r="J17" s="620">
        <v>295515</v>
      </c>
      <c r="K17" s="620">
        <v>3410.7891979999999</v>
      </c>
    </row>
    <row r="18" spans="1:12" s="583" customFormat="1" ht="14.25" customHeight="1">
      <c r="A18" s="619"/>
      <c r="B18" s="585">
        <v>10</v>
      </c>
      <c r="C18" s="620">
        <v>1769012</v>
      </c>
      <c r="D18" s="620">
        <v>2311564</v>
      </c>
      <c r="E18" s="620">
        <v>49297.540467999999</v>
      </c>
      <c r="F18" s="620">
        <v>28372</v>
      </c>
      <c r="G18" s="620">
        <v>16750.023936000001</v>
      </c>
      <c r="H18" s="620">
        <v>1187572</v>
      </c>
      <c r="I18" s="620">
        <v>18827.871184</v>
      </c>
      <c r="J18" s="620">
        <v>297398</v>
      </c>
      <c r="K18" s="620">
        <v>3547.3510809999998</v>
      </c>
    </row>
    <row r="19" spans="1:12" s="583" customFormat="1" ht="14.25" thickBot="1">
      <c r="A19" s="619"/>
      <c r="B19" s="585">
        <v>11</v>
      </c>
      <c r="C19" s="620">
        <v>1762763</v>
      </c>
      <c r="D19" s="620">
        <v>2315270</v>
      </c>
      <c r="E19" s="620">
        <v>48006.299088</v>
      </c>
      <c r="F19" s="620">
        <v>28187</v>
      </c>
      <c r="G19" s="620">
        <v>16414.382463000002</v>
      </c>
      <c r="H19" s="620">
        <v>1186609</v>
      </c>
      <c r="I19" s="620">
        <v>18323.105496</v>
      </c>
      <c r="J19" s="620">
        <v>301414</v>
      </c>
      <c r="K19" s="620">
        <v>3586.4080300000001</v>
      </c>
    </row>
    <row r="20" spans="1:12" s="64" customFormat="1" ht="14.25" customHeight="1" thickTop="1">
      <c r="A20" s="703" t="s">
        <v>619</v>
      </c>
      <c r="B20" s="705"/>
      <c r="C20" s="711" t="s">
        <v>847</v>
      </c>
      <c r="D20" s="763"/>
      <c r="E20" s="763"/>
      <c r="F20" s="763"/>
      <c r="G20" s="763"/>
      <c r="H20" s="588"/>
      <c r="I20" s="588"/>
      <c r="J20" s="673"/>
      <c r="K20" s="673"/>
    </row>
    <row r="21" spans="1:12" s="64" customFormat="1">
      <c r="A21" s="719"/>
      <c r="B21" s="720"/>
      <c r="C21" s="801" t="s">
        <v>848</v>
      </c>
      <c r="D21" s="802"/>
      <c r="E21" s="803"/>
      <c r="F21" s="815" t="s">
        <v>364</v>
      </c>
      <c r="G21" s="726"/>
      <c r="H21" s="719"/>
      <c r="I21" s="719"/>
      <c r="J21" s="678"/>
      <c r="K21" s="678"/>
    </row>
    <row r="22" spans="1:12" s="64" customFormat="1">
      <c r="A22" s="719"/>
      <c r="B22" s="720"/>
      <c r="C22" s="801" t="s">
        <v>366</v>
      </c>
      <c r="D22" s="803"/>
      <c r="E22" s="684" t="s">
        <v>365</v>
      </c>
      <c r="F22" s="796"/>
      <c r="G22" s="706"/>
      <c r="H22" s="719"/>
      <c r="I22" s="719"/>
      <c r="J22" s="678"/>
      <c r="K22" s="589"/>
    </row>
    <row r="23" spans="1:12" s="64" customFormat="1">
      <c r="A23" s="706"/>
      <c r="B23" s="707"/>
      <c r="C23" s="683" t="s">
        <v>28</v>
      </c>
      <c r="D23" s="683" t="s">
        <v>24</v>
      </c>
      <c r="E23" s="683" t="s">
        <v>24</v>
      </c>
      <c r="F23" s="683" t="s">
        <v>28</v>
      </c>
      <c r="G23" s="674" t="s">
        <v>24</v>
      </c>
      <c r="H23" s="678"/>
      <c r="I23" s="678"/>
      <c r="J23" s="678"/>
      <c r="K23" s="589"/>
    </row>
    <row r="24" spans="1:12" s="583" customFormat="1">
      <c r="A24" s="584" t="s">
        <v>1047</v>
      </c>
      <c r="B24" s="585"/>
      <c r="C24" s="590">
        <v>10446308</v>
      </c>
      <c r="D24" s="620">
        <v>121408</v>
      </c>
      <c r="E24" s="620">
        <v>9485</v>
      </c>
      <c r="F24" s="620">
        <v>1060398</v>
      </c>
      <c r="G24" s="620">
        <v>10517</v>
      </c>
      <c r="H24" s="620"/>
      <c r="I24" s="620"/>
      <c r="J24" s="591"/>
      <c r="K24" s="591"/>
      <c r="L24" s="592"/>
    </row>
    <row r="25" spans="1:12" s="583" customFormat="1">
      <c r="A25" s="617">
        <v>27</v>
      </c>
      <c r="B25" s="585"/>
      <c r="C25" s="593">
        <v>10548517</v>
      </c>
      <c r="D25" s="622">
        <v>130841</v>
      </c>
      <c r="E25" s="622">
        <v>9473</v>
      </c>
      <c r="F25" s="622">
        <v>1039948</v>
      </c>
      <c r="G25" s="622">
        <v>10240</v>
      </c>
      <c r="H25" s="622"/>
      <c r="I25" s="622"/>
      <c r="J25" s="591"/>
      <c r="K25" s="591"/>
      <c r="L25" s="592"/>
    </row>
    <row r="26" spans="1:12" s="583" customFormat="1">
      <c r="A26" s="617">
        <v>28</v>
      </c>
      <c r="B26" s="585"/>
      <c r="C26" s="593">
        <v>10440738</v>
      </c>
      <c r="D26" s="622">
        <v>124625</v>
      </c>
      <c r="E26" s="622">
        <v>9228</v>
      </c>
      <c r="F26" s="622">
        <v>1000727</v>
      </c>
      <c r="G26" s="622">
        <v>9832</v>
      </c>
      <c r="H26" s="622"/>
      <c r="I26" s="622"/>
      <c r="J26" s="591"/>
      <c r="K26" s="591"/>
      <c r="L26" s="592"/>
    </row>
    <row r="27" spans="1:12" s="583" customFormat="1">
      <c r="A27" s="617">
        <v>29</v>
      </c>
      <c r="B27" s="585"/>
      <c r="C27" s="593">
        <v>10128035</v>
      </c>
      <c r="D27" s="622">
        <v>120943.116691</v>
      </c>
      <c r="E27" s="622">
        <v>9026.542426</v>
      </c>
      <c r="F27" s="622">
        <v>915902</v>
      </c>
      <c r="G27" s="622">
        <v>8940.7850280000002</v>
      </c>
      <c r="H27" s="622"/>
      <c r="I27" s="622"/>
      <c r="J27" s="591"/>
      <c r="K27" s="591"/>
      <c r="L27" s="592"/>
    </row>
    <row r="28" spans="1:12" s="583" customFormat="1">
      <c r="A28" s="617">
        <v>30</v>
      </c>
      <c r="B28" s="585"/>
      <c r="C28" s="593">
        <v>9923618</v>
      </c>
      <c r="D28" s="622">
        <v>113432.516238</v>
      </c>
      <c r="E28" s="622">
        <v>8724.3800150000006</v>
      </c>
      <c r="F28" s="622">
        <v>857080</v>
      </c>
      <c r="G28" s="622">
        <v>8241.6232149999996</v>
      </c>
      <c r="H28" s="622"/>
      <c r="I28" s="622"/>
      <c r="J28" s="591"/>
      <c r="K28" s="591"/>
      <c r="L28" s="592"/>
    </row>
    <row r="29" spans="1:12" s="583" customFormat="1">
      <c r="A29" s="617"/>
      <c r="B29" s="585"/>
      <c r="C29" s="593"/>
      <c r="D29" s="622"/>
      <c r="E29" s="622"/>
      <c r="F29" s="622"/>
      <c r="G29" s="622"/>
      <c r="H29" s="622"/>
      <c r="I29" s="622"/>
      <c r="J29" s="594"/>
      <c r="K29" s="582"/>
    </row>
    <row r="30" spans="1:12" s="583" customFormat="1">
      <c r="A30" s="619" t="s">
        <v>1106</v>
      </c>
      <c r="B30" s="585">
        <v>6</v>
      </c>
      <c r="C30" s="620">
        <v>786760</v>
      </c>
      <c r="D30" s="620">
        <v>8960.6216220000006</v>
      </c>
      <c r="E30" s="620">
        <v>712.94374000000005</v>
      </c>
      <c r="F30" s="620">
        <v>68105</v>
      </c>
      <c r="G30" s="622">
        <v>655.48649599999999</v>
      </c>
      <c r="H30" s="620"/>
      <c r="I30" s="622"/>
      <c r="J30" s="594"/>
      <c r="K30" s="594"/>
      <c r="L30" s="592"/>
    </row>
    <row r="31" spans="1:12" s="583" customFormat="1">
      <c r="A31" s="619"/>
      <c r="B31" s="585">
        <v>7</v>
      </c>
      <c r="C31" s="620">
        <v>824887</v>
      </c>
      <c r="D31" s="620">
        <v>9702.3354870000003</v>
      </c>
      <c r="E31" s="620">
        <v>718.70038</v>
      </c>
      <c r="F31" s="620">
        <v>69895</v>
      </c>
      <c r="G31" s="622">
        <v>667.40528700000004</v>
      </c>
      <c r="H31" s="620"/>
      <c r="I31" s="622"/>
      <c r="J31" s="594"/>
      <c r="K31" s="594"/>
      <c r="L31" s="592"/>
    </row>
    <row r="32" spans="1:12" s="583" customFormat="1">
      <c r="A32" s="619"/>
      <c r="B32" s="585">
        <v>8</v>
      </c>
      <c r="C32" s="620">
        <v>770938</v>
      </c>
      <c r="D32" s="620">
        <v>9267.4856029999992</v>
      </c>
      <c r="E32" s="620">
        <v>714.14694599999996</v>
      </c>
      <c r="F32" s="620">
        <v>70407</v>
      </c>
      <c r="G32" s="622">
        <v>680.60933399999999</v>
      </c>
      <c r="H32" s="620"/>
      <c r="I32" s="622"/>
      <c r="J32" s="594"/>
      <c r="K32" s="594"/>
      <c r="L32" s="592"/>
    </row>
    <row r="33" spans="1:12" s="583" customFormat="1">
      <c r="A33" s="619"/>
      <c r="B33" s="585">
        <v>9</v>
      </c>
      <c r="C33" s="620">
        <v>774892</v>
      </c>
      <c r="D33" s="620">
        <v>8935.2088569999996</v>
      </c>
      <c r="E33" s="620">
        <v>698.44178299999999</v>
      </c>
      <c r="F33" s="620">
        <v>70404</v>
      </c>
      <c r="G33" s="622">
        <v>653.83300699999995</v>
      </c>
      <c r="H33" s="620"/>
      <c r="I33" s="622"/>
      <c r="J33" s="594"/>
      <c r="K33" s="594"/>
      <c r="L33" s="592"/>
    </row>
    <row r="34" spans="1:12" s="583" customFormat="1">
      <c r="A34" s="619"/>
      <c r="B34" s="585">
        <v>10</v>
      </c>
      <c r="C34" s="620">
        <v>798222</v>
      </c>
      <c r="D34" s="620">
        <v>9458.0600119999999</v>
      </c>
      <c r="E34" s="620">
        <v>714.23425499999996</v>
      </c>
      <c r="F34" s="620">
        <v>66933</v>
      </c>
      <c r="G34" s="622">
        <v>632.66056600000002</v>
      </c>
      <c r="H34" s="620"/>
      <c r="I34" s="622"/>
      <c r="J34" s="594"/>
      <c r="K34" s="594"/>
      <c r="L34" s="592"/>
    </row>
    <row r="35" spans="1:12" s="583" customFormat="1">
      <c r="A35" s="619"/>
      <c r="B35" s="585">
        <v>11</v>
      </c>
      <c r="C35" s="620">
        <v>799060</v>
      </c>
      <c r="D35" s="620">
        <v>8988.6655510000001</v>
      </c>
      <c r="E35" s="620">
        <v>693.73754799999995</v>
      </c>
      <c r="F35" s="620">
        <v>66308</v>
      </c>
      <c r="G35" s="622">
        <v>630.89698499999997</v>
      </c>
      <c r="H35" s="620"/>
      <c r="I35" s="622"/>
      <c r="J35" s="594"/>
      <c r="K35" s="594"/>
      <c r="L35" s="592"/>
    </row>
    <row r="36" spans="1:12">
      <c r="A36" s="78" t="s">
        <v>1049</v>
      </c>
      <c r="B36" s="58"/>
      <c r="C36" s="90"/>
      <c r="D36" s="90"/>
      <c r="E36" s="90"/>
      <c r="F36" s="90"/>
      <c r="G36" s="90"/>
      <c r="H36" s="595"/>
      <c r="I36" s="60"/>
      <c r="J36" s="60"/>
      <c r="K36" s="594"/>
      <c r="L36" s="65"/>
    </row>
    <row r="37" spans="1:12">
      <c r="A37" s="594" t="s">
        <v>775</v>
      </c>
      <c r="B37" s="594"/>
      <c r="C37" s="594"/>
      <c r="D37" s="594"/>
      <c r="E37" s="594"/>
      <c r="F37" s="594"/>
      <c r="G37" s="594"/>
      <c r="H37" s="594"/>
      <c r="I37" s="594"/>
      <c r="J37" s="594"/>
      <c r="K37" s="594"/>
      <c r="L37" s="2"/>
    </row>
    <row r="38" spans="1:12">
      <c r="A38" s="641" t="s">
        <v>808</v>
      </c>
      <c r="B38" s="594"/>
      <c r="C38" s="594"/>
      <c r="D38" s="594"/>
      <c r="E38" s="594"/>
      <c r="F38" s="594"/>
      <c r="G38" s="594"/>
      <c r="H38" s="594"/>
      <c r="I38" s="594"/>
      <c r="J38" s="594"/>
      <c r="K38" s="594"/>
    </row>
    <row r="39" spans="1:12" s="583" customFormat="1" ht="26.25" customHeight="1">
      <c r="A39" s="839" t="s">
        <v>1023</v>
      </c>
      <c r="B39" s="839"/>
      <c r="C39" s="839"/>
      <c r="D39" s="839"/>
      <c r="E39" s="839"/>
      <c r="F39" s="839"/>
      <c r="G39" s="839"/>
      <c r="H39" s="839"/>
      <c r="I39" s="597"/>
      <c r="J39" s="597"/>
      <c r="K39" s="597"/>
    </row>
    <row r="41" spans="1:12">
      <c r="C41" s="570"/>
      <c r="D41" s="570"/>
      <c r="E41" s="570"/>
      <c r="F41" s="570"/>
      <c r="G41" s="570"/>
      <c r="H41" s="570"/>
      <c r="I41" s="570"/>
      <c r="J41" s="570"/>
      <c r="K41" s="570"/>
    </row>
    <row r="43" spans="1:12">
      <c r="C43" s="570"/>
      <c r="D43" s="570"/>
      <c r="E43" s="570"/>
      <c r="F43" s="570"/>
      <c r="G43" s="570"/>
      <c r="H43" s="570"/>
      <c r="I43" s="570"/>
      <c r="J43" s="570"/>
      <c r="K43" s="570"/>
    </row>
  </sheetData>
  <mergeCells count="17">
    <mergeCell ref="A1:D1"/>
    <mergeCell ref="A2:K2"/>
    <mergeCell ref="H6:I6"/>
    <mergeCell ref="J6:K6"/>
    <mergeCell ref="C4:C7"/>
    <mergeCell ref="A4:B7"/>
    <mergeCell ref="F6:G6"/>
    <mergeCell ref="D4:K4"/>
    <mergeCell ref="D5:K5"/>
    <mergeCell ref="D6:E6"/>
    <mergeCell ref="A39:H39"/>
    <mergeCell ref="A20:B23"/>
    <mergeCell ref="C20:G20"/>
    <mergeCell ref="C21:E21"/>
    <mergeCell ref="F21:G22"/>
    <mergeCell ref="H21:I22"/>
    <mergeCell ref="C22:D22"/>
  </mergeCells>
  <phoneticPr fontId="2"/>
  <printOptions horizontalCentered="1"/>
  <pageMargins left="0.59055118110236227" right="0.59055118110236227"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4"/>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712" t="s">
        <v>839</v>
      </c>
      <c r="B1" s="713"/>
      <c r="C1" s="713"/>
      <c r="D1" s="713"/>
      <c r="E1" s="25"/>
      <c r="F1" s="25"/>
      <c r="G1" s="25"/>
      <c r="H1" s="25"/>
      <c r="I1" s="25"/>
      <c r="J1" s="25"/>
      <c r="K1" s="25"/>
      <c r="L1" s="25"/>
    </row>
    <row r="2" spans="1:13" ht="19.5" customHeight="1">
      <c r="A2" s="714" t="s">
        <v>742</v>
      </c>
      <c r="B2" s="714"/>
      <c r="C2" s="714"/>
      <c r="D2" s="714"/>
      <c r="E2" s="714"/>
      <c r="F2" s="714"/>
      <c r="G2" s="714"/>
      <c r="H2" s="714"/>
      <c r="I2" s="714"/>
      <c r="J2" s="714"/>
    </row>
    <row r="3" spans="1:13" ht="14.25" thickBot="1">
      <c r="A3" s="25"/>
      <c r="B3" s="25"/>
      <c r="C3" s="25"/>
      <c r="D3" s="25"/>
      <c r="E3" s="25"/>
      <c r="F3" s="25"/>
      <c r="G3" s="25"/>
      <c r="H3" s="25"/>
      <c r="I3" s="111"/>
      <c r="J3" s="410"/>
      <c r="K3" s="410"/>
      <c r="L3" s="293" t="s">
        <v>37</v>
      </c>
    </row>
    <row r="4" spans="1:13" s="64" customFormat="1" ht="14.25" thickTop="1">
      <c r="A4" s="703" t="s">
        <v>619</v>
      </c>
      <c r="B4" s="705"/>
      <c r="C4" s="778" t="s">
        <v>133</v>
      </c>
      <c r="D4" s="778" t="s">
        <v>400</v>
      </c>
      <c r="E4" s="711" t="s">
        <v>904</v>
      </c>
      <c r="F4" s="847"/>
      <c r="G4" s="847"/>
      <c r="H4" s="847"/>
      <c r="I4" s="711" t="s">
        <v>905</v>
      </c>
      <c r="J4" s="847"/>
      <c r="K4" s="847"/>
      <c r="L4" s="847"/>
    </row>
    <row r="5" spans="1:13" s="64" customFormat="1">
      <c r="A5" s="719"/>
      <c r="B5" s="720"/>
      <c r="C5" s="786"/>
      <c r="D5" s="786"/>
      <c r="E5" s="801" t="s">
        <v>906</v>
      </c>
      <c r="F5" s="846"/>
      <c r="G5" s="801" t="s">
        <v>907</v>
      </c>
      <c r="H5" s="846"/>
      <c r="I5" s="801" t="s">
        <v>906</v>
      </c>
      <c r="J5" s="848"/>
      <c r="K5" s="801" t="s">
        <v>907</v>
      </c>
      <c r="L5" s="848"/>
      <c r="M5" s="67"/>
    </row>
    <row r="6" spans="1:13" s="64" customFormat="1">
      <c r="A6" s="706"/>
      <c r="B6" s="707"/>
      <c r="C6" s="709"/>
      <c r="D6" s="709"/>
      <c r="E6" s="254" t="s">
        <v>28</v>
      </c>
      <c r="F6" s="254" t="s">
        <v>24</v>
      </c>
      <c r="G6" s="254" t="s">
        <v>28</v>
      </c>
      <c r="H6" s="254" t="s">
        <v>24</v>
      </c>
      <c r="I6" s="254" t="s">
        <v>28</v>
      </c>
      <c r="J6" s="204" t="s">
        <v>24</v>
      </c>
      <c r="K6" s="254" t="s">
        <v>28</v>
      </c>
      <c r="L6" s="204" t="s">
        <v>24</v>
      </c>
    </row>
    <row r="7" spans="1:13" ht="15" customHeight="1">
      <c r="A7" s="584" t="s">
        <v>1064</v>
      </c>
      <c r="B7" s="34"/>
      <c r="C7" s="330">
        <v>62606</v>
      </c>
      <c r="D7" s="330">
        <v>659577</v>
      </c>
      <c r="E7" s="330">
        <v>12868201</v>
      </c>
      <c r="F7" s="330">
        <v>138862492.54500002</v>
      </c>
      <c r="G7" s="330">
        <v>41846</v>
      </c>
      <c r="H7" s="330">
        <v>11308114.081999999</v>
      </c>
      <c r="I7" s="330">
        <v>7634</v>
      </c>
      <c r="J7" s="330">
        <v>99079.115000000005</v>
      </c>
      <c r="K7" s="25">
        <v>75</v>
      </c>
      <c r="L7" s="411">
        <v>19088.901000000002</v>
      </c>
    </row>
    <row r="8" spans="1:13" ht="15" customHeight="1">
      <c r="A8" s="189">
        <v>27</v>
      </c>
      <c r="B8" s="34"/>
      <c r="C8" s="330">
        <v>68919</v>
      </c>
      <c r="D8" s="330">
        <v>696448</v>
      </c>
      <c r="E8" s="330">
        <v>13783090</v>
      </c>
      <c r="F8" s="330">
        <v>152615653.20649999</v>
      </c>
      <c r="G8" s="330">
        <v>43232</v>
      </c>
      <c r="H8" s="330">
        <v>11346002.214</v>
      </c>
      <c r="I8" s="330">
        <v>8302</v>
      </c>
      <c r="J8" s="330">
        <v>115833.29000000001</v>
      </c>
      <c r="K8" s="25">
        <v>34</v>
      </c>
      <c r="L8" s="411">
        <v>8108.1119999999992</v>
      </c>
    </row>
    <row r="9" spans="1:13" ht="15" customHeight="1">
      <c r="A9" s="189">
        <v>28</v>
      </c>
      <c r="B9" s="34"/>
      <c r="C9" s="330">
        <v>78853</v>
      </c>
      <c r="D9" s="330">
        <v>747922</v>
      </c>
      <c r="E9" s="330">
        <v>14651236</v>
      </c>
      <c r="F9" s="330">
        <v>160464275</v>
      </c>
      <c r="G9" s="330">
        <v>47475</v>
      </c>
      <c r="H9" s="330">
        <v>11312614</v>
      </c>
      <c r="I9" s="330">
        <v>8025</v>
      </c>
      <c r="J9" s="330">
        <v>104110</v>
      </c>
      <c r="K9" s="25">
        <v>41</v>
      </c>
      <c r="L9" s="411">
        <v>11704</v>
      </c>
    </row>
    <row r="10" spans="1:13" s="583" customFormat="1" ht="15" customHeight="1">
      <c r="A10" s="617">
        <v>29</v>
      </c>
      <c r="B10" s="616"/>
      <c r="C10" s="620">
        <v>86559</v>
      </c>
      <c r="D10" s="620">
        <v>788737</v>
      </c>
      <c r="E10" s="620">
        <v>15690549</v>
      </c>
      <c r="F10" s="620">
        <v>173707450</v>
      </c>
      <c r="G10" s="620">
        <v>54030</v>
      </c>
      <c r="H10" s="620">
        <v>14808627</v>
      </c>
      <c r="I10" s="620">
        <v>5487</v>
      </c>
      <c r="J10" s="620">
        <v>67456</v>
      </c>
      <c r="K10" s="582">
        <v>15</v>
      </c>
      <c r="L10" s="411">
        <v>2803</v>
      </c>
    </row>
    <row r="11" spans="1:13" s="583" customFormat="1" ht="15" customHeight="1">
      <c r="A11" s="617">
        <v>30</v>
      </c>
      <c r="B11" s="616"/>
      <c r="C11" s="620">
        <v>94278</v>
      </c>
      <c r="D11" s="620">
        <v>821776</v>
      </c>
      <c r="E11" s="620">
        <v>16344301</v>
      </c>
      <c r="F11" s="620">
        <v>182150246.04899999</v>
      </c>
      <c r="G11" s="620">
        <v>54587</v>
      </c>
      <c r="H11" s="620">
        <v>14129035.067</v>
      </c>
      <c r="I11" s="620">
        <v>5057</v>
      </c>
      <c r="J11" s="620">
        <v>68632.820999999996</v>
      </c>
      <c r="K11" s="582">
        <v>15</v>
      </c>
      <c r="L11" s="411">
        <v>4246.3490000000002</v>
      </c>
    </row>
    <row r="12" spans="1:13">
      <c r="A12" s="189"/>
      <c r="B12" s="34"/>
      <c r="C12" s="334"/>
      <c r="D12" s="334"/>
      <c r="E12" s="336"/>
      <c r="F12" s="336"/>
      <c r="G12" s="336"/>
      <c r="H12" s="336"/>
      <c r="I12" s="336"/>
      <c r="J12" s="336"/>
      <c r="K12" s="25"/>
      <c r="L12" s="411"/>
    </row>
    <row r="13" spans="1:13" s="564" customFormat="1">
      <c r="A13" s="619" t="s">
        <v>925</v>
      </c>
      <c r="B13" s="568">
        <v>2</v>
      </c>
      <c r="C13" s="572">
        <v>93825</v>
      </c>
      <c r="D13" s="572">
        <v>820738</v>
      </c>
      <c r="E13" s="572">
        <v>1403818</v>
      </c>
      <c r="F13" s="572">
        <v>15202694</v>
      </c>
      <c r="G13" s="572">
        <v>4502</v>
      </c>
      <c r="H13" s="572">
        <v>1197114</v>
      </c>
      <c r="I13" s="572">
        <v>439</v>
      </c>
      <c r="J13" s="572">
        <v>5650</v>
      </c>
      <c r="K13" s="57">
        <v>1</v>
      </c>
      <c r="L13" s="412">
        <v>439</v>
      </c>
      <c r="M13" s="2"/>
    </row>
    <row r="14" spans="1:13" s="564" customFormat="1">
      <c r="A14" s="571"/>
      <c r="B14" s="568">
        <v>3</v>
      </c>
      <c r="C14" s="572">
        <v>94278</v>
      </c>
      <c r="D14" s="572">
        <v>821776</v>
      </c>
      <c r="E14" s="572">
        <v>1544661</v>
      </c>
      <c r="F14" s="572">
        <v>16982999</v>
      </c>
      <c r="G14" s="572">
        <v>4924</v>
      </c>
      <c r="H14" s="572">
        <v>1251771</v>
      </c>
      <c r="I14" s="572">
        <v>471</v>
      </c>
      <c r="J14" s="572">
        <v>5713</v>
      </c>
      <c r="K14" s="57">
        <v>1</v>
      </c>
      <c r="L14" s="412">
        <v>524</v>
      </c>
      <c r="M14" s="2"/>
    </row>
    <row r="15" spans="1:13" s="564" customFormat="1">
      <c r="A15" s="571"/>
      <c r="B15" s="568">
        <v>4</v>
      </c>
      <c r="C15" s="572">
        <v>95153</v>
      </c>
      <c r="D15" s="572">
        <v>847117</v>
      </c>
      <c r="E15" s="572">
        <v>1412066</v>
      </c>
      <c r="F15" s="572">
        <v>15821646</v>
      </c>
      <c r="G15" s="572">
        <v>4440</v>
      </c>
      <c r="H15" s="572">
        <v>1098811</v>
      </c>
      <c r="I15" s="572">
        <v>446</v>
      </c>
      <c r="J15" s="572">
        <v>4830</v>
      </c>
      <c r="K15" s="57">
        <v>1</v>
      </c>
      <c r="L15" s="412">
        <v>243</v>
      </c>
      <c r="M15" s="2"/>
    </row>
    <row r="16" spans="1:13" s="564" customFormat="1">
      <c r="A16" s="571" t="s">
        <v>976</v>
      </c>
      <c r="B16" s="568">
        <v>5</v>
      </c>
      <c r="C16" s="572">
        <v>95638</v>
      </c>
      <c r="D16" s="572">
        <v>849919</v>
      </c>
      <c r="E16" s="572">
        <v>1381050</v>
      </c>
      <c r="F16" s="572">
        <v>15385150</v>
      </c>
      <c r="G16" s="572">
        <v>5058</v>
      </c>
      <c r="H16" s="572">
        <v>1336870</v>
      </c>
      <c r="I16" s="572">
        <v>413</v>
      </c>
      <c r="J16" s="572">
        <v>3983</v>
      </c>
      <c r="K16" s="57" t="s">
        <v>238</v>
      </c>
      <c r="L16" s="412" t="s">
        <v>238</v>
      </c>
      <c r="M16" s="2"/>
    </row>
    <row r="17" spans="1:13" s="564" customFormat="1">
      <c r="A17" s="571"/>
      <c r="B17" s="568">
        <v>6</v>
      </c>
      <c r="C17" s="572">
        <v>96315</v>
      </c>
      <c r="D17" s="572">
        <v>852514</v>
      </c>
      <c r="E17" s="572">
        <v>1412866</v>
      </c>
      <c r="F17" s="572">
        <v>15919226.418</v>
      </c>
      <c r="G17" s="572">
        <v>4417</v>
      </c>
      <c r="H17" s="572">
        <v>1149761.713</v>
      </c>
      <c r="I17" s="572">
        <v>381</v>
      </c>
      <c r="J17" s="572">
        <v>3371.2890000000002</v>
      </c>
      <c r="K17" s="57">
        <v>2</v>
      </c>
      <c r="L17" s="412">
        <v>226.203</v>
      </c>
      <c r="M17" s="2"/>
    </row>
    <row r="18" spans="1:13" s="583" customFormat="1">
      <c r="A18" s="587"/>
      <c r="B18" s="568">
        <v>7</v>
      </c>
      <c r="C18" s="586">
        <v>97027</v>
      </c>
      <c r="D18" s="586">
        <v>855079</v>
      </c>
      <c r="E18" s="586">
        <v>1466882</v>
      </c>
      <c r="F18" s="586">
        <v>16883979</v>
      </c>
      <c r="G18" s="586">
        <v>5080</v>
      </c>
      <c r="H18" s="586">
        <v>1317783</v>
      </c>
      <c r="I18" s="586">
        <v>399</v>
      </c>
      <c r="J18" s="586">
        <v>4323</v>
      </c>
      <c r="K18" s="595">
        <v>3</v>
      </c>
      <c r="L18" s="412">
        <v>1107</v>
      </c>
      <c r="M18" s="596"/>
    </row>
    <row r="19" spans="1:13" s="583" customFormat="1">
      <c r="A19" s="619"/>
      <c r="B19" s="615">
        <v>8</v>
      </c>
      <c r="C19" s="620">
        <v>97667</v>
      </c>
      <c r="D19" s="620">
        <v>855792</v>
      </c>
      <c r="E19" s="620">
        <v>1351734</v>
      </c>
      <c r="F19" s="620">
        <v>15798858.245999999</v>
      </c>
      <c r="G19" s="620">
        <v>4592</v>
      </c>
      <c r="H19" s="620">
        <v>1164331.5160000001</v>
      </c>
      <c r="I19" s="620">
        <v>391</v>
      </c>
      <c r="J19" s="620">
        <v>5946.3630000000003</v>
      </c>
      <c r="K19" s="595">
        <v>1</v>
      </c>
      <c r="L19" s="412">
        <v>71.846999999999994</v>
      </c>
      <c r="M19" s="596"/>
    </row>
    <row r="20" spans="1:13" s="583" customFormat="1">
      <c r="A20" s="619"/>
      <c r="B20" s="615">
        <v>9</v>
      </c>
      <c r="C20" s="620">
        <v>98238</v>
      </c>
      <c r="D20" s="620">
        <v>857151</v>
      </c>
      <c r="E20" s="620">
        <v>1361287</v>
      </c>
      <c r="F20" s="620">
        <v>15606688.213000003</v>
      </c>
      <c r="G20" s="620">
        <v>4816</v>
      </c>
      <c r="H20" s="620">
        <v>1264523.392</v>
      </c>
      <c r="I20" s="620">
        <v>399</v>
      </c>
      <c r="J20" s="620">
        <v>4770.7890000000007</v>
      </c>
      <c r="K20" s="595">
        <v>2</v>
      </c>
      <c r="L20" s="412">
        <v>492.84899999999999</v>
      </c>
      <c r="M20" s="596"/>
    </row>
    <row r="21" spans="1:13" s="583" customFormat="1">
      <c r="A21" s="619"/>
      <c r="B21" s="615">
        <v>10</v>
      </c>
      <c r="C21" s="620">
        <v>98792</v>
      </c>
      <c r="D21" s="620">
        <v>858793</v>
      </c>
      <c r="E21" s="620">
        <v>1409774</v>
      </c>
      <c r="F21" s="620">
        <v>16395613</v>
      </c>
      <c r="G21" s="620">
        <v>5415</v>
      </c>
      <c r="H21" s="620">
        <v>1402365</v>
      </c>
      <c r="I21" s="620">
        <v>441</v>
      </c>
      <c r="J21" s="620">
        <v>7458</v>
      </c>
      <c r="K21" s="595">
        <v>1</v>
      </c>
      <c r="L21" s="412">
        <v>239</v>
      </c>
      <c r="M21" s="596"/>
    </row>
    <row r="22" spans="1:13" s="583" customFormat="1">
      <c r="A22" s="619"/>
      <c r="B22" s="615">
        <v>11</v>
      </c>
      <c r="C22" s="620">
        <v>99293</v>
      </c>
      <c r="D22" s="620">
        <v>859859</v>
      </c>
      <c r="E22" s="620">
        <v>1445391</v>
      </c>
      <c r="F22" s="620">
        <v>16405128</v>
      </c>
      <c r="G22" s="620">
        <v>5067</v>
      </c>
      <c r="H22" s="620">
        <v>1369362</v>
      </c>
      <c r="I22" s="620">
        <v>434</v>
      </c>
      <c r="J22" s="620">
        <v>5401</v>
      </c>
      <c r="K22" s="595">
        <v>3</v>
      </c>
      <c r="L22" s="412">
        <v>655</v>
      </c>
      <c r="M22" s="596"/>
    </row>
    <row r="23" spans="1:13" s="583" customFormat="1">
      <c r="A23" s="619"/>
      <c r="B23" s="615">
        <v>12</v>
      </c>
      <c r="C23" s="620">
        <v>99667</v>
      </c>
      <c r="D23" s="620">
        <v>862170</v>
      </c>
      <c r="E23" s="620">
        <v>1514238</v>
      </c>
      <c r="F23" s="620">
        <v>17173817.135000005</v>
      </c>
      <c r="G23" s="620">
        <v>4776</v>
      </c>
      <c r="H23" s="620">
        <v>1233291.4280000001</v>
      </c>
      <c r="I23" s="620">
        <v>439</v>
      </c>
      <c r="J23" s="620">
        <v>4393</v>
      </c>
      <c r="K23" s="595">
        <v>1</v>
      </c>
      <c r="L23" s="412">
        <v>92</v>
      </c>
      <c r="M23" s="596"/>
    </row>
    <row r="24" spans="1:13" s="583" customFormat="1">
      <c r="A24" s="619"/>
      <c r="B24" s="129">
        <v>1</v>
      </c>
      <c r="C24" s="620">
        <v>100229</v>
      </c>
      <c r="D24" s="620">
        <v>863549</v>
      </c>
      <c r="E24" s="620">
        <v>1410322</v>
      </c>
      <c r="F24" s="620">
        <v>16329068.16</v>
      </c>
      <c r="G24" s="620">
        <v>5277</v>
      </c>
      <c r="H24" s="620">
        <v>1387061.936</v>
      </c>
      <c r="I24" s="983">
        <v>437</v>
      </c>
      <c r="J24" s="984">
        <v>5110.9749999999995</v>
      </c>
      <c r="K24" s="985">
        <v>1</v>
      </c>
      <c r="L24" s="986">
        <v>36.688000000000002</v>
      </c>
      <c r="M24" s="596"/>
    </row>
    <row r="25" spans="1:13" s="583" customFormat="1">
      <c r="A25" s="35" t="s">
        <v>1067</v>
      </c>
      <c r="B25" s="35"/>
      <c r="C25" s="35"/>
      <c r="D25" s="35"/>
      <c r="E25" s="35"/>
      <c r="F25" s="35"/>
      <c r="G25" s="35"/>
      <c r="H25" s="35"/>
      <c r="I25" s="35"/>
      <c r="J25" s="594"/>
      <c r="K25" s="596"/>
      <c r="L25" s="596"/>
      <c r="M25" s="596"/>
    </row>
    <row r="26" spans="1:13" s="583" customFormat="1">
      <c r="A26" s="608" t="s">
        <v>1018</v>
      </c>
      <c r="B26" s="582"/>
      <c r="C26" s="582"/>
      <c r="D26" s="582"/>
      <c r="E26" s="582"/>
      <c r="F26" s="582"/>
      <c r="G26" s="582"/>
      <c r="H26" s="582"/>
      <c r="I26" s="582"/>
      <c r="J26" s="582"/>
    </row>
    <row r="27" spans="1:13" s="596" customFormat="1">
      <c r="A27" s="608" t="s">
        <v>1019</v>
      </c>
      <c r="B27" s="582"/>
      <c r="C27" s="582"/>
      <c r="D27" s="582"/>
      <c r="E27" s="582"/>
      <c r="F27" s="582"/>
      <c r="G27" s="582"/>
      <c r="H27" s="582"/>
      <c r="I27" s="582"/>
      <c r="J27" s="582"/>
      <c r="K27" s="583"/>
      <c r="L27" s="583"/>
    </row>
    <row r="28" spans="1:13" s="596" customFormat="1">
      <c r="A28" s="608" t="s">
        <v>1020</v>
      </c>
    </row>
    <row r="29" spans="1:13" s="596" customFormat="1">
      <c r="A29" s="608" t="s">
        <v>1021</v>
      </c>
      <c r="G29" s="187"/>
    </row>
    <row r="30" spans="1:13" s="2" customFormat="1">
      <c r="A30" s="7"/>
      <c r="B30" s="7"/>
      <c r="C30" s="3"/>
      <c r="D30" s="3"/>
      <c r="E30" s="3"/>
      <c r="F30" s="3"/>
      <c r="G30" s="3"/>
      <c r="H30" s="3"/>
      <c r="I30" s="3"/>
      <c r="J30" s="3"/>
    </row>
    <row r="31" spans="1:13" s="2" customFormat="1">
      <c r="A31" s="7"/>
      <c r="B31" s="7"/>
      <c r="C31" s="3"/>
      <c r="D31" s="3"/>
      <c r="E31" s="3"/>
      <c r="F31" s="3"/>
      <c r="G31" s="3"/>
      <c r="H31" s="121"/>
      <c r="I31" s="3"/>
      <c r="J31" s="3"/>
    </row>
    <row r="32" spans="1:13" s="2" customFormat="1">
      <c r="A32" s="7"/>
      <c r="B32" s="7"/>
      <c r="C32" s="3"/>
      <c r="D32" s="3"/>
      <c r="E32" s="3"/>
      <c r="F32" s="3"/>
      <c r="G32" s="3"/>
      <c r="H32" s="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C36" s="3"/>
      <c r="D36" s="3"/>
      <c r="E36" s="3"/>
      <c r="F36" s="3"/>
      <c r="G36" s="3"/>
      <c r="H36" s="3"/>
      <c r="I36" s="3"/>
      <c r="J36" s="3"/>
    </row>
    <row r="37" spans="1:10" s="2" customFormat="1">
      <c r="A37" s="7"/>
      <c r="B37" s="7"/>
      <c r="C37" s="3"/>
      <c r="D37" s="3"/>
      <c r="E37" s="3"/>
      <c r="F37" s="3"/>
      <c r="G37" s="3"/>
      <c r="H37" s="3"/>
      <c r="I37" s="3"/>
      <c r="J37" s="3"/>
    </row>
    <row r="38" spans="1:10" s="2" customFormat="1">
      <c r="A38" s="7"/>
      <c r="B38" s="7"/>
      <c r="C38" s="3"/>
      <c r="D38" s="3"/>
      <c r="E38" s="3"/>
      <c r="F38" s="3"/>
      <c r="G38" s="3"/>
      <c r="H38" s="3"/>
      <c r="I38" s="3"/>
      <c r="J38" s="3"/>
    </row>
    <row r="39" spans="1:10" s="2" customFormat="1"/>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c r="AG73" s="3"/>
      <c r="AH73" s="3"/>
      <c r="AI73" s="3"/>
    </row>
    <row r="74" spans="33:35" s="2" customFormat="1">
      <c r="AG74" s="3"/>
      <c r="AH74" s="3"/>
      <c r="AI74" s="3"/>
    </row>
    <row r="75" spans="33:35" s="2" customFormat="1">
      <c r="AG75" s="3"/>
      <c r="AH75" s="3"/>
      <c r="AI75" s="3"/>
    </row>
    <row r="76" spans="33:35" s="2" customFormat="1">
      <c r="AG76" s="3"/>
      <c r="AH76" s="3"/>
      <c r="AI76" s="3"/>
    </row>
    <row r="77" spans="33:35" s="2" customFormat="1"/>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ht="21">
      <c r="AV100" s="4"/>
      <c r="AZ100" s="5"/>
      <c r="BA100" s="6"/>
    </row>
    <row r="101" spans="48:63" s="2" customFormat="1"/>
    <row r="102" spans="48:63" s="2" customFormat="1">
      <c r="AW102" s="845"/>
      <c r="AX102" s="845"/>
      <c r="AY102" s="845"/>
      <c r="AZ102" s="845"/>
      <c r="BA102" s="845"/>
      <c r="BB102" s="845"/>
      <c r="BC102" s="845"/>
      <c r="BD102" s="845"/>
      <c r="BE102" s="845"/>
      <c r="BF102" s="845"/>
      <c r="BG102" s="845"/>
      <c r="BH102" s="845"/>
      <c r="BI102" s="845"/>
      <c r="BJ102" s="845"/>
    </row>
    <row r="103" spans="48:63" s="2" customFormat="1">
      <c r="AW103" s="845"/>
      <c r="AX103" s="845"/>
      <c r="AY103" s="845"/>
      <c r="AZ103" s="845"/>
      <c r="BA103" s="845"/>
      <c r="BB103" s="845"/>
      <c r="BC103" s="845"/>
      <c r="BD103" s="845"/>
      <c r="BE103" s="845"/>
      <c r="BF103" s="845"/>
      <c r="BG103" s="845"/>
      <c r="BH103" s="845"/>
      <c r="BI103" s="845"/>
      <c r="BJ103" s="845"/>
    </row>
    <row r="104" spans="48:63" s="2" customFormat="1">
      <c r="AW104" s="845"/>
      <c r="AX104" s="845"/>
      <c r="AY104" s="845"/>
      <c r="AZ104" s="845"/>
      <c r="BE104" s="845"/>
      <c r="BF104" s="845"/>
      <c r="BG104" s="845"/>
      <c r="BH104" s="845"/>
    </row>
    <row r="105" spans="48:63" s="2" customFormat="1">
      <c r="AW105" s="1"/>
      <c r="AX105" s="1"/>
      <c r="AY105" s="1"/>
      <c r="AZ105" s="1"/>
      <c r="BA105" s="1"/>
      <c r="BB105" s="1"/>
      <c r="BC105" s="1"/>
      <c r="BD105" s="1"/>
      <c r="BE105" s="1"/>
      <c r="BF105" s="1"/>
      <c r="BG105" s="1"/>
      <c r="BH105" s="1"/>
      <c r="BI105" s="1"/>
      <c r="BJ105" s="1"/>
      <c r="BK105" s="1"/>
    </row>
    <row r="106" spans="48:63" s="2" customFormat="1">
      <c r="AV106" s="7"/>
      <c r="AY106" s="8"/>
      <c r="AZ106" s="8"/>
      <c r="BA106" s="8"/>
      <c r="BB106" s="8"/>
      <c r="BC106" s="8"/>
      <c r="BD106" s="8"/>
      <c r="BE106" s="9"/>
      <c r="BF106" s="9"/>
      <c r="BG106" s="9"/>
      <c r="BH106" s="9"/>
      <c r="BI106" s="9"/>
      <c r="BJ106" s="9"/>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Y115" s="8"/>
      <c r="AZ115" s="8"/>
      <c r="BA115" s="8"/>
      <c r="BB115" s="8"/>
      <c r="BC115" s="8"/>
      <c r="BD115" s="8"/>
      <c r="BE115" s="9"/>
      <c r="BF115" s="9"/>
      <c r="BG115" s="9"/>
      <c r="BH115" s="9"/>
      <c r="BI115" s="9"/>
      <c r="BJ115" s="9"/>
    </row>
    <row r="116" spans="48:62" s="2" customFormat="1">
      <c r="AV116" s="7"/>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10"/>
      <c r="BC118" s="8"/>
      <c r="BD118" s="10"/>
      <c r="BE118" s="3"/>
      <c r="BF118" s="3"/>
      <c r="BG118" s="3"/>
      <c r="BH118" s="3"/>
      <c r="BI118" s="3"/>
      <c r="BJ118" s="3"/>
    </row>
    <row r="119" spans="48:62" s="2" customFormat="1"/>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sheetData>
  <dataConsolidate/>
  <mergeCells count="24">
    <mergeCell ref="A1:D1"/>
    <mergeCell ref="A2:J2"/>
    <mergeCell ref="A4:B6"/>
    <mergeCell ref="C4:C6"/>
    <mergeCell ref="D4:D6"/>
    <mergeCell ref="E5:F5"/>
    <mergeCell ref="E4:H4"/>
    <mergeCell ref="I4:L4"/>
    <mergeCell ref="K5:L5"/>
    <mergeCell ref="I5:J5"/>
    <mergeCell ref="G5:H5"/>
    <mergeCell ref="BE104:BF104"/>
    <mergeCell ref="BE103:BF103"/>
    <mergeCell ref="BE102:BJ102"/>
    <mergeCell ref="BC103:BD103"/>
    <mergeCell ref="BI103:BJ103"/>
    <mergeCell ref="BG104:BH104"/>
    <mergeCell ref="BG103:BH103"/>
    <mergeCell ref="AW102:BD102"/>
    <mergeCell ref="AY103:AZ103"/>
    <mergeCell ref="AW104:AX104"/>
    <mergeCell ref="BA103:BB103"/>
    <mergeCell ref="AW103:AX103"/>
    <mergeCell ref="AY104:AZ104"/>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29"/>
  <sheetViews>
    <sheetView zoomScaleNormal="100" workbookViewId="0">
      <selection sqref="A1:C1"/>
    </sheetView>
  </sheetViews>
  <sheetFormatPr defaultRowHeight="13.5"/>
  <cols>
    <col min="1" max="1" width="7.375" style="384" customWidth="1"/>
    <col min="2" max="2" width="4.5" style="384" bestFit="1" customWidth="1"/>
    <col min="3" max="4" width="10.625" style="384" bestFit="1" customWidth="1"/>
    <col min="5" max="5" width="8.625" style="384" bestFit="1" customWidth="1"/>
    <col min="6" max="6" width="9.625" style="384" bestFit="1" customWidth="1"/>
    <col min="7" max="7" width="9.5" style="384" bestFit="1" customWidth="1"/>
    <col min="8" max="8" width="8.375" style="384" customWidth="1"/>
    <col min="9" max="13" width="9.625" style="384" bestFit="1" customWidth="1"/>
    <col min="14" max="16" width="9.375" style="384" bestFit="1" customWidth="1"/>
    <col min="17" max="16384" width="9" style="384"/>
  </cols>
  <sheetData>
    <row r="1" spans="1:15" ht="19.5" customHeight="1">
      <c r="A1" s="849" t="s">
        <v>839</v>
      </c>
      <c r="B1" s="850"/>
      <c r="C1" s="850"/>
      <c r="D1" s="850"/>
      <c r="E1" s="383"/>
      <c r="F1" s="383"/>
      <c r="G1" s="383"/>
      <c r="H1" s="383"/>
      <c r="I1" s="383"/>
      <c r="J1" s="383"/>
      <c r="K1" s="383"/>
    </row>
    <row r="2" spans="1:15" ht="19.5" customHeight="1">
      <c r="A2" s="853" t="s">
        <v>743</v>
      </c>
      <c r="B2" s="853"/>
      <c r="C2" s="853"/>
      <c r="D2" s="853"/>
      <c r="E2" s="853"/>
      <c r="F2" s="853"/>
      <c r="G2" s="853"/>
      <c r="H2" s="853"/>
      <c r="I2" s="853"/>
      <c r="J2" s="853"/>
      <c r="K2" s="853"/>
      <c r="L2" s="853"/>
      <c r="M2" s="853"/>
    </row>
    <row r="3" spans="1:15" ht="14.25" thickBot="1">
      <c r="A3" s="383"/>
      <c r="B3" s="383"/>
      <c r="C3" s="383"/>
      <c r="D3" s="383"/>
      <c r="E3" s="383"/>
      <c r="F3" s="383"/>
      <c r="G3" s="383"/>
      <c r="H3" s="383"/>
      <c r="I3" s="383"/>
      <c r="J3" s="383"/>
      <c r="K3" s="383"/>
      <c r="L3" s="385" t="s">
        <v>227</v>
      </c>
    </row>
    <row r="4" spans="1:15" s="386" customFormat="1" ht="14.25" thickTop="1">
      <c r="A4" s="854" t="s">
        <v>134</v>
      </c>
      <c r="B4" s="855"/>
      <c r="C4" s="858" t="s">
        <v>38</v>
      </c>
      <c r="D4" s="851" t="s">
        <v>255</v>
      </c>
      <c r="E4" s="852"/>
      <c r="F4" s="851" t="s">
        <v>860</v>
      </c>
      <c r="G4" s="860"/>
      <c r="H4" s="860"/>
      <c r="I4" s="860"/>
      <c r="J4" s="860"/>
      <c r="K4" s="860"/>
      <c r="L4" s="860"/>
    </row>
    <row r="5" spans="1:15" s="386" customFormat="1">
      <c r="A5" s="856"/>
      <c r="B5" s="857"/>
      <c r="C5" s="859"/>
      <c r="D5" s="387" t="s">
        <v>228</v>
      </c>
      <c r="E5" s="387" t="s">
        <v>229</v>
      </c>
      <c r="F5" s="388" t="s">
        <v>71</v>
      </c>
      <c r="G5" s="388" t="s">
        <v>72</v>
      </c>
      <c r="H5" s="389" t="s">
        <v>230</v>
      </c>
      <c r="I5" s="389" t="s">
        <v>231</v>
      </c>
      <c r="J5" s="389" t="s">
        <v>232</v>
      </c>
      <c r="K5" s="389" t="s">
        <v>233</v>
      </c>
      <c r="L5" s="390" t="s">
        <v>234</v>
      </c>
    </row>
    <row r="6" spans="1:15">
      <c r="A6" s="191" t="s">
        <v>1001</v>
      </c>
      <c r="B6" s="392"/>
      <c r="C6" s="393">
        <v>253999</v>
      </c>
      <c r="D6" s="394">
        <v>246003</v>
      </c>
      <c r="E6" s="394">
        <v>7996</v>
      </c>
      <c r="F6" s="394">
        <v>31538</v>
      </c>
      <c r="G6" s="394">
        <v>31767</v>
      </c>
      <c r="H6" s="394">
        <v>53341</v>
      </c>
      <c r="I6" s="394">
        <v>45911</v>
      </c>
      <c r="J6" s="394">
        <v>35485</v>
      </c>
      <c r="K6" s="394">
        <v>31137</v>
      </c>
      <c r="L6" s="394">
        <v>24820</v>
      </c>
      <c r="M6" s="395"/>
      <c r="N6" s="395"/>
    </row>
    <row r="7" spans="1:15">
      <c r="A7" s="391">
        <v>27</v>
      </c>
      <c r="B7" s="392"/>
      <c r="C7" s="393">
        <v>264128</v>
      </c>
      <c r="D7" s="394">
        <v>256556</v>
      </c>
      <c r="E7" s="394">
        <v>7572</v>
      </c>
      <c r="F7" s="394">
        <v>33095</v>
      </c>
      <c r="G7" s="394">
        <v>33169</v>
      </c>
      <c r="H7" s="394">
        <v>57309</v>
      </c>
      <c r="I7" s="394">
        <v>47169</v>
      </c>
      <c r="J7" s="394">
        <v>36233</v>
      </c>
      <c r="K7" s="394">
        <v>32277</v>
      </c>
      <c r="L7" s="394">
        <v>24876</v>
      </c>
      <c r="M7" s="395"/>
      <c r="N7" s="395"/>
    </row>
    <row r="8" spans="1:15">
      <c r="A8" s="391">
        <v>28</v>
      </c>
      <c r="B8" s="392"/>
      <c r="C8" s="393">
        <v>273278</v>
      </c>
      <c r="D8" s="394">
        <v>265685</v>
      </c>
      <c r="E8" s="394">
        <v>7593</v>
      </c>
      <c r="F8" s="394">
        <v>33137</v>
      </c>
      <c r="G8" s="394">
        <v>33789</v>
      </c>
      <c r="H8" s="394">
        <v>60772</v>
      </c>
      <c r="I8" s="394">
        <v>48728</v>
      </c>
      <c r="J8" s="394">
        <v>37829</v>
      </c>
      <c r="K8" s="394">
        <v>33373</v>
      </c>
      <c r="L8" s="394">
        <v>25650</v>
      </c>
      <c r="M8" s="395"/>
      <c r="N8" s="395"/>
    </row>
    <row r="9" spans="1:15">
      <c r="A9" s="614">
        <v>29</v>
      </c>
      <c r="B9" s="594"/>
      <c r="C9" s="520">
        <v>283057</v>
      </c>
      <c r="D9" s="620">
        <v>275374</v>
      </c>
      <c r="E9" s="620">
        <v>7683</v>
      </c>
      <c r="F9" s="620">
        <v>33691</v>
      </c>
      <c r="G9" s="620">
        <v>35270</v>
      </c>
      <c r="H9" s="620">
        <v>63114</v>
      </c>
      <c r="I9" s="620">
        <v>50852</v>
      </c>
      <c r="J9" s="620">
        <v>39444</v>
      </c>
      <c r="K9" s="620">
        <v>34632</v>
      </c>
      <c r="L9" s="620">
        <v>26054</v>
      </c>
      <c r="M9" s="395"/>
      <c r="N9" s="395"/>
    </row>
    <row r="10" spans="1:15">
      <c r="A10" s="614">
        <v>30</v>
      </c>
      <c r="B10" s="594"/>
      <c r="C10" s="520">
        <v>295333</v>
      </c>
      <c r="D10" s="620">
        <v>287617</v>
      </c>
      <c r="E10" s="620">
        <v>7716</v>
      </c>
      <c r="F10" s="620">
        <v>35632</v>
      </c>
      <c r="G10" s="620">
        <v>37430</v>
      </c>
      <c r="H10" s="620">
        <v>66415</v>
      </c>
      <c r="I10" s="620">
        <v>52105</v>
      </c>
      <c r="J10" s="620">
        <v>41082</v>
      </c>
      <c r="K10" s="620">
        <v>36048</v>
      </c>
      <c r="L10" s="620">
        <v>26621</v>
      </c>
      <c r="M10" s="395"/>
      <c r="N10" s="395"/>
    </row>
    <row r="11" spans="1:15">
      <c r="A11" s="619"/>
      <c r="B11" s="396"/>
      <c r="C11" s="393"/>
      <c r="D11" s="394"/>
      <c r="E11" s="394"/>
      <c r="F11" s="394"/>
      <c r="G11" s="394"/>
      <c r="H11" s="394"/>
      <c r="I11" s="394"/>
      <c r="J11" s="394"/>
      <c r="K11" s="394"/>
      <c r="L11" s="394"/>
      <c r="M11" s="395"/>
      <c r="N11" s="395"/>
      <c r="O11" s="395"/>
    </row>
    <row r="12" spans="1:15">
      <c r="A12" s="523" t="s">
        <v>992</v>
      </c>
      <c r="B12" s="396">
        <v>5</v>
      </c>
      <c r="C12" s="393">
        <v>297117</v>
      </c>
      <c r="D12" s="394">
        <v>289369</v>
      </c>
      <c r="E12" s="394">
        <v>7748</v>
      </c>
      <c r="F12" s="394">
        <v>35801</v>
      </c>
      <c r="G12" s="394">
        <v>37494</v>
      </c>
      <c r="H12" s="394">
        <v>66880</v>
      </c>
      <c r="I12" s="394">
        <v>52451</v>
      </c>
      <c r="J12" s="394">
        <v>41445</v>
      </c>
      <c r="K12" s="394">
        <v>36315</v>
      </c>
      <c r="L12" s="394">
        <v>26731</v>
      </c>
      <c r="M12" s="395"/>
      <c r="N12" s="395"/>
      <c r="O12" s="395"/>
    </row>
    <row r="13" spans="1:15">
      <c r="B13" s="396">
        <v>6</v>
      </c>
      <c r="C13" s="393">
        <v>299015</v>
      </c>
      <c r="D13" s="394">
        <v>291173</v>
      </c>
      <c r="E13" s="394">
        <v>7842</v>
      </c>
      <c r="F13" s="394">
        <v>35969</v>
      </c>
      <c r="G13" s="394">
        <v>37638</v>
      </c>
      <c r="H13" s="394">
        <v>67348</v>
      </c>
      <c r="I13" s="394">
        <v>52686</v>
      </c>
      <c r="J13" s="394">
        <v>41761</v>
      </c>
      <c r="K13" s="394">
        <v>36645</v>
      </c>
      <c r="L13" s="394">
        <v>26968</v>
      </c>
      <c r="M13" s="395"/>
      <c r="N13" s="395"/>
      <c r="O13" s="395"/>
    </row>
    <row r="14" spans="1:15">
      <c r="B14" s="396">
        <v>7</v>
      </c>
      <c r="C14" s="393">
        <v>301129</v>
      </c>
      <c r="D14" s="394">
        <v>293254</v>
      </c>
      <c r="E14" s="394">
        <v>7875</v>
      </c>
      <c r="F14" s="394">
        <v>36262</v>
      </c>
      <c r="G14" s="394">
        <v>37835</v>
      </c>
      <c r="H14" s="394">
        <v>67886</v>
      </c>
      <c r="I14" s="394">
        <v>52969</v>
      </c>
      <c r="J14" s="394">
        <v>42003</v>
      </c>
      <c r="K14" s="394">
        <v>37001</v>
      </c>
      <c r="L14" s="394">
        <v>27173</v>
      </c>
      <c r="M14" s="395"/>
      <c r="N14" s="395"/>
      <c r="O14" s="395"/>
    </row>
    <row r="15" spans="1:15">
      <c r="B15" s="396">
        <v>8</v>
      </c>
      <c r="C15" s="393">
        <v>301830</v>
      </c>
      <c r="D15" s="394">
        <v>293910</v>
      </c>
      <c r="E15" s="394">
        <v>7920</v>
      </c>
      <c r="F15" s="394">
        <v>36413</v>
      </c>
      <c r="G15" s="394">
        <v>37949</v>
      </c>
      <c r="H15" s="394">
        <v>67978</v>
      </c>
      <c r="I15" s="394">
        <v>53122</v>
      </c>
      <c r="J15" s="394">
        <v>42167</v>
      </c>
      <c r="K15" s="394">
        <v>36907</v>
      </c>
      <c r="L15" s="394">
        <v>27294</v>
      </c>
      <c r="M15" s="395"/>
      <c r="N15" s="395"/>
      <c r="O15" s="395"/>
    </row>
    <row r="16" spans="1:15">
      <c r="B16" s="396">
        <v>9</v>
      </c>
      <c r="C16" s="393">
        <v>303147</v>
      </c>
      <c r="D16" s="394">
        <v>295214</v>
      </c>
      <c r="E16" s="394">
        <v>7933</v>
      </c>
      <c r="F16" s="394">
        <v>36420</v>
      </c>
      <c r="G16" s="394">
        <v>38061</v>
      </c>
      <c r="H16" s="394">
        <v>68492</v>
      </c>
      <c r="I16" s="394">
        <v>53332</v>
      </c>
      <c r="J16" s="394">
        <v>42372</v>
      </c>
      <c r="K16" s="394">
        <v>37047</v>
      </c>
      <c r="L16" s="394">
        <v>27423</v>
      </c>
      <c r="M16" s="395"/>
      <c r="N16" s="395"/>
      <c r="O16" s="395"/>
    </row>
    <row r="17" spans="1:16">
      <c r="B17" s="396">
        <v>10</v>
      </c>
      <c r="C17" s="393">
        <v>304171</v>
      </c>
      <c r="D17" s="394">
        <v>296247</v>
      </c>
      <c r="E17" s="394">
        <v>7924</v>
      </c>
      <c r="F17" s="394">
        <v>36546</v>
      </c>
      <c r="G17" s="394">
        <v>38089</v>
      </c>
      <c r="H17" s="394">
        <v>68842</v>
      </c>
      <c r="I17" s="394">
        <v>53526</v>
      </c>
      <c r="J17" s="394">
        <v>42515</v>
      </c>
      <c r="K17" s="394">
        <v>37203</v>
      </c>
      <c r="L17" s="394">
        <v>27450</v>
      </c>
      <c r="M17" s="395"/>
      <c r="N17" s="395"/>
      <c r="O17" s="395"/>
    </row>
    <row r="18" spans="1:16">
      <c r="B18" s="396">
        <v>11</v>
      </c>
      <c r="C18" s="393">
        <v>304671</v>
      </c>
      <c r="D18" s="394">
        <v>296745</v>
      </c>
      <c r="E18" s="394">
        <v>7926</v>
      </c>
      <c r="F18" s="394">
        <v>36505</v>
      </c>
      <c r="G18" s="394">
        <v>38226</v>
      </c>
      <c r="H18" s="394">
        <v>69121</v>
      </c>
      <c r="I18" s="394">
        <v>53654</v>
      </c>
      <c r="J18" s="394">
        <v>42522</v>
      </c>
      <c r="K18" s="394">
        <v>37249</v>
      </c>
      <c r="L18" s="394">
        <v>27394</v>
      </c>
      <c r="M18" s="395"/>
      <c r="N18" s="395"/>
      <c r="O18" s="395"/>
    </row>
    <row r="19" spans="1:16">
      <c r="B19" s="396">
        <v>12</v>
      </c>
      <c r="C19" s="393">
        <v>304862</v>
      </c>
      <c r="D19" s="394">
        <v>296932</v>
      </c>
      <c r="E19" s="394">
        <v>7930</v>
      </c>
      <c r="F19" s="394">
        <v>36508</v>
      </c>
      <c r="G19" s="394">
        <v>38318</v>
      </c>
      <c r="H19" s="394">
        <v>69365</v>
      </c>
      <c r="I19" s="394">
        <v>53680</v>
      </c>
      <c r="J19" s="394">
        <v>42475</v>
      </c>
      <c r="K19" s="394">
        <v>37236</v>
      </c>
      <c r="L19" s="394">
        <v>27280</v>
      </c>
      <c r="M19" s="395"/>
      <c r="N19" s="395"/>
      <c r="O19" s="395"/>
    </row>
    <row r="20" spans="1:16">
      <c r="A20" s="523" t="s">
        <v>1002</v>
      </c>
      <c r="B20" s="396">
        <v>1</v>
      </c>
      <c r="C20" s="393">
        <v>304535</v>
      </c>
      <c r="D20" s="394">
        <v>296682</v>
      </c>
      <c r="E20" s="394">
        <v>7853</v>
      </c>
      <c r="F20" s="394">
        <v>36507</v>
      </c>
      <c r="G20" s="394">
        <v>38293</v>
      </c>
      <c r="H20" s="394">
        <v>69370</v>
      </c>
      <c r="I20" s="394">
        <v>53667</v>
      </c>
      <c r="J20" s="394">
        <v>42378</v>
      </c>
      <c r="K20" s="394">
        <v>37178</v>
      </c>
      <c r="L20" s="394">
        <v>27142</v>
      </c>
      <c r="M20" s="395"/>
      <c r="N20" s="395"/>
      <c r="O20" s="395"/>
    </row>
    <row r="21" spans="1:16">
      <c r="A21" s="523"/>
      <c r="B21" s="396">
        <v>2</v>
      </c>
      <c r="C21" s="393">
        <v>304981</v>
      </c>
      <c r="D21" s="394">
        <v>297155</v>
      </c>
      <c r="E21" s="394">
        <v>7826</v>
      </c>
      <c r="F21" s="394">
        <v>36449</v>
      </c>
      <c r="G21" s="394">
        <v>38212</v>
      </c>
      <c r="H21" s="394">
        <v>69506</v>
      </c>
      <c r="I21" s="394">
        <v>53790</v>
      </c>
      <c r="J21" s="394">
        <v>42465</v>
      </c>
      <c r="K21" s="394">
        <v>37367</v>
      </c>
      <c r="L21" s="394">
        <v>27192</v>
      </c>
      <c r="M21" s="395"/>
      <c r="N21" s="395"/>
      <c r="O21" s="395"/>
    </row>
    <row r="22" spans="1:16" s="192" customFormat="1">
      <c r="A22" s="191"/>
      <c r="B22" s="661">
        <v>3</v>
      </c>
      <c r="C22" s="520">
        <v>306109</v>
      </c>
      <c r="D22" s="620">
        <v>298293</v>
      </c>
      <c r="E22" s="620">
        <v>7816</v>
      </c>
      <c r="F22" s="620">
        <v>36477</v>
      </c>
      <c r="G22" s="620">
        <v>38318</v>
      </c>
      <c r="H22" s="620">
        <v>69717</v>
      </c>
      <c r="I22" s="620">
        <v>53959</v>
      </c>
      <c r="J22" s="620">
        <v>42759</v>
      </c>
      <c r="K22" s="620">
        <v>37584</v>
      </c>
      <c r="L22" s="620">
        <v>27295</v>
      </c>
      <c r="M22" s="576"/>
      <c r="N22" s="576"/>
      <c r="O22" s="576"/>
    </row>
    <row r="23" spans="1:16" s="192" customFormat="1">
      <c r="A23" s="982"/>
      <c r="B23" s="129">
        <v>4</v>
      </c>
      <c r="C23" s="337">
        <v>306705</v>
      </c>
      <c r="D23" s="337">
        <v>298946</v>
      </c>
      <c r="E23" s="337">
        <v>7759</v>
      </c>
      <c r="F23" s="337">
        <v>36379</v>
      </c>
      <c r="G23" s="337">
        <v>38255</v>
      </c>
      <c r="H23" s="337">
        <v>70036</v>
      </c>
      <c r="I23" s="337">
        <v>54008</v>
      </c>
      <c r="J23" s="337">
        <v>42903</v>
      </c>
      <c r="K23" s="337">
        <v>37762</v>
      </c>
      <c r="L23" s="337">
        <v>27362</v>
      </c>
      <c r="M23" s="576"/>
      <c r="N23" s="576"/>
      <c r="O23" s="576"/>
    </row>
    <row r="24" spans="1:16" s="192" customFormat="1">
      <c r="A24" s="696" t="s">
        <v>1065</v>
      </c>
      <c r="B24" s="594"/>
      <c r="C24" s="595"/>
      <c r="D24" s="595"/>
      <c r="E24" s="595"/>
      <c r="F24" s="595"/>
      <c r="G24" s="595"/>
      <c r="H24" s="595"/>
      <c r="I24" s="595"/>
      <c r="J24" s="595"/>
      <c r="K24" s="595"/>
      <c r="L24" s="595"/>
      <c r="M24" s="595"/>
      <c r="N24" s="576"/>
      <c r="O24" s="576"/>
      <c r="P24" s="576"/>
    </row>
    <row r="25" spans="1:16">
      <c r="A25" s="397" t="s">
        <v>753</v>
      </c>
      <c r="B25" s="397"/>
      <c r="C25" s="397"/>
      <c r="D25" s="383"/>
      <c r="E25" s="383"/>
      <c r="F25" s="383"/>
      <c r="G25" s="383"/>
      <c r="H25" s="383"/>
      <c r="I25" s="383"/>
      <c r="J25" s="398"/>
      <c r="K25" s="383"/>
      <c r="L25" s="383"/>
      <c r="M25" s="383"/>
    </row>
    <row r="26" spans="1:16">
      <c r="A26" s="36" t="s">
        <v>918</v>
      </c>
      <c r="B26" s="383"/>
      <c r="C26" s="383"/>
      <c r="D26" s="383"/>
      <c r="E26" s="383"/>
      <c r="F26" s="383"/>
      <c r="G26" s="383"/>
      <c r="H26" s="383"/>
      <c r="I26" s="383"/>
      <c r="J26" s="383"/>
      <c r="K26" s="383"/>
      <c r="L26" s="398"/>
      <c r="M26" s="383"/>
    </row>
    <row r="27" spans="1:16">
      <c r="A27" s="383"/>
      <c r="B27" s="383"/>
      <c r="C27" s="399"/>
      <c r="D27" s="399"/>
      <c r="E27" s="399"/>
      <c r="F27" s="399"/>
      <c r="G27" s="399"/>
      <c r="H27" s="399"/>
      <c r="I27" s="399"/>
      <c r="J27" s="399"/>
      <c r="K27" s="399"/>
      <c r="L27" s="399"/>
    </row>
    <row r="28" spans="1:16">
      <c r="F28" s="221"/>
      <c r="G28" s="221"/>
      <c r="H28" s="221"/>
      <c r="I28" s="221"/>
      <c r="J28" s="221"/>
      <c r="K28" s="221"/>
      <c r="L28" s="221"/>
    </row>
    <row r="29" spans="1:16">
      <c r="C29" s="403"/>
      <c r="D29" s="403"/>
      <c r="E29" s="403"/>
      <c r="F29" s="403"/>
      <c r="G29" s="403"/>
      <c r="H29" s="403"/>
      <c r="I29" s="403"/>
      <c r="J29" s="403"/>
      <c r="K29" s="403"/>
      <c r="L29" s="403"/>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C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712" t="s">
        <v>839</v>
      </c>
      <c r="B1" s="713"/>
      <c r="C1" s="713"/>
      <c r="D1" s="713"/>
      <c r="E1" s="713"/>
      <c r="F1" s="25"/>
      <c r="G1" s="25"/>
      <c r="H1" s="25"/>
      <c r="I1" s="25"/>
      <c r="J1" s="25"/>
      <c r="K1" s="25"/>
      <c r="L1" s="25"/>
    </row>
    <row r="2" spans="1:13" ht="19.5" customHeight="1">
      <c r="A2" s="714" t="s">
        <v>744</v>
      </c>
      <c r="B2" s="714"/>
      <c r="C2" s="714"/>
      <c r="D2" s="714"/>
      <c r="E2" s="714"/>
      <c r="F2" s="714"/>
      <c r="G2" s="714"/>
      <c r="H2" s="714"/>
      <c r="I2" s="714"/>
      <c r="J2" s="714"/>
      <c r="K2" s="714"/>
      <c r="L2" s="714"/>
      <c r="M2" s="714"/>
    </row>
    <row r="3" spans="1:13" ht="14.25" thickBot="1">
      <c r="A3" s="25"/>
      <c r="B3" s="25"/>
      <c r="C3" s="25"/>
      <c r="D3" s="25"/>
      <c r="E3" s="25"/>
      <c r="F3" s="25"/>
      <c r="G3" s="25"/>
      <c r="H3" s="25"/>
      <c r="I3" s="25"/>
      <c r="J3" s="25"/>
      <c r="K3" s="25"/>
      <c r="L3" s="25"/>
      <c r="M3" s="61" t="s">
        <v>223</v>
      </c>
    </row>
    <row r="4" spans="1:13" s="64" customFormat="1" ht="14.25" thickTop="1">
      <c r="A4" s="703" t="s">
        <v>427</v>
      </c>
      <c r="B4" s="705"/>
      <c r="C4" s="711" t="s">
        <v>41</v>
      </c>
      <c r="D4" s="763"/>
      <c r="E4" s="763"/>
      <c r="F4" s="785"/>
      <c r="G4" s="711" t="s">
        <v>42</v>
      </c>
      <c r="H4" s="763"/>
      <c r="I4" s="763"/>
      <c r="J4" s="785"/>
      <c r="K4" s="711" t="s">
        <v>239</v>
      </c>
      <c r="L4" s="763"/>
      <c r="M4" s="763"/>
    </row>
    <row r="5" spans="1:13" s="64" customFormat="1">
      <c r="A5" s="706"/>
      <c r="B5" s="707"/>
      <c r="C5" s="253" t="s">
        <v>240</v>
      </c>
      <c r="D5" s="254" t="s">
        <v>241</v>
      </c>
      <c r="E5" s="254" t="s">
        <v>39</v>
      </c>
      <c r="F5" s="253" t="s">
        <v>40</v>
      </c>
      <c r="G5" s="254" t="s">
        <v>240</v>
      </c>
      <c r="H5" s="254" t="s">
        <v>241</v>
      </c>
      <c r="I5" s="254" t="s">
        <v>39</v>
      </c>
      <c r="J5" s="253" t="s">
        <v>40</v>
      </c>
      <c r="K5" s="254" t="s">
        <v>240</v>
      </c>
      <c r="L5" s="254" t="s">
        <v>39</v>
      </c>
      <c r="M5" s="266" t="s">
        <v>40</v>
      </c>
    </row>
    <row r="6" spans="1:13">
      <c r="A6" s="218" t="s">
        <v>1001</v>
      </c>
      <c r="B6" s="34"/>
      <c r="C6" s="330">
        <v>341</v>
      </c>
      <c r="D6" s="330">
        <v>62060</v>
      </c>
      <c r="E6" s="332" t="s">
        <v>462</v>
      </c>
      <c r="F6" s="332" t="s">
        <v>462</v>
      </c>
      <c r="G6" s="330">
        <v>4148</v>
      </c>
      <c r="H6" s="330">
        <v>2996</v>
      </c>
      <c r="I6" s="332" t="s">
        <v>462</v>
      </c>
      <c r="J6" s="332" t="s">
        <v>462</v>
      </c>
      <c r="K6" s="330">
        <v>3502</v>
      </c>
      <c r="L6" s="332" t="s">
        <v>462</v>
      </c>
      <c r="M6" s="332" t="s">
        <v>462</v>
      </c>
    </row>
    <row r="7" spans="1:13">
      <c r="A7" s="20">
        <v>27</v>
      </c>
      <c r="B7" s="34"/>
      <c r="C7" s="330">
        <v>343</v>
      </c>
      <c r="D7" s="330">
        <v>62044</v>
      </c>
      <c r="E7" s="332" t="s">
        <v>462</v>
      </c>
      <c r="F7" s="332" t="s">
        <v>462</v>
      </c>
      <c r="G7" s="330">
        <v>4180</v>
      </c>
      <c r="H7" s="330">
        <v>2866</v>
      </c>
      <c r="I7" s="332" t="s">
        <v>462</v>
      </c>
      <c r="J7" s="332" t="s">
        <v>462</v>
      </c>
      <c r="K7" s="330">
        <v>3528</v>
      </c>
      <c r="L7" s="332" t="s">
        <v>462</v>
      </c>
      <c r="M7" s="332" t="s">
        <v>462</v>
      </c>
    </row>
    <row r="8" spans="1:13">
      <c r="A8" s="20">
        <v>28</v>
      </c>
      <c r="B8" s="34"/>
      <c r="C8" s="330">
        <v>342</v>
      </c>
      <c r="D8" s="330">
        <v>62108</v>
      </c>
      <c r="E8" s="332" t="s">
        <v>462</v>
      </c>
      <c r="F8" s="332" t="s">
        <v>462</v>
      </c>
      <c r="G8" s="330">
        <v>4225</v>
      </c>
      <c r="H8" s="330">
        <v>2839</v>
      </c>
      <c r="I8" s="332" t="s">
        <v>462</v>
      </c>
      <c r="J8" s="332" t="s">
        <v>462</v>
      </c>
      <c r="K8" s="330">
        <v>3546</v>
      </c>
      <c r="L8" s="332" t="s">
        <v>462</v>
      </c>
      <c r="M8" s="332" t="s">
        <v>462</v>
      </c>
    </row>
    <row r="9" spans="1:13">
      <c r="A9" s="20">
        <v>29</v>
      </c>
      <c r="B9" s="34"/>
      <c r="C9" s="330">
        <v>343</v>
      </c>
      <c r="D9" s="330">
        <v>62346</v>
      </c>
      <c r="E9" s="332" t="s">
        <v>462</v>
      </c>
      <c r="F9" s="332" t="s">
        <v>462</v>
      </c>
      <c r="G9" s="330">
        <v>4261</v>
      </c>
      <c r="H9" s="330">
        <v>2765</v>
      </c>
      <c r="I9" s="332" t="s">
        <v>462</v>
      </c>
      <c r="J9" s="332" t="s">
        <v>462</v>
      </c>
      <c r="K9" s="330">
        <v>3542</v>
      </c>
      <c r="L9" s="332" t="s">
        <v>462</v>
      </c>
      <c r="M9" s="332" t="s">
        <v>462</v>
      </c>
    </row>
    <row r="10" spans="1:13" s="583" customFormat="1">
      <c r="A10" s="20">
        <v>30</v>
      </c>
      <c r="B10" s="616"/>
      <c r="C10" s="620">
        <v>345</v>
      </c>
      <c r="D10" s="620">
        <v>62804</v>
      </c>
      <c r="E10" s="621" t="s">
        <v>462</v>
      </c>
      <c r="F10" s="621" t="s">
        <v>462</v>
      </c>
      <c r="G10" s="620">
        <v>4328</v>
      </c>
      <c r="H10" s="620">
        <v>2717</v>
      </c>
      <c r="I10" s="621" t="s">
        <v>462</v>
      </c>
      <c r="J10" s="621" t="s">
        <v>462</v>
      </c>
      <c r="K10" s="620">
        <v>3565</v>
      </c>
      <c r="L10" s="621" t="s">
        <v>462</v>
      </c>
      <c r="M10" s="621" t="s">
        <v>462</v>
      </c>
    </row>
    <row r="11" spans="1:13">
      <c r="A11" s="20"/>
      <c r="B11" s="34"/>
      <c r="C11" s="336"/>
      <c r="D11" s="336"/>
      <c r="E11" s="330"/>
      <c r="F11" s="330"/>
      <c r="G11" s="336"/>
      <c r="H11" s="336"/>
      <c r="I11" s="336"/>
      <c r="J11" s="336"/>
      <c r="K11" s="336"/>
      <c r="L11" s="336"/>
      <c r="M11" s="330"/>
    </row>
    <row r="12" spans="1:13" s="583" customFormat="1">
      <c r="A12" s="619" t="s">
        <v>926</v>
      </c>
      <c r="B12" s="573">
        <v>4</v>
      </c>
      <c r="C12" s="620">
        <v>343</v>
      </c>
      <c r="D12" s="620">
        <v>62835</v>
      </c>
      <c r="E12" s="620" t="s">
        <v>238</v>
      </c>
      <c r="F12" s="620" t="s">
        <v>238</v>
      </c>
      <c r="G12" s="620">
        <v>4357</v>
      </c>
      <c r="H12" s="620">
        <v>2637</v>
      </c>
      <c r="I12" s="620">
        <v>35</v>
      </c>
      <c r="J12" s="620">
        <v>24</v>
      </c>
      <c r="K12" s="620">
        <v>3558</v>
      </c>
      <c r="L12" s="620">
        <v>7</v>
      </c>
      <c r="M12" s="620">
        <v>11</v>
      </c>
    </row>
    <row r="13" spans="1:13" s="583" customFormat="1">
      <c r="A13" s="619" t="s">
        <v>1039</v>
      </c>
      <c r="B13" s="573">
        <v>5</v>
      </c>
      <c r="C13" s="620">
        <v>343</v>
      </c>
      <c r="D13" s="620">
        <v>62785</v>
      </c>
      <c r="E13" s="620" t="s">
        <v>238</v>
      </c>
      <c r="F13" s="620" t="s">
        <v>238</v>
      </c>
      <c r="G13" s="620">
        <v>4355</v>
      </c>
      <c r="H13" s="620">
        <v>2618</v>
      </c>
      <c r="I13" s="620">
        <v>20</v>
      </c>
      <c r="J13" s="620">
        <v>19</v>
      </c>
      <c r="K13" s="620">
        <v>3560</v>
      </c>
      <c r="L13" s="620">
        <v>8</v>
      </c>
      <c r="M13" s="620">
        <v>6</v>
      </c>
    </row>
    <row r="14" spans="1:13" s="583" customFormat="1">
      <c r="A14" s="619"/>
      <c r="B14" s="573">
        <v>6</v>
      </c>
      <c r="C14" s="620">
        <v>342</v>
      </c>
      <c r="D14" s="620">
        <v>62671</v>
      </c>
      <c r="E14" s="620" t="s">
        <v>238</v>
      </c>
      <c r="F14" s="620">
        <v>1</v>
      </c>
      <c r="G14" s="620">
        <v>4362</v>
      </c>
      <c r="H14" s="620">
        <v>2601</v>
      </c>
      <c r="I14" s="620">
        <v>24</v>
      </c>
      <c r="J14" s="620">
        <v>17</v>
      </c>
      <c r="K14" s="620">
        <v>3561</v>
      </c>
      <c r="L14" s="620">
        <v>4</v>
      </c>
      <c r="M14" s="620">
        <v>3</v>
      </c>
    </row>
    <row r="15" spans="1:13" s="583" customFormat="1">
      <c r="A15" s="619"/>
      <c r="B15" s="573">
        <v>7</v>
      </c>
      <c r="C15" s="620">
        <v>342</v>
      </c>
      <c r="D15" s="620">
        <v>62740</v>
      </c>
      <c r="E15" s="620" t="s">
        <v>238</v>
      </c>
      <c r="F15" s="620" t="s">
        <v>238</v>
      </c>
      <c r="G15" s="620">
        <v>4359</v>
      </c>
      <c r="H15" s="620">
        <v>2580</v>
      </c>
      <c r="I15" s="620">
        <v>36</v>
      </c>
      <c r="J15" s="620">
        <v>37</v>
      </c>
      <c r="K15" s="620">
        <v>3565</v>
      </c>
      <c r="L15" s="620">
        <v>9</v>
      </c>
      <c r="M15" s="620">
        <v>5</v>
      </c>
    </row>
    <row r="16" spans="1:13" s="583" customFormat="1">
      <c r="A16" s="619"/>
      <c r="B16" s="573">
        <v>8</v>
      </c>
      <c r="C16" s="620">
        <v>342</v>
      </c>
      <c r="D16" s="620">
        <v>62762</v>
      </c>
      <c r="E16" s="620" t="s">
        <v>238</v>
      </c>
      <c r="F16" s="620" t="s">
        <v>238</v>
      </c>
      <c r="G16" s="620">
        <v>4371</v>
      </c>
      <c r="H16" s="620">
        <v>2577</v>
      </c>
      <c r="I16" s="620">
        <v>21</v>
      </c>
      <c r="J16" s="620">
        <v>8</v>
      </c>
      <c r="K16" s="620">
        <v>3562</v>
      </c>
      <c r="L16" s="620">
        <v>1</v>
      </c>
      <c r="M16" s="620">
        <v>4</v>
      </c>
    </row>
    <row r="17" spans="1:13" s="583" customFormat="1">
      <c r="A17" s="619"/>
      <c r="B17" s="573">
        <v>9</v>
      </c>
      <c r="C17" s="620">
        <v>342</v>
      </c>
      <c r="D17" s="620">
        <v>62753</v>
      </c>
      <c r="E17" s="620" t="s">
        <v>238</v>
      </c>
      <c r="F17" s="620" t="s">
        <v>238</v>
      </c>
      <c r="G17" s="620">
        <v>4378</v>
      </c>
      <c r="H17" s="620">
        <v>2576</v>
      </c>
      <c r="I17" s="620">
        <v>27</v>
      </c>
      <c r="J17" s="620">
        <v>19</v>
      </c>
      <c r="K17" s="620">
        <v>3558</v>
      </c>
      <c r="L17" s="620">
        <v>8</v>
      </c>
      <c r="M17" s="620">
        <v>12</v>
      </c>
    </row>
    <row r="18" spans="1:13" s="583" customFormat="1">
      <c r="A18" s="619"/>
      <c r="B18" s="573">
        <v>10</v>
      </c>
      <c r="C18" s="620">
        <v>342</v>
      </c>
      <c r="D18" s="620">
        <v>62736</v>
      </c>
      <c r="E18" s="620" t="s">
        <v>238</v>
      </c>
      <c r="F18" s="620" t="s">
        <v>238</v>
      </c>
      <c r="G18" s="620">
        <v>4382</v>
      </c>
      <c r="H18" s="620">
        <v>2586</v>
      </c>
      <c r="I18" s="620">
        <v>30</v>
      </c>
      <c r="J18" s="620">
        <v>23</v>
      </c>
      <c r="K18" s="620">
        <v>3558</v>
      </c>
      <c r="L18" s="620">
        <v>6</v>
      </c>
      <c r="M18" s="620">
        <v>5</v>
      </c>
    </row>
    <row r="19" spans="1:13" s="583" customFormat="1">
      <c r="A19" s="619"/>
      <c r="B19" s="573">
        <v>11</v>
      </c>
      <c r="C19" s="620">
        <v>342</v>
      </c>
      <c r="D19" s="620">
        <v>62797</v>
      </c>
      <c r="E19" s="620">
        <v>2</v>
      </c>
      <c r="F19" s="620">
        <v>2</v>
      </c>
      <c r="G19" s="620">
        <v>4379</v>
      </c>
      <c r="H19" s="620">
        <v>2582</v>
      </c>
      <c r="I19" s="620">
        <v>36</v>
      </c>
      <c r="J19" s="620">
        <v>38</v>
      </c>
      <c r="K19" s="620">
        <v>3561</v>
      </c>
      <c r="L19" s="620">
        <v>7</v>
      </c>
      <c r="M19" s="620">
        <v>4</v>
      </c>
    </row>
    <row r="20" spans="1:13" s="583" customFormat="1">
      <c r="A20" s="619"/>
      <c r="B20" s="573">
        <v>12</v>
      </c>
      <c r="C20" s="620">
        <v>342</v>
      </c>
      <c r="D20" s="620">
        <v>62862</v>
      </c>
      <c r="E20" s="620" t="s">
        <v>238</v>
      </c>
      <c r="F20" s="620" t="s">
        <v>238</v>
      </c>
      <c r="G20" s="620">
        <v>4381</v>
      </c>
      <c r="H20" s="620">
        <v>2582</v>
      </c>
      <c r="I20" s="620">
        <v>28</v>
      </c>
      <c r="J20" s="620">
        <v>27</v>
      </c>
      <c r="K20" s="620">
        <v>3558</v>
      </c>
      <c r="L20" s="620">
        <v>7</v>
      </c>
      <c r="M20" s="620">
        <v>9</v>
      </c>
    </row>
    <row r="21" spans="1:13" s="583" customFormat="1">
      <c r="A21" s="619" t="s">
        <v>1040</v>
      </c>
      <c r="B21" s="573">
        <v>1</v>
      </c>
      <c r="C21" s="620">
        <v>342</v>
      </c>
      <c r="D21" s="620">
        <v>62938</v>
      </c>
      <c r="E21" s="620" t="s">
        <v>238</v>
      </c>
      <c r="F21" s="620" t="s">
        <v>238</v>
      </c>
      <c r="G21" s="620">
        <v>4379</v>
      </c>
      <c r="H21" s="620">
        <v>2576</v>
      </c>
      <c r="I21" s="620">
        <v>38</v>
      </c>
      <c r="J21" s="620">
        <v>39</v>
      </c>
      <c r="K21" s="620">
        <v>3555</v>
      </c>
      <c r="L21" s="620">
        <v>8</v>
      </c>
      <c r="M21" s="620">
        <v>10</v>
      </c>
    </row>
    <row r="22" spans="1:13" s="583" customFormat="1">
      <c r="A22" s="619"/>
      <c r="B22" s="573">
        <v>2</v>
      </c>
      <c r="C22" s="620">
        <v>342</v>
      </c>
      <c r="D22" s="620">
        <v>62980</v>
      </c>
      <c r="E22" s="620" t="s">
        <v>238</v>
      </c>
      <c r="F22" s="620" t="s">
        <v>238</v>
      </c>
      <c r="G22" s="620">
        <v>4377</v>
      </c>
      <c r="H22" s="620">
        <v>2567</v>
      </c>
      <c r="I22" s="620">
        <v>56</v>
      </c>
      <c r="J22" s="620">
        <v>55</v>
      </c>
      <c r="K22" s="620">
        <v>3553</v>
      </c>
      <c r="L22" s="620">
        <v>1</v>
      </c>
      <c r="M22" s="620">
        <v>2</v>
      </c>
    </row>
    <row r="23" spans="1:13" s="583" customFormat="1">
      <c r="A23" s="619"/>
      <c r="B23" s="573">
        <v>3</v>
      </c>
      <c r="C23" s="620">
        <v>342</v>
      </c>
      <c r="D23" s="620">
        <v>62955</v>
      </c>
      <c r="E23" s="620" t="s">
        <v>238</v>
      </c>
      <c r="F23" s="620" t="s">
        <v>238</v>
      </c>
      <c r="G23" s="620">
        <v>4381</v>
      </c>
      <c r="H23" s="620">
        <v>2568</v>
      </c>
      <c r="I23" s="620">
        <v>67</v>
      </c>
      <c r="J23" s="620">
        <v>60</v>
      </c>
      <c r="K23" s="620">
        <v>3558</v>
      </c>
      <c r="L23" s="620">
        <v>13</v>
      </c>
      <c r="M23" s="620">
        <v>7</v>
      </c>
    </row>
    <row r="24" spans="1:13">
      <c r="A24" s="78" t="s">
        <v>401</v>
      </c>
      <c r="B24" s="98"/>
      <c r="C24" s="90"/>
      <c r="D24" s="90"/>
      <c r="E24" s="90"/>
      <c r="F24" s="90"/>
      <c r="G24" s="90"/>
      <c r="H24" s="90"/>
      <c r="I24" s="90"/>
      <c r="J24" s="90"/>
      <c r="K24" s="90"/>
      <c r="L24" s="90"/>
      <c r="M24" s="90"/>
    </row>
    <row r="25" spans="1:13">
      <c r="A25" s="32" t="s">
        <v>754</v>
      </c>
      <c r="B25" s="32"/>
      <c r="C25" s="32"/>
      <c r="D25" s="32"/>
      <c r="E25" s="32"/>
      <c r="F25" s="32"/>
      <c r="G25" s="32"/>
      <c r="H25" s="32"/>
      <c r="I25" s="32"/>
      <c r="J25" s="32"/>
      <c r="K25" s="32"/>
      <c r="L25" s="32"/>
      <c r="M25" s="32"/>
    </row>
    <row r="26" spans="1:13">
      <c r="A26" s="25" t="s">
        <v>875</v>
      </c>
      <c r="B26" s="25"/>
      <c r="C26" s="25"/>
      <c r="D26" s="25"/>
      <c r="E26" s="25"/>
      <c r="F26" s="25"/>
      <c r="G26" s="25"/>
      <c r="H26" s="25"/>
      <c r="I26" s="25"/>
    </row>
    <row r="29" spans="1:13">
      <c r="C29" s="356"/>
      <c r="D29" s="356"/>
      <c r="E29" s="356"/>
      <c r="F29" s="356"/>
      <c r="G29" s="356"/>
      <c r="H29" s="356"/>
      <c r="I29" s="356"/>
      <c r="J29" s="356"/>
      <c r="K29" s="356"/>
      <c r="L29" s="356"/>
      <c r="M29" s="356"/>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M28"/>
  <sheetViews>
    <sheetView zoomScaleNormal="100" workbookViewId="0">
      <selection sqref="A1:C1"/>
    </sheetView>
  </sheetViews>
  <sheetFormatPr defaultRowHeight="13.5"/>
  <cols>
    <col min="1" max="1" width="7.375" style="583" customWidth="1"/>
    <col min="2" max="2" width="3.875" style="583" customWidth="1"/>
    <col min="3" max="5" width="8.625" style="583" customWidth="1"/>
    <col min="6" max="6" width="9.125" style="583" customWidth="1"/>
    <col min="7" max="13" width="8.625" style="583" customWidth="1"/>
    <col min="14" max="16384" width="9" style="583"/>
  </cols>
  <sheetData>
    <row r="1" spans="1:13" ht="19.5" customHeight="1">
      <c r="A1" s="712" t="s">
        <v>839</v>
      </c>
      <c r="B1" s="713"/>
      <c r="C1" s="713"/>
      <c r="D1" s="713"/>
      <c r="E1" s="582"/>
      <c r="F1" s="582"/>
      <c r="G1" s="582"/>
      <c r="H1" s="582"/>
      <c r="I1" s="582"/>
      <c r="J1" s="582"/>
      <c r="K1" s="582"/>
      <c r="L1" s="582"/>
    </row>
    <row r="2" spans="1:13" ht="19.5" customHeight="1">
      <c r="A2" s="714" t="s">
        <v>745</v>
      </c>
      <c r="B2" s="714"/>
      <c r="C2" s="714"/>
      <c r="D2" s="714"/>
      <c r="E2" s="714"/>
      <c r="F2" s="714"/>
      <c r="G2" s="714"/>
      <c r="H2" s="714"/>
      <c r="I2" s="714"/>
      <c r="J2" s="714"/>
      <c r="K2" s="714"/>
      <c r="L2" s="714"/>
      <c r="M2" s="714"/>
    </row>
    <row r="3" spans="1:13" ht="14.25" thickBot="1">
      <c r="A3" s="582"/>
      <c r="B3" s="582"/>
      <c r="C3" s="582"/>
      <c r="D3" s="582"/>
      <c r="E3" s="582"/>
      <c r="F3" s="582"/>
      <c r="G3" s="582"/>
      <c r="H3" s="582"/>
      <c r="I3" s="582"/>
      <c r="J3" s="582"/>
      <c r="K3" s="582"/>
      <c r="L3" s="26"/>
      <c r="M3" s="61" t="s">
        <v>237</v>
      </c>
    </row>
    <row r="4" spans="1:13" ht="30.75" customHeight="1" thickTop="1">
      <c r="A4" s="861" t="s">
        <v>402</v>
      </c>
      <c r="B4" s="729"/>
      <c r="C4" s="629" t="s">
        <v>45</v>
      </c>
      <c r="D4" s="316" t="s">
        <v>55</v>
      </c>
      <c r="E4" s="316" t="s">
        <v>856</v>
      </c>
      <c r="F4" s="316" t="s">
        <v>56</v>
      </c>
      <c r="G4" s="316" t="s">
        <v>57</v>
      </c>
      <c r="H4" s="629" t="s">
        <v>449</v>
      </c>
      <c r="I4" s="629" t="s">
        <v>242</v>
      </c>
      <c r="J4" s="629" t="s">
        <v>243</v>
      </c>
      <c r="K4" s="629" t="s">
        <v>450</v>
      </c>
      <c r="L4" s="316" t="s">
        <v>448</v>
      </c>
      <c r="M4" s="630" t="s">
        <v>451</v>
      </c>
    </row>
    <row r="5" spans="1:13">
      <c r="A5" s="584" t="s">
        <v>1001</v>
      </c>
      <c r="B5" s="616"/>
      <c r="C5" s="336">
        <v>61269</v>
      </c>
      <c r="D5" s="620">
        <v>18599</v>
      </c>
      <c r="E5" s="620">
        <v>10263</v>
      </c>
      <c r="F5" s="620">
        <v>272</v>
      </c>
      <c r="G5" s="621">
        <v>5155</v>
      </c>
      <c r="H5" s="621">
        <v>6275</v>
      </c>
      <c r="I5" s="620">
        <v>791</v>
      </c>
      <c r="J5" s="620">
        <v>1146</v>
      </c>
      <c r="K5" s="620">
        <v>2800</v>
      </c>
      <c r="L5" s="620">
        <v>1523</v>
      </c>
      <c r="M5" s="620">
        <v>1337</v>
      </c>
    </row>
    <row r="6" spans="1:13">
      <c r="A6" s="20">
        <v>27</v>
      </c>
      <c r="B6" s="616"/>
      <c r="C6" s="336">
        <v>62565</v>
      </c>
      <c r="D6" s="620">
        <v>18823</v>
      </c>
      <c r="E6" s="620">
        <v>10123</v>
      </c>
      <c r="F6" s="620">
        <v>245</v>
      </c>
      <c r="G6" s="621">
        <v>5143</v>
      </c>
      <c r="H6" s="621">
        <v>6384</v>
      </c>
      <c r="I6" s="620">
        <v>782</v>
      </c>
      <c r="J6" s="620">
        <v>1138</v>
      </c>
      <c r="K6" s="620">
        <v>3294</v>
      </c>
      <c r="L6" s="620">
        <v>1406</v>
      </c>
      <c r="M6" s="620">
        <v>1287</v>
      </c>
    </row>
    <row r="7" spans="1:13">
      <c r="A7" s="20">
        <v>28</v>
      </c>
      <c r="B7" s="616"/>
      <c r="C7" s="336">
        <v>63466</v>
      </c>
      <c r="D7" s="620">
        <v>19148</v>
      </c>
      <c r="E7" s="620">
        <v>10026</v>
      </c>
      <c r="F7" s="620">
        <v>253</v>
      </c>
      <c r="G7" s="621">
        <v>5159</v>
      </c>
      <c r="H7" s="621">
        <v>6543</v>
      </c>
      <c r="I7" s="620">
        <v>784</v>
      </c>
      <c r="J7" s="620">
        <v>1132</v>
      </c>
      <c r="K7" s="620">
        <v>3510</v>
      </c>
      <c r="L7" s="620">
        <v>1455</v>
      </c>
      <c r="M7" s="620">
        <v>1194</v>
      </c>
    </row>
    <row r="8" spans="1:13">
      <c r="A8" s="20">
        <v>29</v>
      </c>
      <c r="B8" s="616"/>
      <c r="C8" s="336">
        <v>65764</v>
      </c>
      <c r="D8" s="620">
        <v>19181</v>
      </c>
      <c r="E8" s="620">
        <v>10542</v>
      </c>
      <c r="F8" s="620">
        <v>376</v>
      </c>
      <c r="G8" s="621">
        <v>4996</v>
      </c>
      <c r="H8" s="621">
        <v>5452</v>
      </c>
      <c r="I8" s="620">
        <v>830</v>
      </c>
      <c r="J8" s="620">
        <v>1203</v>
      </c>
      <c r="K8" s="620">
        <v>3880</v>
      </c>
      <c r="L8" s="620">
        <v>1462</v>
      </c>
      <c r="M8" s="620">
        <v>1175</v>
      </c>
    </row>
    <row r="9" spans="1:13">
      <c r="A9" s="617">
        <v>30</v>
      </c>
      <c r="B9" s="616"/>
      <c r="C9" s="336">
        <v>67726</v>
      </c>
      <c r="D9" s="620">
        <v>19475</v>
      </c>
      <c r="E9" s="620">
        <v>10805</v>
      </c>
      <c r="F9" s="620">
        <v>350</v>
      </c>
      <c r="G9" s="621">
        <v>4910</v>
      </c>
      <c r="H9" s="621">
        <v>5481</v>
      </c>
      <c r="I9" s="620">
        <v>862</v>
      </c>
      <c r="J9" s="620">
        <v>1211</v>
      </c>
      <c r="K9" s="620">
        <v>4322</v>
      </c>
      <c r="L9" s="620">
        <v>1661</v>
      </c>
      <c r="M9" s="620">
        <v>1176</v>
      </c>
    </row>
    <row r="10" spans="1:13">
      <c r="A10" s="20"/>
      <c r="B10" s="616"/>
      <c r="C10" s="336"/>
      <c r="D10" s="620"/>
      <c r="E10" s="620"/>
      <c r="F10" s="620"/>
      <c r="G10" s="621"/>
      <c r="H10" s="621"/>
      <c r="I10" s="620"/>
      <c r="J10" s="620"/>
      <c r="K10" s="620"/>
      <c r="L10" s="620"/>
      <c r="M10" s="334"/>
    </row>
    <row r="11" spans="1:13" s="596" customFormat="1">
      <c r="A11" s="574" t="s">
        <v>1015</v>
      </c>
      <c r="B11" s="573">
        <v>1</v>
      </c>
      <c r="C11" s="620">
        <v>6998</v>
      </c>
      <c r="D11" s="620">
        <v>1685</v>
      </c>
      <c r="E11" s="620">
        <v>1286</v>
      </c>
      <c r="F11" s="620">
        <v>46</v>
      </c>
      <c r="G11" s="620">
        <v>488</v>
      </c>
      <c r="H11" s="620">
        <v>620</v>
      </c>
      <c r="I11" s="620">
        <v>89</v>
      </c>
      <c r="J11" s="620">
        <v>126</v>
      </c>
      <c r="K11" s="620">
        <v>474</v>
      </c>
      <c r="L11" s="620">
        <v>197</v>
      </c>
      <c r="M11" s="622">
        <v>82</v>
      </c>
    </row>
    <row r="12" spans="1:13" s="596" customFormat="1">
      <c r="A12" s="574"/>
      <c r="B12" s="573">
        <v>2</v>
      </c>
      <c r="C12" s="620">
        <v>5995</v>
      </c>
      <c r="D12" s="620">
        <v>1603</v>
      </c>
      <c r="E12" s="620">
        <v>1066</v>
      </c>
      <c r="F12" s="620">
        <v>27</v>
      </c>
      <c r="G12" s="620">
        <v>440</v>
      </c>
      <c r="H12" s="620">
        <v>537</v>
      </c>
      <c r="I12" s="620">
        <v>77</v>
      </c>
      <c r="J12" s="620">
        <v>131</v>
      </c>
      <c r="K12" s="620">
        <v>368</v>
      </c>
      <c r="L12" s="620">
        <v>146</v>
      </c>
      <c r="M12" s="622">
        <v>88</v>
      </c>
    </row>
    <row r="13" spans="1:13" s="596" customFormat="1">
      <c r="A13" s="574"/>
      <c r="B13" s="573">
        <v>3</v>
      </c>
      <c r="C13" s="620">
        <v>5861</v>
      </c>
      <c r="D13" s="620">
        <v>1629</v>
      </c>
      <c r="E13" s="620">
        <v>941</v>
      </c>
      <c r="F13" s="620">
        <v>31</v>
      </c>
      <c r="G13" s="620">
        <v>423</v>
      </c>
      <c r="H13" s="620">
        <v>500</v>
      </c>
      <c r="I13" s="620">
        <v>93</v>
      </c>
      <c r="J13" s="620">
        <v>107</v>
      </c>
      <c r="K13" s="620">
        <v>390</v>
      </c>
      <c r="L13" s="620">
        <v>145</v>
      </c>
      <c r="M13" s="622">
        <v>109</v>
      </c>
    </row>
    <row r="14" spans="1:13" s="596" customFormat="1">
      <c r="A14" s="574"/>
      <c r="B14" s="573">
        <v>4</v>
      </c>
      <c r="C14" s="620">
        <v>5612</v>
      </c>
      <c r="D14" s="620">
        <v>1563</v>
      </c>
      <c r="E14" s="620">
        <v>933</v>
      </c>
      <c r="F14" s="620">
        <v>30</v>
      </c>
      <c r="G14" s="620">
        <v>407</v>
      </c>
      <c r="H14" s="620">
        <v>465</v>
      </c>
      <c r="I14" s="620">
        <v>66</v>
      </c>
      <c r="J14" s="620">
        <v>97</v>
      </c>
      <c r="K14" s="620">
        <v>414</v>
      </c>
      <c r="L14" s="620">
        <v>123</v>
      </c>
      <c r="M14" s="622">
        <v>104</v>
      </c>
    </row>
    <row r="15" spans="1:13" s="596" customFormat="1">
      <c r="A15" s="574" t="s">
        <v>1022</v>
      </c>
      <c r="B15" s="573">
        <v>5</v>
      </c>
      <c r="C15" s="620">
        <v>5546</v>
      </c>
      <c r="D15" s="620">
        <v>1704</v>
      </c>
      <c r="E15" s="620">
        <v>847</v>
      </c>
      <c r="F15" s="620">
        <v>19</v>
      </c>
      <c r="G15" s="620">
        <v>401</v>
      </c>
      <c r="H15" s="620">
        <v>432</v>
      </c>
      <c r="I15" s="620">
        <v>69</v>
      </c>
      <c r="J15" s="620">
        <v>105</v>
      </c>
      <c r="K15" s="620">
        <v>389</v>
      </c>
      <c r="L15" s="620">
        <v>112</v>
      </c>
      <c r="M15" s="622">
        <v>90</v>
      </c>
    </row>
    <row r="16" spans="1:13" s="596" customFormat="1">
      <c r="A16" s="574"/>
      <c r="B16" s="573">
        <v>6</v>
      </c>
      <c r="C16" s="620">
        <v>4924</v>
      </c>
      <c r="D16" s="620">
        <v>1521</v>
      </c>
      <c r="E16" s="620">
        <v>731</v>
      </c>
      <c r="F16" s="620">
        <v>17</v>
      </c>
      <c r="G16" s="620">
        <v>363</v>
      </c>
      <c r="H16" s="620">
        <v>375</v>
      </c>
      <c r="I16" s="620">
        <v>44</v>
      </c>
      <c r="J16" s="620">
        <v>94</v>
      </c>
      <c r="K16" s="620">
        <v>323</v>
      </c>
      <c r="L16" s="620">
        <v>101</v>
      </c>
      <c r="M16" s="622">
        <v>104</v>
      </c>
    </row>
    <row r="17" spans="1:13" s="596" customFormat="1">
      <c r="A17" s="574"/>
      <c r="B17" s="573">
        <v>7</v>
      </c>
      <c r="C17" s="620">
        <v>5190</v>
      </c>
      <c r="D17" s="620">
        <v>1601</v>
      </c>
      <c r="E17" s="620">
        <v>782</v>
      </c>
      <c r="F17" s="620">
        <v>33</v>
      </c>
      <c r="G17" s="620">
        <v>351</v>
      </c>
      <c r="H17" s="620">
        <v>420</v>
      </c>
      <c r="I17" s="620">
        <v>76</v>
      </c>
      <c r="J17" s="620">
        <v>89</v>
      </c>
      <c r="K17" s="620">
        <v>362</v>
      </c>
      <c r="L17" s="620">
        <v>79</v>
      </c>
      <c r="M17" s="622">
        <v>90</v>
      </c>
    </row>
    <row r="18" spans="1:13" s="596" customFormat="1">
      <c r="A18" s="574"/>
      <c r="B18" s="573">
        <v>8</v>
      </c>
      <c r="C18" s="620">
        <v>5625</v>
      </c>
      <c r="D18" s="620">
        <v>1615</v>
      </c>
      <c r="E18" s="620">
        <v>882</v>
      </c>
      <c r="F18" s="620">
        <v>24</v>
      </c>
      <c r="G18" s="620">
        <v>394</v>
      </c>
      <c r="H18" s="620">
        <v>445</v>
      </c>
      <c r="I18" s="620">
        <v>79</v>
      </c>
      <c r="J18" s="620">
        <v>102</v>
      </c>
      <c r="K18" s="620">
        <v>407</v>
      </c>
      <c r="L18" s="620">
        <v>142</v>
      </c>
      <c r="M18" s="622">
        <v>67</v>
      </c>
    </row>
    <row r="19" spans="1:13" s="596" customFormat="1">
      <c r="A19" s="574"/>
      <c r="B19" s="573">
        <v>9</v>
      </c>
      <c r="C19" s="620">
        <v>5401</v>
      </c>
      <c r="D19" s="620">
        <v>1696</v>
      </c>
      <c r="E19" s="620">
        <v>754</v>
      </c>
      <c r="F19" s="620">
        <v>27</v>
      </c>
      <c r="G19" s="620">
        <v>368</v>
      </c>
      <c r="H19" s="620">
        <v>424</v>
      </c>
      <c r="I19" s="620">
        <v>68</v>
      </c>
      <c r="J19" s="620">
        <v>114</v>
      </c>
      <c r="K19" s="620">
        <v>405</v>
      </c>
      <c r="L19" s="620">
        <v>111</v>
      </c>
      <c r="M19" s="622">
        <v>87</v>
      </c>
    </row>
    <row r="20" spans="1:13" s="596" customFormat="1">
      <c r="A20" s="574"/>
      <c r="B20" s="573">
        <v>10</v>
      </c>
      <c r="C20" s="620">
        <v>5708</v>
      </c>
      <c r="D20" s="620">
        <v>1678</v>
      </c>
      <c r="E20" s="620">
        <v>835</v>
      </c>
      <c r="F20" s="620">
        <v>34</v>
      </c>
      <c r="G20" s="620">
        <v>410</v>
      </c>
      <c r="H20" s="620">
        <v>475</v>
      </c>
      <c r="I20" s="620">
        <v>80</v>
      </c>
      <c r="J20" s="620">
        <v>105</v>
      </c>
      <c r="K20" s="620">
        <v>428</v>
      </c>
      <c r="L20" s="620">
        <v>144</v>
      </c>
      <c r="M20" s="622">
        <v>84</v>
      </c>
    </row>
    <row r="21" spans="1:13">
      <c r="A21" s="574"/>
      <c r="B21" s="573">
        <v>11</v>
      </c>
      <c r="C21" s="620">
        <v>5976</v>
      </c>
      <c r="D21" s="620">
        <v>1669</v>
      </c>
      <c r="E21" s="620">
        <v>909</v>
      </c>
      <c r="F21" s="620">
        <v>31</v>
      </c>
      <c r="G21" s="620">
        <v>432</v>
      </c>
      <c r="H21" s="620">
        <v>494</v>
      </c>
      <c r="I21" s="620">
        <v>74</v>
      </c>
      <c r="J21" s="620">
        <v>103</v>
      </c>
      <c r="K21" s="620">
        <v>419</v>
      </c>
      <c r="L21" s="620">
        <v>137</v>
      </c>
      <c r="M21" s="622">
        <v>83</v>
      </c>
    </row>
    <row r="22" spans="1:13">
      <c r="A22" s="607"/>
      <c r="B22" s="981">
        <v>12</v>
      </c>
      <c r="C22" s="337">
        <v>6701</v>
      </c>
      <c r="D22" s="337">
        <v>1825</v>
      </c>
      <c r="E22" s="337">
        <v>1151</v>
      </c>
      <c r="F22" s="337">
        <v>43</v>
      </c>
      <c r="G22" s="337">
        <v>487</v>
      </c>
      <c r="H22" s="337">
        <v>488</v>
      </c>
      <c r="I22" s="337">
        <v>85</v>
      </c>
      <c r="J22" s="337">
        <v>119</v>
      </c>
      <c r="K22" s="337">
        <v>505</v>
      </c>
      <c r="L22" s="337">
        <v>171</v>
      </c>
      <c r="M22" s="966">
        <v>90</v>
      </c>
    </row>
    <row r="23" spans="1:13">
      <c r="A23" s="653" t="s">
        <v>1060</v>
      </c>
      <c r="B23" s="28"/>
      <c r="C23" s="582"/>
      <c r="D23" s="595"/>
      <c r="E23" s="595"/>
      <c r="F23" s="595"/>
      <c r="G23" s="595"/>
      <c r="H23" s="595"/>
      <c r="I23" s="595"/>
      <c r="J23" s="595"/>
      <c r="K23" s="595"/>
      <c r="L23" s="595"/>
      <c r="M23" s="594"/>
    </row>
    <row r="24" spans="1:13">
      <c r="A24" s="594" t="s">
        <v>857</v>
      </c>
      <c r="B24" s="594"/>
      <c r="C24" s="582"/>
      <c r="D24" s="594"/>
      <c r="E24" s="594"/>
      <c r="F24" s="594"/>
      <c r="G24" s="594"/>
      <c r="H24" s="594"/>
      <c r="I24" s="594"/>
      <c r="J24" s="594"/>
      <c r="K24" s="594"/>
      <c r="L24" s="594"/>
      <c r="M24" s="582"/>
    </row>
    <row r="25" spans="1:13">
      <c r="A25" s="594" t="s">
        <v>858</v>
      </c>
    </row>
    <row r="28" spans="1:13">
      <c r="C28" s="570"/>
      <c r="D28" s="570"/>
      <c r="E28" s="570"/>
      <c r="F28" s="570"/>
      <c r="G28" s="570"/>
      <c r="H28" s="570"/>
      <c r="I28" s="570"/>
      <c r="J28" s="570"/>
      <c r="K28" s="570"/>
      <c r="L28" s="570"/>
      <c r="M28" s="570"/>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C1"/>
    </sheetView>
  </sheetViews>
  <sheetFormatPr defaultRowHeight="13.5"/>
  <cols>
    <col min="1" max="1" width="14.375" style="583" customWidth="1"/>
    <col min="2" max="10" width="8.5" style="583" customWidth="1"/>
    <col min="11" max="16384" width="9" style="583"/>
  </cols>
  <sheetData>
    <row r="1" spans="1:11" ht="19.5" customHeight="1">
      <c r="A1" s="712" t="s">
        <v>840</v>
      </c>
      <c r="B1" s="712"/>
      <c r="C1" s="38"/>
    </row>
    <row r="2" spans="1:11" ht="19.5" customHeight="1">
      <c r="A2" s="714" t="s">
        <v>1107</v>
      </c>
      <c r="B2" s="714"/>
      <c r="C2" s="714"/>
      <c r="D2" s="714"/>
      <c r="E2" s="714"/>
      <c r="F2" s="714"/>
      <c r="G2" s="714"/>
      <c r="H2" s="714"/>
      <c r="I2" s="714"/>
      <c r="J2" s="714"/>
    </row>
    <row r="3" spans="1:11" ht="13.5" customHeight="1">
      <c r="A3" s="677"/>
      <c r="B3" s="677"/>
      <c r="C3" s="677"/>
      <c r="D3" s="677"/>
      <c r="E3" s="677"/>
      <c r="F3" s="677"/>
      <c r="G3" s="677"/>
      <c r="H3" s="677"/>
      <c r="I3" s="64"/>
      <c r="J3" s="677"/>
    </row>
    <row r="4" spans="1:11" ht="14.25" thickBot="1">
      <c r="A4" s="582" t="s">
        <v>737</v>
      </c>
      <c r="B4" s="582"/>
      <c r="C4" s="582"/>
      <c r="D4" s="582"/>
      <c r="E4" s="582"/>
      <c r="F4" s="582"/>
      <c r="G4" s="582"/>
      <c r="H4" s="582"/>
      <c r="I4" s="582"/>
      <c r="J4" s="582"/>
    </row>
    <row r="5" spans="1:11" s="64" customFormat="1" ht="17.100000000000001" customHeight="1" thickTop="1">
      <c r="A5" s="862" t="s">
        <v>434</v>
      </c>
      <c r="B5" s="865" t="s">
        <v>435</v>
      </c>
      <c r="C5" s="866"/>
      <c r="D5" s="867" t="s">
        <v>738</v>
      </c>
      <c r="E5" s="868"/>
      <c r="F5" s="869"/>
      <c r="G5" s="867" t="s">
        <v>830</v>
      </c>
      <c r="H5" s="868"/>
      <c r="I5" s="869"/>
      <c r="J5" s="870" t="s">
        <v>739</v>
      </c>
    </row>
    <row r="6" spans="1:11" s="64" customFormat="1" ht="17.100000000000001" customHeight="1">
      <c r="A6" s="863"/>
      <c r="B6" s="873" t="s">
        <v>436</v>
      </c>
      <c r="C6" s="317" t="s">
        <v>437</v>
      </c>
      <c r="D6" s="873" t="s">
        <v>436</v>
      </c>
      <c r="E6" s="688" t="s">
        <v>438</v>
      </c>
      <c r="F6" s="688" t="s">
        <v>437</v>
      </c>
      <c r="G6" s="873" t="s">
        <v>436</v>
      </c>
      <c r="H6" s="688" t="s">
        <v>438</v>
      </c>
      <c r="I6" s="688" t="s">
        <v>437</v>
      </c>
      <c r="J6" s="871"/>
    </row>
    <row r="7" spans="1:11" s="64" customFormat="1" ht="17.100000000000001" customHeight="1">
      <c r="A7" s="864"/>
      <c r="B7" s="874"/>
      <c r="C7" s="318" t="s">
        <v>439</v>
      </c>
      <c r="D7" s="874"/>
      <c r="E7" s="689" t="s">
        <v>439</v>
      </c>
      <c r="F7" s="689" t="s">
        <v>439</v>
      </c>
      <c r="G7" s="874"/>
      <c r="H7" s="689" t="s">
        <v>439</v>
      </c>
      <c r="I7" s="689" t="s">
        <v>439</v>
      </c>
      <c r="J7" s="872"/>
    </row>
    <row r="8" spans="1:11" s="319" customFormat="1" ht="15" customHeight="1">
      <c r="A8" s="658" t="s">
        <v>1076</v>
      </c>
      <c r="B8" s="967">
        <v>1.0999999999999999E-2</v>
      </c>
      <c r="C8" s="967">
        <v>1.7999999999999999E-2</v>
      </c>
      <c r="D8" s="967">
        <v>1.4999999999999999E-2</v>
      </c>
      <c r="E8" s="967">
        <v>4.5999999999999999E-2</v>
      </c>
      <c r="F8" s="967">
        <v>3.5000000000000003E-2</v>
      </c>
      <c r="G8" s="968">
        <v>11.3</v>
      </c>
      <c r="H8" s="969">
        <v>33</v>
      </c>
      <c r="I8" s="968">
        <v>26.9</v>
      </c>
      <c r="J8" s="969">
        <v>65</v>
      </c>
    </row>
    <row r="9" spans="1:11" ht="15" customHeight="1">
      <c r="A9" s="657" t="s">
        <v>1075</v>
      </c>
      <c r="B9" s="967">
        <v>7.0000000000000001E-3</v>
      </c>
      <c r="C9" s="967">
        <v>1.2999999999999999E-2</v>
      </c>
      <c r="D9" s="967">
        <v>2.1000000000000001E-2</v>
      </c>
      <c r="E9" s="967">
        <v>8.5999999999999993E-2</v>
      </c>
      <c r="F9" s="967">
        <v>4.5999999999999999E-2</v>
      </c>
      <c r="G9" s="968">
        <v>12.2</v>
      </c>
      <c r="H9" s="969">
        <v>44</v>
      </c>
      <c r="I9" s="968">
        <v>28.6</v>
      </c>
      <c r="J9" s="969">
        <v>101</v>
      </c>
      <c r="K9" s="152"/>
    </row>
    <row r="10" spans="1:11" s="211" customFormat="1" ht="15" customHeight="1">
      <c r="A10" s="657" t="s">
        <v>1074</v>
      </c>
      <c r="B10" s="967">
        <v>0.01</v>
      </c>
      <c r="C10" s="967">
        <v>1.4999999999999999E-2</v>
      </c>
      <c r="D10" s="967">
        <v>1.4E-2</v>
      </c>
      <c r="E10" s="967">
        <v>5.3999999999999999E-2</v>
      </c>
      <c r="F10" s="967">
        <v>3.7999999999999999E-2</v>
      </c>
      <c r="G10" s="968">
        <v>9.5</v>
      </c>
      <c r="H10" s="969">
        <v>31</v>
      </c>
      <c r="I10" s="968">
        <v>24</v>
      </c>
      <c r="J10" s="969">
        <v>83</v>
      </c>
      <c r="K10" s="210"/>
    </row>
    <row r="11" spans="1:11" ht="15" customHeight="1">
      <c r="A11" s="657" t="s">
        <v>97</v>
      </c>
      <c r="B11" s="967">
        <v>1.2E-2</v>
      </c>
      <c r="C11" s="967">
        <v>1.7999999999999999E-2</v>
      </c>
      <c r="D11" s="967">
        <v>0.02</v>
      </c>
      <c r="E11" s="967">
        <v>6.0999999999999999E-2</v>
      </c>
      <c r="F11" s="967">
        <v>4.2999999999999997E-2</v>
      </c>
      <c r="G11" s="968">
        <v>12.4</v>
      </c>
      <c r="H11" s="969">
        <v>40</v>
      </c>
      <c r="I11" s="968">
        <v>29.3</v>
      </c>
      <c r="J11" s="969">
        <v>86</v>
      </c>
    </row>
    <row r="12" spans="1:11" ht="15" customHeight="1">
      <c r="A12" s="657" t="s">
        <v>98</v>
      </c>
      <c r="B12" s="967">
        <v>7.0000000000000001E-3</v>
      </c>
      <c r="C12" s="967">
        <v>0.01</v>
      </c>
      <c r="D12" s="967">
        <v>1.7000000000000001E-2</v>
      </c>
      <c r="E12" s="967">
        <v>6.4000000000000001E-2</v>
      </c>
      <c r="F12" s="967">
        <v>0.04</v>
      </c>
      <c r="G12" s="968">
        <v>12</v>
      </c>
      <c r="H12" s="969">
        <v>44</v>
      </c>
      <c r="I12" s="968">
        <v>29.4</v>
      </c>
      <c r="J12" s="969">
        <v>106</v>
      </c>
    </row>
    <row r="13" spans="1:11" ht="15" customHeight="1">
      <c r="A13" s="657" t="s">
        <v>99</v>
      </c>
      <c r="B13" s="967">
        <v>8.0000000000000002E-3</v>
      </c>
      <c r="C13" s="967">
        <v>1.0999999999999999E-2</v>
      </c>
      <c r="D13" s="967">
        <v>1.7999999999999999E-2</v>
      </c>
      <c r="E13" s="967">
        <v>0.08</v>
      </c>
      <c r="F13" s="967">
        <v>4.7E-2</v>
      </c>
      <c r="G13" s="968">
        <v>11.9</v>
      </c>
      <c r="H13" s="969">
        <v>40</v>
      </c>
      <c r="I13" s="968">
        <v>28.7</v>
      </c>
      <c r="J13" s="969">
        <v>74</v>
      </c>
    </row>
    <row r="14" spans="1:11" s="211" customFormat="1" ht="15" customHeight="1">
      <c r="A14" s="657" t="s">
        <v>740</v>
      </c>
      <c r="B14" s="967">
        <v>7.0000000000000001E-3</v>
      </c>
      <c r="C14" s="967">
        <v>1.2E-2</v>
      </c>
      <c r="D14" s="967">
        <v>1.6E-2</v>
      </c>
      <c r="E14" s="967">
        <v>5.6000000000000001E-2</v>
      </c>
      <c r="F14" s="967">
        <v>3.9E-2</v>
      </c>
      <c r="G14" s="968">
        <v>11.1</v>
      </c>
      <c r="H14" s="969">
        <v>39</v>
      </c>
      <c r="I14" s="968">
        <v>27.3</v>
      </c>
      <c r="J14" s="969">
        <v>83</v>
      </c>
    </row>
    <row r="15" spans="1:11" s="211" customFormat="1" ht="15" customHeight="1">
      <c r="A15" s="657" t="s">
        <v>100</v>
      </c>
      <c r="B15" s="967">
        <v>6.0000000000000001E-3</v>
      </c>
      <c r="C15" s="967">
        <v>0.01</v>
      </c>
      <c r="D15" s="967">
        <v>2.3E-2</v>
      </c>
      <c r="E15" s="967">
        <v>0.11899999999999999</v>
      </c>
      <c r="F15" s="967">
        <v>0.06</v>
      </c>
      <c r="G15" s="968">
        <v>11.5</v>
      </c>
      <c r="H15" s="969">
        <v>46</v>
      </c>
      <c r="I15" s="968">
        <v>29.3</v>
      </c>
      <c r="J15" s="969">
        <v>96</v>
      </c>
    </row>
    <row r="16" spans="1:11" ht="15" customHeight="1">
      <c r="A16" s="657" t="s">
        <v>746</v>
      </c>
      <c r="B16" s="967">
        <v>5.0000000000000001E-3</v>
      </c>
      <c r="C16" s="967">
        <v>8.9999999999999993E-3</v>
      </c>
      <c r="D16" s="967">
        <v>1.7000000000000001E-2</v>
      </c>
      <c r="E16" s="967">
        <v>6.4000000000000001E-2</v>
      </c>
      <c r="F16" s="967">
        <v>4.2000000000000003E-2</v>
      </c>
      <c r="G16" s="968">
        <v>11.6</v>
      </c>
      <c r="H16" s="969">
        <v>41</v>
      </c>
      <c r="I16" s="968">
        <v>28.5</v>
      </c>
      <c r="J16" s="969">
        <v>81</v>
      </c>
    </row>
    <row r="17" spans="1:10" ht="15" customHeight="1">
      <c r="A17" s="657" t="s">
        <v>101</v>
      </c>
      <c r="B17" s="967">
        <v>6.0000000000000001E-3</v>
      </c>
      <c r="C17" s="967">
        <v>1.2E-2</v>
      </c>
      <c r="D17" s="967">
        <v>2.1000000000000001E-2</v>
      </c>
      <c r="E17" s="967">
        <v>0.129</v>
      </c>
      <c r="F17" s="967">
        <v>6.3E-2</v>
      </c>
      <c r="G17" s="968">
        <v>10.4</v>
      </c>
      <c r="H17" s="969">
        <v>45</v>
      </c>
      <c r="I17" s="968">
        <v>28.9</v>
      </c>
      <c r="J17" s="969">
        <v>80</v>
      </c>
    </row>
    <row r="18" spans="1:10" ht="15" customHeight="1">
      <c r="A18" s="657" t="s">
        <v>102</v>
      </c>
      <c r="B18" s="967">
        <v>5.0000000000000001E-3</v>
      </c>
      <c r="C18" s="967">
        <v>8.9999999999999993E-3</v>
      </c>
      <c r="D18" s="967">
        <v>1.7000000000000001E-2</v>
      </c>
      <c r="E18" s="967">
        <v>7.2999999999999995E-2</v>
      </c>
      <c r="F18" s="967">
        <v>4.5999999999999999E-2</v>
      </c>
      <c r="G18" s="968">
        <v>11.3</v>
      </c>
      <c r="H18" s="969">
        <v>48</v>
      </c>
      <c r="I18" s="968">
        <v>31.2</v>
      </c>
      <c r="J18" s="969">
        <v>89</v>
      </c>
    </row>
    <row r="19" spans="1:10" ht="15" customHeight="1">
      <c r="A19" s="657" t="s">
        <v>103</v>
      </c>
      <c r="B19" s="967">
        <v>5.0000000000000001E-3</v>
      </c>
      <c r="C19" s="967">
        <v>8.9999999999999993E-3</v>
      </c>
      <c r="D19" s="967">
        <v>1.6E-2</v>
      </c>
      <c r="E19" s="967">
        <v>6.6000000000000003E-2</v>
      </c>
      <c r="F19" s="967">
        <v>0.04</v>
      </c>
      <c r="G19" s="968">
        <v>11.2</v>
      </c>
      <c r="H19" s="969">
        <v>47</v>
      </c>
      <c r="I19" s="968">
        <v>29.2</v>
      </c>
      <c r="J19" s="969">
        <v>69</v>
      </c>
    </row>
    <row r="20" spans="1:10" ht="15" customHeight="1">
      <c r="A20" s="657" t="s">
        <v>104</v>
      </c>
      <c r="B20" s="967">
        <v>7.0000000000000001E-3</v>
      </c>
      <c r="C20" s="967">
        <v>0.01</v>
      </c>
      <c r="D20" s="967">
        <v>1.7000000000000001E-2</v>
      </c>
      <c r="E20" s="967">
        <v>6.2E-2</v>
      </c>
      <c r="F20" s="967">
        <v>0.04</v>
      </c>
      <c r="G20" s="968">
        <v>11.7</v>
      </c>
      <c r="H20" s="969">
        <v>59</v>
      </c>
      <c r="I20" s="968">
        <v>29.8</v>
      </c>
      <c r="J20" s="969">
        <v>82</v>
      </c>
    </row>
    <row r="21" spans="1:10" ht="15" customHeight="1">
      <c r="A21" s="657" t="s">
        <v>105</v>
      </c>
      <c r="B21" s="967">
        <v>6.0000000000000001E-3</v>
      </c>
      <c r="C21" s="967">
        <v>0.01</v>
      </c>
      <c r="D21" s="967">
        <v>1.4999999999999999E-2</v>
      </c>
      <c r="E21" s="967">
        <v>6.7000000000000004E-2</v>
      </c>
      <c r="F21" s="967">
        <v>3.6999999999999998E-2</v>
      </c>
      <c r="G21" s="968">
        <v>8.8000000000000007</v>
      </c>
      <c r="H21" s="969">
        <v>41</v>
      </c>
      <c r="I21" s="968">
        <v>17.8</v>
      </c>
      <c r="J21" s="969">
        <v>103</v>
      </c>
    </row>
    <row r="22" spans="1:10" ht="15" customHeight="1">
      <c r="A22" s="657" t="s">
        <v>106</v>
      </c>
      <c r="B22" s="967">
        <v>4.0000000000000001E-3</v>
      </c>
      <c r="C22" s="967">
        <v>6.0000000000000001E-3</v>
      </c>
      <c r="D22" s="967">
        <v>0.02</v>
      </c>
      <c r="E22" s="967">
        <v>5.3999999999999999E-2</v>
      </c>
      <c r="F22" s="967">
        <v>0.04</v>
      </c>
      <c r="G22" s="968">
        <v>12.2</v>
      </c>
      <c r="H22" s="969">
        <v>62</v>
      </c>
      <c r="I22" s="968">
        <v>29.8</v>
      </c>
      <c r="J22" s="969">
        <v>82</v>
      </c>
    </row>
    <row r="23" spans="1:10" ht="15" customHeight="1">
      <c r="A23" s="657" t="s">
        <v>107</v>
      </c>
      <c r="B23" s="967">
        <v>6.0000000000000001E-3</v>
      </c>
      <c r="C23" s="967">
        <v>0.01</v>
      </c>
      <c r="D23" s="967">
        <v>1.6E-2</v>
      </c>
      <c r="E23" s="967">
        <v>5.5E-2</v>
      </c>
      <c r="F23" s="967">
        <v>3.5000000000000003E-2</v>
      </c>
      <c r="G23" s="968">
        <v>11.5</v>
      </c>
      <c r="H23" s="969">
        <v>39</v>
      </c>
      <c r="I23" s="968">
        <v>26.3</v>
      </c>
      <c r="J23" s="969">
        <v>89</v>
      </c>
    </row>
    <row r="24" spans="1:10" ht="15" customHeight="1">
      <c r="A24" s="656" t="s">
        <v>108</v>
      </c>
      <c r="B24" s="970">
        <v>6.0000000000000001E-3</v>
      </c>
      <c r="C24" s="971">
        <v>1.0999999999999999E-2</v>
      </c>
      <c r="D24" s="971">
        <v>1.7999999999999999E-2</v>
      </c>
      <c r="E24" s="971">
        <v>5.8000000000000003E-2</v>
      </c>
      <c r="F24" s="971">
        <v>3.9E-2</v>
      </c>
      <c r="G24" s="972">
        <v>11.7</v>
      </c>
      <c r="H24" s="973">
        <v>38</v>
      </c>
      <c r="I24" s="972">
        <v>27.5</v>
      </c>
      <c r="J24" s="973">
        <v>55</v>
      </c>
    </row>
    <row r="25" spans="1:10">
      <c r="A25" s="212"/>
      <c r="B25" s="463"/>
      <c r="C25" s="463"/>
      <c r="D25" s="464"/>
      <c r="E25" s="464"/>
      <c r="F25" s="465"/>
      <c r="G25" s="465"/>
      <c r="H25" s="465"/>
      <c r="I25" s="465"/>
      <c r="J25" s="463"/>
    </row>
    <row r="26" spans="1:10" ht="14.25" thickBot="1">
      <c r="A26" s="594" t="s">
        <v>741</v>
      </c>
      <c r="B26" s="594"/>
      <c r="C26" s="594"/>
      <c r="D26" s="321"/>
      <c r="E26" s="594"/>
      <c r="F26" s="594"/>
      <c r="G26" s="594"/>
      <c r="H26" s="594"/>
      <c r="I26" s="594"/>
      <c r="J26" s="594"/>
    </row>
    <row r="27" spans="1:10" ht="16.5" customHeight="1" thickTop="1">
      <c r="A27" s="705" t="s">
        <v>434</v>
      </c>
      <c r="B27" s="711" t="s">
        <v>831</v>
      </c>
      <c r="C27" s="785"/>
      <c r="D27" s="723" t="s">
        <v>447</v>
      </c>
      <c r="E27" s="724"/>
      <c r="F27" s="725"/>
      <c r="G27" s="723" t="s">
        <v>832</v>
      </c>
      <c r="H27" s="724"/>
      <c r="I27" s="724"/>
      <c r="J27" s="655"/>
    </row>
    <row r="28" spans="1:10" ht="16.5" customHeight="1">
      <c r="A28" s="720"/>
      <c r="B28" s="831" t="s">
        <v>436</v>
      </c>
      <c r="C28" s="684" t="s">
        <v>437</v>
      </c>
      <c r="D28" s="831" t="s">
        <v>436</v>
      </c>
      <c r="E28" s="684" t="s">
        <v>438</v>
      </c>
      <c r="F28" s="685" t="s">
        <v>437</v>
      </c>
      <c r="G28" s="873" t="s">
        <v>436</v>
      </c>
      <c r="H28" s="685" t="s">
        <v>438</v>
      </c>
      <c r="I28" s="684" t="s">
        <v>437</v>
      </c>
      <c r="J28" s="678"/>
    </row>
    <row r="29" spans="1:10" ht="16.5" customHeight="1">
      <c r="A29" s="707"/>
      <c r="B29" s="709"/>
      <c r="C29" s="681" t="s">
        <v>439</v>
      </c>
      <c r="D29" s="709"/>
      <c r="E29" s="681" t="s">
        <v>439</v>
      </c>
      <c r="F29" s="675" t="s">
        <v>439</v>
      </c>
      <c r="G29" s="874"/>
      <c r="H29" s="675" t="s">
        <v>439</v>
      </c>
      <c r="I29" s="681" t="s">
        <v>439</v>
      </c>
      <c r="J29" s="678"/>
    </row>
    <row r="30" spans="1:10">
      <c r="A30" s="267" t="s">
        <v>3</v>
      </c>
      <c r="B30" s="974">
        <v>1.4999999999999999E-2</v>
      </c>
      <c r="C30" s="974">
        <v>2.4E-2</v>
      </c>
      <c r="D30" s="974">
        <v>0.02</v>
      </c>
      <c r="E30" s="974">
        <v>0.06</v>
      </c>
      <c r="F30" s="974">
        <v>4.2000000000000003E-2</v>
      </c>
      <c r="G30" s="975">
        <v>12.2</v>
      </c>
      <c r="H30" s="976">
        <v>38</v>
      </c>
      <c r="I30" s="654">
        <v>27.3</v>
      </c>
      <c r="J30" s="654"/>
    </row>
    <row r="31" spans="1:10">
      <c r="A31" s="697" t="s">
        <v>4</v>
      </c>
      <c r="B31" s="974">
        <v>1.7999999999999999E-2</v>
      </c>
      <c r="C31" s="974">
        <v>3.5000000000000003E-2</v>
      </c>
      <c r="D31" s="974">
        <v>0.02</v>
      </c>
      <c r="E31" s="974">
        <v>0.05</v>
      </c>
      <c r="F31" s="974">
        <v>3.5999999999999997E-2</v>
      </c>
      <c r="G31" s="975">
        <v>14.2</v>
      </c>
      <c r="H31" s="976">
        <v>36</v>
      </c>
      <c r="I31" s="654">
        <v>27</v>
      </c>
      <c r="J31" s="654"/>
    </row>
    <row r="32" spans="1:10">
      <c r="A32" s="697" t="s">
        <v>1121</v>
      </c>
      <c r="B32" s="974">
        <v>1.4999999999999999E-2</v>
      </c>
      <c r="C32" s="974">
        <v>2.4E-2</v>
      </c>
      <c r="D32" s="974">
        <v>2.1000000000000001E-2</v>
      </c>
      <c r="E32" s="974">
        <v>6.4000000000000001E-2</v>
      </c>
      <c r="F32" s="974">
        <v>4.4999999999999998E-2</v>
      </c>
      <c r="G32" s="975">
        <v>12.7</v>
      </c>
      <c r="H32" s="976">
        <v>43</v>
      </c>
      <c r="I32" s="654">
        <v>29.6</v>
      </c>
      <c r="J32" s="654"/>
    </row>
    <row r="33" spans="1:10">
      <c r="A33" s="697" t="s">
        <v>1077</v>
      </c>
      <c r="B33" s="974">
        <v>1.2E-2</v>
      </c>
      <c r="C33" s="974">
        <v>1.7999999999999999E-2</v>
      </c>
      <c r="D33" s="974">
        <v>1.9E-2</v>
      </c>
      <c r="E33" s="974">
        <v>8.7999999999999995E-2</v>
      </c>
      <c r="F33" s="974">
        <v>4.5999999999999999E-2</v>
      </c>
      <c r="G33" s="975">
        <v>11.1</v>
      </c>
      <c r="H33" s="976">
        <v>39</v>
      </c>
      <c r="I33" s="654">
        <v>27.5</v>
      </c>
      <c r="J33" s="654"/>
    </row>
    <row r="34" spans="1:10">
      <c r="A34" s="697" t="s">
        <v>5</v>
      </c>
      <c r="B34" s="974">
        <v>1.0999999999999999E-2</v>
      </c>
      <c r="C34" s="974">
        <v>1.7000000000000001E-2</v>
      </c>
      <c r="D34" s="974">
        <v>0.02</v>
      </c>
      <c r="E34" s="974">
        <v>7.5999999999999998E-2</v>
      </c>
      <c r="F34" s="974">
        <v>4.8000000000000001E-2</v>
      </c>
      <c r="G34" s="975">
        <v>11.5</v>
      </c>
      <c r="H34" s="976">
        <v>77</v>
      </c>
      <c r="I34" s="654">
        <v>28.3</v>
      </c>
      <c r="J34" s="654"/>
    </row>
    <row r="35" spans="1:10">
      <c r="A35" s="697" t="s">
        <v>7</v>
      </c>
      <c r="B35" s="974">
        <v>1.2E-2</v>
      </c>
      <c r="C35" s="974">
        <v>1.7999999999999999E-2</v>
      </c>
      <c r="D35" s="974">
        <v>1.6E-2</v>
      </c>
      <c r="E35" s="974">
        <v>7.0000000000000007E-2</v>
      </c>
      <c r="F35" s="974">
        <v>4.1000000000000002E-2</v>
      </c>
      <c r="G35" s="975">
        <v>11</v>
      </c>
      <c r="H35" s="976">
        <v>47</v>
      </c>
      <c r="I35" s="654">
        <v>28.9</v>
      </c>
      <c r="J35" s="654"/>
    </row>
    <row r="36" spans="1:10">
      <c r="A36" s="697" t="s">
        <v>6</v>
      </c>
      <c r="B36" s="974">
        <v>1.0999999999999999E-2</v>
      </c>
      <c r="C36" s="974">
        <v>1.7000000000000001E-2</v>
      </c>
      <c r="D36" s="974">
        <v>1.9E-2</v>
      </c>
      <c r="E36" s="974">
        <v>7.0999999999999994E-2</v>
      </c>
      <c r="F36" s="974">
        <v>4.2999999999999997E-2</v>
      </c>
      <c r="G36" s="975">
        <v>12.5</v>
      </c>
      <c r="H36" s="976">
        <v>48</v>
      </c>
      <c r="I36" s="654">
        <v>31</v>
      </c>
      <c r="J36" s="654"/>
    </row>
    <row r="37" spans="1:10">
      <c r="A37" s="697" t="s">
        <v>8</v>
      </c>
      <c r="B37" s="974">
        <v>1.2E-2</v>
      </c>
      <c r="C37" s="974">
        <v>2.1000000000000001E-2</v>
      </c>
      <c r="D37" s="974">
        <v>0.02</v>
      </c>
      <c r="E37" s="974">
        <v>7.0999999999999994E-2</v>
      </c>
      <c r="F37" s="974">
        <v>4.2999999999999997E-2</v>
      </c>
      <c r="G37" s="975">
        <v>13.7</v>
      </c>
      <c r="H37" s="976">
        <v>48</v>
      </c>
      <c r="I37" s="654">
        <v>30.3</v>
      </c>
      <c r="J37" s="654"/>
    </row>
    <row r="38" spans="1:10">
      <c r="A38" s="697" t="s">
        <v>1078</v>
      </c>
      <c r="B38" s="974">
        <v>1.2999999999999999E-2</v>
      </c>
      <c r="C38" s="974">
        <v>2.1000000000000001E-2</v>
      </c>
      <c r="D38" s="974">
        <v>1.9E-2</v>
      </c>
      <c r="E38" s="974">
        <v>7.3999999999999996E-2</v>
      </c>
      <c r="F38" s="974">
        <v>4.3999999999999997E-2</v>
      </c>
      <c r="G38" s="975">
        <v>12.2</v>
      </c>
      <c r="H38" s="976">
        <v>48</v>
      </c>
      <c r="I38" s="654">
        <v>30.8</v>
      </c>
      <c r="J38" s="654"/>
    </row>
    <row r="39" spans="1:10">
      <c r="A39" s="697" t="s">
        <v>9</v>
      </c>
      <c r="B39" s="974">
        <v>8.0000000000000002E-3</v>
      </c>
      <c r="C39" s="974">
        <v>1.4E-2</v>
      </c>
      <c r="D39" s="974">
        <v>1.7000000000000001E-2</v>
      </c>
      <c r="E39" s="974">
        <v>5.2999999999999999E-2</v>
      </c>
      <c r="F39" s="974">
        <v>3.6999999999999998E-2</v>
      </c>
      <c r="G39" s="975">
        <v>11.9</v>
      </c>
      <c r="H39" s="976">
        <v>39</v>
      </c>
      <c r="I39" s="654">
        <v>27.7</v>
      </c>
      <c r="J39" s="654"/>
    </row>
    <row r="40" spans="1:10">
      <c r="A40" s="698" t="s">
        <v>10</v>
      </c>
      <c r="B40" s="977">
        <v>7.0000000000000001E-3</v>
      </c>
      <c r="C40" s="977">
        <v>1.2E-2</v>
      </c>
      <c r="D40" s="977">
        <v>1.7999999999999999E-2</v>
      </c>
      <c r="E40" s="977">
        <v>6.0999999999999999E-2</v>
      </c>
      <c r="F40" s="977">
        <v>4.1000000000000002E-2</v>
      </c>
      <c r="G40" s="978">
        <v>11.8</v>
      </c>
      <c r="H40" s="979">
        <v>43</v>
      </c>
      <c r="I40" s="980">
        <v>29.2</v>
      </c>
      <c r="J40" s="654"/>
    </row>
    <row r="41" spans="1:10">
      <c r="A41" s="594" t="s">
        <v>92</v>
      </c>
      <c r="I41" s="213"/>
      <c r="J41" s="213"/>
    </row>
    <row r="42" spans="1:10">
      <c r="A42" s="594" t="s">
        <v>761</v>
      </c>
    </row>
    <row r="43" spans="1:10">
      <c r="A43" s="582" t="s">
        <v>833</v>
      </c>
    </row>
    <row r="44" spans="1:10">
      <c r="A44" s="582" t="s">
        <v>785</v>
      </c>
      <c r="B44" s="596"/>
      <c r="C44" s="596"/>
    </row>
    <row r="45" spans="1:10">
      <c r="A45" s="432"/>
      <c r="B45" s="594"/>
      <c r="C45" s="594"/>
    </row>
    <row r="46" spans="1:10">
      <c r="A46" s="582"/>
      <c r="B46" s="582"/>
      <c r="C46" s="582"/>
    </row>
    <row r="47" spans="1:10">
      <c r="A47" s="582"/>
      <c r="B47" s="582"/>
      <c r="C47" s="582"/>
    </row>
    <row r="48" spans="1:10">
      <c r="A48" s="582"/>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99"/>
  <sheetViews>
    <sheetView zoomScaleNormal="100" workbookViewId="0">
      <selection sqref="A1:C1"/>
    </sheetView>
  </sheetViews>
  <sheetFormatPr defaultRowHeight="13.5"/>
  <cols>
    <col min="1" max="1" width="7.25" style="583" customWidth="1"/>
    <col min="2" max="2" width="4.5" style="596" bestFit="1" customWidth="1"/>
    <col min="3" max="3" width="10.5" style="583" bestFit="1" customWidth="1"/>
    <col min="4" max="4" width="6.75" style="583" customWidth="1"/>
    <col min="5" max="5" width="7.375" style="583" customWidth="1"/>
    <col min="6" max="7" width="6.75" style="583" customWidth="1"/>
    <col min="8" max="8" width="10.5" style="583" bestFit="1" customWidth="1"/>
    <col min="9" max="9" width="7.625" style="583" customWidth="1"/>
    <col min="10" max="11" width="6.75" style="583" customWidth="1"/>
    <col min="12" max="13" width="7.625" style="583" customWidth="1"/>
    <col min="14" max="14" width="8" style="583" customWidth="1"/>
    <col min="15" max="15" width="5.875" style="583" customWidth="1"/>
    <col min="16" max="16" width="9" style="583"/>
    <col min="17" max="17" width="9.125" style="583" customWidth="1"/>
    <col min="18" max="30" width="9" style="583"/>
    <col min="31" max="31" width="9.125" style="583" customWidth="1"/>
    <col min="32" max="32" width="10" style="583" customWidth="1"/>
    <col min="33" max="16384" width="9" style="583"/>
  </cols>
  <sheetData>
    <row r="1" spans="1:36" ht="19.5" customHeight="1">
      <c r="A1" s="797" t="s">
        <v>841</v>
      </c>
      <c r="B1" s="713"/>
      <c r="C1" s="713"/>
    </row>
    <row r="2" spans="1:36" ht="19.5" customHeight="1">
      <c r="A2" s="714" t="s">
        <v>797</v>
      </c>
      <c r="B2" s="714"/>
      <c r="C2" s="714"/>
      <c r="D2" s="714"/>
      <c r="E2" s="714"/>
      <c r="F2" s="714"/>
      <c r="G2" s="714"/>
      <c r="H2" s="714"/>
      <c r="I2" s="714"/>
      <c r="J2" s="714"/>
      <c r="K2" s="714"/>
      <c r="L2" s="714"/>
      <c r="M2" s="714"/>
      <c r="N2" s="714"/>
    </row>
    <row r="3" spans="1:36" ht="14.25" thickBot="1">
      <c r="A3" s="582"/>
      <c r="B3" s="594"/>
      <c r="C3" s="582"/>
      <c r="D3" s="582"/>
      <c r="E3" s="582"/>
      <c r="F3" s="582"/>
      <c r="G3" s="582"/>
      <c r="H3" s="582"/>
      <c r="I3" s="582"/>
      <c r="J3" s="582"/>
      <c r="K3" s="582"/>
      <c r="L3" s="582"/>
      <c r="M3" s="582"/>
      <c r="N3" s="61" t="s">
        <v>731</v>
      </c>
      <c r="Q3" s="592"/>
      <c r="R3" s="592"/>
      <c r="S3" s="592"/>
      <c r="T3" s="592"/>
      <c r="U3" s="592"/>
      <c r="V3" s="592"/>
      <c r="W3" s="592"/>
      <c r="X3" s="592"/>
      <c r="Y3" s="592"/>
      <c r="Z3" s="592"/>
      <c r="AA3" s="592"/>
      <c r="AB3" s="592"/>
    </row>
    <row r="4" spans="1:36" s="64" customFormat="1" ht="10.5" customHeight="1" thickTop="1">
      <c r="A4" s="703" t="s">
        <v>261</v>
      </c>
      <c r="B4" s="705"/>
      <c r="C4" s="708" t="s">
        <v>45</v>
      </c>
      <c r="D4" s="800" t="s">
        <v>262</v>
      </c>
      <c r="E4" s="664"/>
      <c r="F4" s="664"/>
      <c r="G4" s="665"/>
      <c r="H4" s="708" t="s">
        <v>798</v>
      </c>
      <c r="I4" s="800" t="s">
        <v>263</v>
      </c>
      <c r="J4" s="662"/>
      <c r="K4" s="665"/>
      <c r="L4" s="708" t="s">
        <v>264</v>
      </c>
      <c r="M4" s="708" t="s">
        <v>265</v>
      </c>
      <c r="N4" s="800" t="s">
        <v>424</v>
      </c>
      <c r="Q4" s="322"/>
      <c r="R4" s="322"/>
      <c r="S4" s="322"/>
      <c r="T4" s="322"/>
      <c r="U4" s="322"/>
      <c r="V4" s="322"/>
      <c r="W4" s="322"/>
      <c r="X4" s="322"/>
      <c r="Y4" s="322"/>
      <c r="Z4" s="322"/>
      <c r="AA4" s="322"/>
      <c r="AB4" s="322"/>
      <c r="AC4" s="322"/>
      <c r="AD4" s="322"/>
      <c r="AE4" s="322"/>
      <c r="AF4" s="322"/>
      <c r="AG4" s="322"/>
      <c r="AH4" s="322"/>
      <c r="AI4" s="322"/>
      <c r="AJ4" s="322"/>
    </row>
    <row r="5" spans="1:36" s="64" customFormat="1" ht="18" customHeight="1">
      <c r="A5" s="706"/>
      <c r="B5" s="707"/>
      <c r="C5" s="709"/>
      <c r="D5" s="796"/>
      <c r="E5" s="663" t="s">
        <v>799</v>
      </c>
      <c r="F5" s="663" t="s">
        <v>800</v>
      </c>
      <c r="G5" s="663" t="s">
        <v>801</v>
      </c>
      <c r="H5" s="709"/>
      <c r="I5" s="796"/>
      <c r="J5" s="197" t="s">
        <v>802</v>
      </c>
      <c r="K5" s="197" t="s">
        <v>803</v>
      </c>
      <c r="L5" s="709"/>
      <c r="M5" s="709"/>
      <c r="N5" s="796"/>
      <c r="P5" s="67"/>
      <c r="Q5" s="323"/>
      <c r="R5" s="323"/>
      <c r="S5" s="323"/>
      <c r="T5" s="323"/>
      <c r="U5" s="323"/>
      <c r="V5" s="323"/>
      <c r="W5" s="323"/>
      <c r="X5" s="323"/>
      <c r="Y5" s="323"/>
      <c r="Z5" s="323"/>
      <c r="AA5" s="323"/>
      <c r="AB5" s="323"/>
      <c r="AC5" s="323"/>
      <c r="AD5" s="323"/>
      <c r="AE5" s="323"/>
      <c r="AF5" s="322"/>
      <c r="AG5" s="322"/>
      <c r="AH5" s="322"/>
      <c r="AI5" s="322"/>
      <c r="AJ5" s="322"/>
    </row>
    <row r="6" spans="1:36">
      <c r="A6" s="584" t="s">
        <v>1038</v>
      </c>
      <c r="B6" s="616"/>
      <c r="C6" s="334">
        <v>73456</v>
      </c>
      <c r="D6" s="334">
        <v>382</v>
      </c>
      <c r="E6" s="334">
        <v>57</v>
      </c>
      <c r="F6" s="334">
        <v>214</v>
      </c>
      <c r="G6" s="334">
        <v>39</v>
      </c>
      <c r="H6" s="334">
        <v>55853</v>
      </c>
      <c r="I6" s="334">
        <v>3897</v>
      </c>
      <c r="J6" s="334">
        <v>2011</v>
      </c>
      <c r="K6" s="334">
        <v>1530</v>
      </c>
      <c r="L6" s="334">
        <v>2230</v>
      </c>
      <c r="M6" s="334">
        <v>599</v>
      </c>
      <c r="N6" s="334">
        <v>10495</v>
      </c>
      <c r="P6" s="7"/>
      <c r="Q6" s="3"/>
      <c r="R6" s="3"/>
      <c r="S6" s="596"/>
      <c r="T6" s="596"/>
      <c r="U6" s="596"/>
      <c r="V6" s="3"/>
      <c r="W6" s="596"/>
      <c r="X6" s="596"/>
      <c r="Y6" s="596"/>
      <c r="Z6" s="596"/>
      <c r="AA6" s="596"/>
      <c r="AB6" s="3"/>
      <c r="AC6" s="3"/>
      <c r="AD6" s="3"/>
      <c r="AE6" s="3"/>
      <c r="AF6" s="592"/>
      <c r="AG6" s="592"/>
      <c r="AH6" s="592"/>
      <c r="AI6" s="592"/>
      <c r="AJ6" s="592"/>
    </row>
    <row r="7" spans="1:36">
      <c r="A7" s="617">
        <v>28</v>
      </c>
      <c r="B7" s="616"/>
      <c r="C7" s="618">
        <v>69456</v>
      </c>
      <c r="D7" s="618">
        <v>371</v>
      </c>
      <c r="E7" s="618">
        <v>66</v>
      </c>
      <c r="F7" s="618">
        <v>191</v>
      </c>
      <c r="G7" s="618">
        <v>57</v>
      </c>
      <c r="H7" s="618">
        <v>52615</v>
      </c>
      <c r="I7" s="618">
        <v>3593</v>
      </c>
      <c r="J7" s="618">
        <v>1874</v>
      </c>
      <c r="K7" s="618">
        <v>1432</v>
      </c>
      <c r="L7" s="618">
        <v>2388</v>
      </c>
      <c r="M7" s="618">
        <v>584</v>
      </c>
      <c r="N7" s="618">
        <v>9905</v>
      </c>
      <c r="P7" s="7"/>
      <c r="Q7" s="3"/>
      <c r="R7" s="3"/>
      <c r="S7" s="596"/>
      <c r="T7" s="596"/>
      <c r="U7" s="574"/>
      <c r="V7" s="3"/>
      <c r="W7" s="596"/>
      <c r="X7" s="596"/>
      <c r="Y7" s="596"/>
      <c r="Z7" s="596"/>
      <c r="AA7" s="596"/>
      <c r="AB7" s="3"/>
      <c r="AC7" s="3"/>
      <c r="AD7" s="3"/>
      <c r="AE7" s="3"/>
      <c r="AF7" s="592"/>
      <c r="AG7" s="592"/>
      <c r="AH7" s="592"/>
      <c r="AI7" s="592"/>
      <c r="AJ7" s="592"/>
    </row>
    <row r="8" spans="1:36">
      <c r="A8" s="584">
        <v>29</v>
      </c>
      <c r="B8" s="616"/>
      <c r="C8" s="618">
        <v>63383</v>
      </c>
      <c r="D8" s="618">
        <v>305</v>
      </c>
      <c r="E8" s="618">
        <v>48</v>
      </c>
      <c r="F8" s="618">
        <v>151</v>
      </c>
      <c r="G8" s="618">
        <v>45</v>
      </c>
      <c r="H8" s="618">
        <v>47120</v>
      </c>
      <c r="I8" s="618">
        <v>3938</v>
      </c>
      <c r="J8" s="618">
        <v>1987</v>
      </c>
      <c r="K8" s="618">
        <v>1551</v>
      </c>
      <c r="L8" s="618">
        <v>2213</v>
      </c>
      <c r="M8" s="618">
        <v>611</v>
      </c>
      <c r="N8" s="618">
        <v>9196</v>
      </c>
      <c r="P8" s="7"/>
      <c r="Q8" s="3"/>
      <c r="R8" s="3"/>
      <c r="S8" s="596"/>
      <c r="T8" s="596"/>
      <c r="U8" s="574"/>
      <c r="V8" s="3"/>
      <c r="W8" s="596"/>
      <c r="X8" s="596"/>
      <c r="Y8" s="596"/>
      <c r="Z8" s="596"/>
      <c r="AA8" s="596"/>
      <c r="AB8" s="3"/>
      <c r="AC8" s="3"/>
      <c r="AD8" s="3"/>
      <c r="AE8" s="3"/>
      <c r="AF8" s="592"/>
      <c r="AG8" s="592"/>
      <c r="AH8" s="592"/>
      <c r="AI8" s="592"/>
      <c r="AJ8" s="592"/>
    </row>
    <row r="9" spans="1:36">
      <c r="A9" s="584">
        <v>30</v>
      </c>
      <c r="B9" s="616"/>
      <c r="C9" s="618">
        <v>60001</v>
      </c>
      <c r="D9" s="618">
        <v>313</v>
      </c>
      <c r="E9" s="618">
        <v>39</v>
      </c>
      <c r="F9" s="618">
        <v>145</v>
      </c>
      <c r="G9" s="618">
        <v>68</v>
      </c>
      <c r="H9" s="618">
        <v>44685</v>
      </c>
      <c r="I9" s="618">
        <v>3648</v>
      </c>
      <c r="J9" s="618">
        <v>1931</v>
      </c>
      <c r="K9" s="618">
        <v>1426</v>
      </c>
      <c r="L9" s="618">
        <v>2366</v>
      </c>
      <c r="M9" s="618">
        <v>542</v>
      </c>
      <c r="N9" s="618">
        <v>8447</v>
      </c>
      <c r="P9" s="7"/>
      <c r="Q9" s="3"/>
      <c r="R9" s="3"/>
      <c r="S9" s="596"/>
      <c r="T9" s="596"/>
      <c r="U9" s="574"/>
      <c r="V9" s="3"/>
      <c r="W9" s="596"/>
      <c r="X9" s="596"/>
      <c r="Y9" s="596"/>
      <c r="Z9" s="596"/>
      <c r="AA9" s="596"/>
      <c r="AB9" s="3"/>
      <c r="AC9" s="3"/>
      <c r="AD9" s="3"/>
      <c r="AE9" s="3"/>
      <c r="AF9" s="592"/>
      <c r="AG9" s="592"/>
      <c r="AH9" s="592"/>
      <c r="AI9" s="592"/>
      <c r="AJ9" s="592"/>
    </row>
    <row r="10" spans="1:36">
      <c r="A10" s="584" t="s">
        <v>1039</v>
      </c>
      <c r="B10" s="616"/>
      <c r="C10" s="334">
        <v>55497</v>
      </c>
      <c r="D10" s="334">
        <v>337</v>
      </c>
      <c r="E10" s="334">
        <v>78</v>
      </c>
      <c r="F10" s="334">
        <v>137</v>
      </c>
      <c r="G10" s="334">
        <v>40</v>
      </c>
      <c r="H10" s="334">
        <v>40545</v>
      </c>
      <c r="I10" s="334">
        <v>3766</v>
      </c>
      <c r="J10" s="334">
        <v>1989</v>
      </c>
      <c r="K10" s="334">
        <v>1374</v>
      </c>
      <c r="L10" s="334">
        <v>2146</v>
      </c>
      <c r="M10" s="334">
        <v>579</v>
      </c>
      <c r="N10" s="334">
        <v>8124</v>
      </c>
      <c r="P10" s="7"/>
      <c r="Q10" s="3"/>
      <c r="R10" s="3"/>
      <c r="S10" s="596"/>
      <c r="T10" s="596"/>
      <c r="U10" s="574"/>
      <c r="V10" s="3"/>
      <c r="W10" s="596"/>
      <c r="X10" s="596"/>
      <c r="Y10" s="596"/>
      <c r="Z10" s="596"/>
      <c r="AA10" s="596"/>
      <c r="AB10" s="3"/>
      <c r="AC10" s="3"/>
      <c r="AD10" s="3"/>
      <c r="AE10" s="3"/>
      <c r="AF10" s="592"/>
      <c r="AG10" s="592"/>
      <c r="AH10" s="592"/>
      <c r="AI10" s="592"/>
      <c r="AJ10" s="592"/>
    </row>
    <row r="11" spans="1:36">
      <c r="A11" s="619"/>
      <c r="B11" s="616"/>
      <c r="C11" s="620"/>
      <c r="D11" s="620"/>
      <c r="E11" s="620"/>
      <c r="F11" s="620"/>
      <c r="G11" s="620"/>
      <c r="H11" s="620"/>
      <c r="I11" s="620"/>
      <c r="J11" s="620"/>
      <c r="K11" s="620"/>
      <c r="L11" s="620"/>
      <c r="M11" s="620"/>
      <c r="N11" s="620"/>
      <c r="P11" s="596"/>
      <c r="Q11" s="3"/>
      <c r="R11" s="3"/>
      <c r="S11" s="3"/>
      <c r="T11" s="3"/>
      <c r="U11" s="3"/>
      <c r="V11" s="3"/>
      <c r="W11" s="3"/>
      <c r="X11" s="3"/>
      <c r="Y11" s="3"/>
      <c r="Z11" s="3"/>
      <c r="AA11" s="3"/>
      <c r="AB11" s="3"/>
      <c r="AC11" s="3"/>
      <c r="AD11" s="3"/>
      <c r="AE11" s="3"/>
      <c r="AF11" s="592"/>
      <c r="AG11" s="592"/>
      <c r="AH11" s="592"/>
      <c r="AI11" s="592"/>
      <c r="AJ11" s="592"/>
    </row>
    <row r="12" spans="1:36">
      <c r="A12" s="619" t="s">
        <v>1039</v>
      </c>
      <c r="B12" s="616">
        <v>6</v>
      </c>
      <c r="C12" s="620">
        <v>4768</v>
      </c>
      <c r="D12" s="620">
        <v>31</v>
      </c>
      <c r="E12" s="620">
        <v>8</v>
      </c>
      <c r="F12" s="620">
        <v>11</v>
      </c>
      <c r="G12" s="620">
        <v>5</v>
      </c>
      <c r="H12" s="620">
        <v>3433</v>
      </c>
      <c r="I12" s="620">
        <v>346</v>
      </c>
      <c r="J12" s="620">
        <v>182</v>
      </c>
      <c r="K12" s="620">
        <v>130</v>
      </c>
      <c r="L12" s="620">
        <v>187</v>
      </c>
      <c r="M12" s="620">
        <v>61</v>
      </c>
      <c r="N12" s="620">
        <v>710</v>
      </c>
      <c r="P12" s="596"/>
      <c r="Q12" s="3"/>
      <c r="R12" s="3"/>
      <c r="S12" s="3"/>
      <c r="T12" s="3"/>
      <c r="U12" s="3"/>
      <c r="V12" s="3"/>
      <c r="W12" s="3"/>
      <c r="X12" s="3"/>
      <c r="Y12" s="3"/>
      <c r="Z12" s="3"/>
      <c r="AA12" s="3"/>
      <c r="AB12" s="3"/>
      <c r="AC12" s="3"/>
      <c r="AD12" s="3"/>
      <c r="AE12" s="3"/>
      <c r="AF12" s="592"/>
      <c r="AG12" s="592"/>
      <c r="AH12" s="592"/>
      <c r="AI12" s="592"/>
      <c r="AJ12" s="592"/>
    </row>
    <row r="13" spans="1:36">
      <c r="A13" s="619"/>
      <c r="B13" s="616">
        <v>7</v>
      </c>
      <c r="C13" s="620">
        <v>4853</v>
      </c>
      <c r="D13" s="620">
        <v>23</v>
      </c>
      <c r="E13" s="620">
        <v>3</v>
      </c>
      <c r="F13" s="620">
        <v>12</v>
      </c>
      <c r="G13" s="620">
        <v>3</v>
      </c>
      <c r="H13" s="620">
        <v>3563</v>
      </c>
      <c r="I13" s="620">
        <v>339</v>
      </c>
      <c r="J13" s="620">
        <v>190</v>
      </c>
      <c r="K13" s="620">
        <v>109</v>
      </c>
      <c r="L13" s="620">
        <v>170</v>
      </c>
      <c r="M13" s="620">
        <v>68</v>
      </c>
      <c r="N13" s="620">
        <v>690</v>
      </c>
      <c r="P13" s="596"/>
      <c r="Q13" s="3"/>
      <c r="R13" s="3"/>
      <c r="S13" s="3"/>
      <c r="T13" s="3"/>
      <c r="U13" s="3"/>
      <c r="V13" s="3"/>
      <c r="W13" s="3"/>
      <c r="X13" s="3"/>
      <c r="Y13" s="3"/>
      <c r="Z13" s="3"/>
      <c r="AA13" s="3"/>
      <c r="AB13" s="3"/>
      <c r="AC13" s="3"/>
      <c r="AD13" s="3"/>
      <c r="AE13" s="3"/>
      <c r="AF13" s="592"/>
      <c r="AG13" s="592"/>
      <c r="AH13" s="592"/>
      <c r="AI13" s="592"/>
      <c r="AJ13" s="592"/>
    </row>
    <row r="14" spans="1:36">
      <c r="A14" s="619"/>
      <c r="B14" s="616">
        <v>8</v>
      </c>
      <c r="C14" s="620">
        <v>4620</v>
      </c>
      <c r="D14" s="620">
        <v>29</v>
      </c>
      <c r="E14" s="620">
        <v>11</v>
      </c>
      <c r="F14" s="620">
        <v>8</v>
      </c>
      <c r="G14" s="620">
        <v>4</v>
      </c>
      <c r="H14" s="620">
        <v>3378</v>
      </c>
      <c r="I14" s="620">
        <v>319</v>
      </c>
      <c r="J14" s="620">
        <v>161</v>
      </c>
      <c r="K14" s="620">
        <v>124</v>
      </c>
      <c r="L14" s="620">
        <v>146</v>
      </c>
      <c r="M14" s="620">
        <v>57</v>
      </c>
      <c r="N14" s="620">
        <v>691</v>
      </c>
      <c r="P14" s="596"/>
      <c r="Q14" s="3"/>
      <c r="R14" s="3"/>
      <c r="S14" s="3"/>
      <c r="T14" s="3"/>
      <c r="U14" s="3"/>
      <c r="V14" s="3"/>
      <c r="W14" s="3"/>
      <c r="X14" s="3"/>
      <c r="Y14" s="3"/>
      <c r="Z14" s="3"/>
      <c r="AA14" s="3"/>
      <c r="AB14" s="3"/>
      <c r="AC14" s="3"/>
      <c r="AD14" s="3"/>
      <c r="AE14" s="3"/>
      <c r="AF14" s="592"/>
      <c r="AG14" s="592"/>
      <c r="AH14" s="592"/>
      <c r="AI14" s="592"/>
      <c r="AJ14" s="592"/>
    </row>
    <row r="15" spans="1:36">
      <c r="A15" s="619"/>
      <c r="B15" s="616">
        <v>9</v>
      </c>
      <c r="C15" s="620">
        <v>4707</v>
      </c>
      <c r="D15" s="620">
        <v>26</v>
      </c>
      <c r="E15" s="620">
        <v>9</v>
      </c>
      <c r="F15" s="620">
        <v>9</v>
      </c>
      <c r="G15" s="620">
        <v>2</v>
      </c>
      <c r="H15" s="620">
        <v>3481</v>
      </c>
      <c r="I15" s="620">
        <v>346</v>
      </c>
      <c r="J15" s="620">
        <v>187</v>
      </c>
      <c r="K15" s="620">
        <v>122</v>
      </c>
      <c r="L15" s="620">
        <v>144</v>
      </c>
      <c r="M15" s="620">
        <v>71</v>
      </c>
      <c r="N15" s="620">
        <v>639</v>
      </c>
      <c r="P15" s="596"/>
      <c r="Q15" s="3"/>
      <c r="R15" s="3"/>
      <c r="S15" s="3"/>
      <c r="T15" s="3"/>
      <c r="U15" s="3"/>
      <c r="V15" s="3"/>
      <c r="W15" s="3"/>
      <c r="X15" s="3"/>
      <c r="Y15" s="3"/>
      <c r="Z15" s="3"/>
      <c r="AA15" s="3"/>
      <c r="AB15" s="3"/>
      <c r="AC15" s="3"/>
      <c r="AD15" s="3"/>
      <c r="AE15" s="3"/>
      <c r="AF15" s="592"/>
      <c r="AG15" s="592"/>
      <c r="AH15" s="592"/>
      <c r="AI15" s="592"/>
      <c r="AJ15" s="592"/>
    </row>
    <row r="16" spans="1:36">
      <c r="A16" s="619"/>
      <c r="B16" s="616">
        <v>10</v>
      </c>
      <c r="C16" s="620">
        <v>4873</v>
      </c>
      <c r="D16" s="620">
        <v>35</v>
      </c>
      <c r="E16" s="620">
        <v>5</v>
      </c>
      <c r="F16" s="620">
        <v>14</v>
      </c>
      <c r="G16" s="620">
        <v>3</v>
      </c>
      <c r="H16" s="620">
        <v>3476</v>
      </c>
      <c r="I16" s="620">
        <v>345</v>
      </c>
      <c r="J16" s="620">
        <v>186</v>
      </c>
      <c r="K16" s="620">
        <v>121</v>
      </c>
      <c r="L16" s="620">
        <v>185</v>
      </c>
      <c r="M16" s="620">
        <v>56</v>
      </c>
      <c r="N16" s="620">
        <v>776</v>
      </c>
      <c r="P16" s="596"/>
      <c r="Q16" s="3"/>
      <c r="R16" s="3"/>
      <c r="S16" s="3"/>
      <c r="T16" s="3"/>
      <c r="U16" s="3"/>
      <c r="V16" s="3"/>
      <c r="W16" s="3"/>
      <c r="X16" s="3"/>
      <c r="Y16" s="3"/>
      <c r="Z16" s="3"/>
      <c r="AA16" s="3"/>
      <c r="AB16" s="3"/>
      <c r="AC16" s="3"/>
      <c r="AD16" s="3"/>
      <c r="AE16" s="3"/>
      <c r="AF16" s="592"/>
      <c r="AG16" s="592"/>
      <c r="AH16" s="592"/>
      <c r="AI16" s="592"/>
      <c r="AJ16" s="592"/>
    </row>
    <row r="17" spans="1:36">
      <c r="A17" s="619"/>
      <c r="B17" s="616">
        <v>11</v>
      </c>
      <c r="C17" s="620">
        <v>4640</v>
      </c>
      <c r="D17" s="620">
        <v>23</v>
      </c>
      <c r="E17" s="620">
        <v>2</v>
      </c>
      <c r="F17" s="620">
        <v>8</v>
      </c>
      <c r="G17" s="620">
        <v>6</v>
      </c>
      <c r="H17" s="620">
        <v>3385</v>
      </c>
      <c r="I17" s="620">
        <v>330</v>
      </c>
      <c r="J17" s="620">
        <v>192</v>
      </c>
      <c r="K17" s="620">
        <v>103</v>
      </c>
      <c r="L17" s="620">
        <v>174</v>
      </c>
      <c r="M17" s="620">
        <v>37</v>
      </c>
      <c r="N17" s="620">
        <v>691</v>
      </c>
      <c r="P17" s="596"/>
      <c r="Q17" s="3"/>
      <c r="R17" s="3"/>
      <c r="S17" s="3"/>
      <c r="T17" s="3"/>
      <c r="U17" s="3"/>
      <c r="V17" s="3"/>
      <c r="W17" s="3"/>
      <c r="X17" s="3"/>
      <c r="Y17" s="3"/>
      <c r="Z17" s="3"/>
      <c r="AA17" s="3"/>
      <c r="AB17" s="3"/>
      <c r="AC17" s="3"/>
      <c r="AD17" s="3"/>
      <c r="AE17" s="3"/>
      <c r="AF17" s="592"/>
      <c r="AG17" s="592"/>
      <c r="AH17" s="592"/>
      <c r="AI17" s="592"/>
      <c r="AJ17" s="592"/>
    </row>
    <row r="18" spans="1:36">
      <c r="A18" s="619"/>
      <c r="B18" s="616">
        <v>12</v>
      </c>
      <c r="C18" s="620">
        <v>4680</v>
      </c>
      <c r="D18" s="620">
        <v>31</v>
      </c>
      <c r="E18" s="620">
        <v>8</v>
      </c>
      <c r="F18" s="620">
        <v>11</v>
      </c>
      <c r="G18" s="620">
        <v>4</v>
      </c>
      <c r="H18" s="620">
        <v>3421</v>
      </c>
      <c r="I18" s="620">
        <v>337</v>
      </c>
      <c r="J18" s="620">
        <v>175</v>
      </c>
      <c r="K18" s="620">
        <v>116</v>
      </c>
      <c r="L18" s="620">
        <v>169</v>
      </c>
      <c r="M18" s="620">
        <v>28</v>
      </c>
      <c r="N18" s="620">
        <v>694</v>
      </c>
      <c r="P18" s="596"/>
      <c r="Q18" s="3"/>
      <c r="R18" s="3"/>
      <c r="S18" s="3"/>
      <c r="T18" s="3"/>
      <c r="U18" s="3"/>
      <c r="V18" s="3"/>
      <c r="W18" s="3"/>
      <c r="X18" s="3"/>
      <c r="Y18" s="3"/>
      <c r="Z18" s="3"/>
      <c r="AA18" s="3"/>
      <c r="AB18" s="3"/>
      <c r="AC18" s="3"/>
      <c r="AD18" s="3"/>
      <c r="AE18" s="3"/>
      <c r="AF18" s="592"/>
      <c r="AG18" s="592"/>
      <c r="AH18" s="592"/>
      <c r="AI18" s="592"/>
      <c r="AJ18" s="592"/>
    </row>
    <row r="19" spans="1:36">
      <c r="A19" s="619" t="s">
        <v>1040</v>
      </c>
      <c r="B19" s="616">
        <v>1</v>
      </c>
      <c r="C19" s="620">
        <v>3879</v>
      </c>
      <c r="D19" s="620">
        <v>36</v>
      </c>
      <c r="E19" s="620">
        <v>12</v>
      </c>
      <c r="F19" s="620">
        <v>16</v>
      </c>
      <c r="G19" s="620">
        <v>1</v>
      </c>
      <c r="H19" s="620">
        <v>2839</v>
      </c>
      <c r="I19" s="620">
        <v>259</v>
      </c>
      <c r="J19" s="620">
        <v>126</v>
      </c>
      <c r="K19" s="620">
        <v>105</v>
      </c>
      <c r="L19" s="620">
        <v>124</v>
      </c>
      <c r="M19" s="620">
        <v>22</v>
      </c>
      <c r="N19" s="620">
        <v>599</v>
      </c>
      <c r="P19" s="596"/>
      <c r="Q19" s="3"/>
      <c r="R19" s="3"/>
      <c r="S19" s="3"/>
      <c r="T19" s="3"/>
      <c r="U19" s="3"/>
      <c r="V19" s="3"/>
      <c r="W19" s="3"/>
      <c r="X19" s="3"/>
      <c r="Y19" s="3"/>
      <c r="Z19" s="3"/>
      <c r="AA19" s="3"/>
      <c r="AB19" s="3"/>
      <c r="AC19" s="3"/>
      <c r="AD19" s="3"/>
      <c r="AE19" s="3"/>
      <c r="AF19" s="592"/>
      <c r="AG19" s="592"/>
      <c r="AH19" s="592"/>
      <c r="AI19" s="592"/>
      <c r="AJ19" s="592"/>
    </row>
    <row r="20" spans="1:36">
      <c r="A20" s="619"/>
      <c r="B20" s="616">
        <v>2</v>
      </c>
      <c r="C20" s="620">
        <v>3827</v>
      </c>
      <c r="D20" s="620">
        <v>24</v>
      </c>
      <c r="E20" s="620">
        <v>5</v>
      </c>
      <c r="F20" s="620">
        <v>13</v>
      </c>
      <c r="G20" s="620">
        <v>3</v>
      </c>
      <c r="H20" s="620">
        <v>2818</v>
      </c>
      <c r="I20" s="620">
        <v>261</v>
      </c>
      <c r="J20" s="620">
        <v>131</v>
      </c>
      <c r="K20" s="620">
        <v>100</v>
      </c>
      <c r="L20" s="620">
        <v>123</v>
      </c>
      <c r="M20" s="620">
        <v>21</v>
      </c>
      <c r="N20" s="620">
        <v>580</v>
      </c>
      <c r="P20" s="596"/>
      <c r="Q20" s="3"/>
      <c r="R20" s="3"/>
      <c r="S20" s="3"/>
      <c r="T20" s="3"/>
      <c r="U20" s="3"/>
      <c r="V20" s="3"/>
      <c r="W20" s="3"/>
      <c r="X20" s="3"/>
      <c r="Y20" s="3"/>
      <c r="Z20" s="3"/>
      <c r="AA20" s="3"/>
      <c r="AB20" s="3"/>
      <c r="AC20" s="3"/>
      <c r="AD20" s="3"/>
      <c r="AE20" s="3"/>
      <c r="AF20" s="592"/>
      <c r="AG20" s="592"/>
      <c r="AH20" s="592"/>
      <c r="AI20" s="592"/>
      <c r="AJ20" s="592"/>
    </row>
    <row r="21" spans="1:36">
      <c r="A21" s="619"/>
      <c r="B21" s="616">
        <v>3</v>
      </c>
      <c r="C21" s="620">
        <v>4091</v>
      </c>
      <c r="D21" s="620">
        <v>29</v>
      </c>
      <c r="E21" s="620">
        <v>8</v>
      </c>
      <c r="F21" s="620">
        <v>14</v>
      </c>
      <c r="G21" s="620">
        <v>2</v>
      </c>
      <c r="H21" s="620">
        <v>2953</v>
      </c>
      <c r="I21" s="620">
        <v>292</v>
      </c>
      <c r="J21" s="620">
        <v>155</v>
      </c>
      <c r="K21" s="620">
        <v>109</v>
      </c>
      <c r="L21" s="620">
        <v>209</v>
      </c>
      <c r="M21" s="620">
        <v>32</v>
      </c>
      <c r="N21" s="620">
        <v>576</v>
      </c>
      <c r="P21" s="596"/>
      <c r="Q21" s="3"/>
      <c r="R21" s="3"/>
      <c r="S21" s="3"/>
      <c r="T21" s="3"/>
      <c r="U21" s="3"/>
      <c r="V21" s="3"/>
      <c r="W21" s="3"/>
      <c r="X21" s="3"/>
      <c r="Y21" s="3"/>
      <c r="Z21" s="3"/>
      <c r="AA21" s="3"/>
      <c r="AB21" s="3"/>
      <c r="AC21" s="3"/>
      <c r="AD21" s="3"/>
      <c r="AE21" s="3"/>
      <c r="AF21" s="592"/>
      <c r="AG21" s="592"/>
      <c r="AH21" s="592"/>
      <c r="AI21" s="592"/>
      <c r="AJ21" s="592"/>
    </row>
    <row r="22" spans="1:36">
      <c r="A22" s="619"/>
      <c r="B22" s="616">
        <v>4</v>
      </c>
      <c r="C22" s="620">
        <v>3460</v>
      </c>
      <c r="D22" s="620">
        <v>27</v>
      </c>
      <c r="E22" s="620">
        <v>5</v>
      </c>
      <c r="F22" s="620">
        <v>8</v>
      </c>
      <c r="G22" s="620">
        <v>3</v>
      </c>
      <c r="H22" s="620">
        <v>2367</v>
      </c>
      <c r="I22" s="620">
        <v>287</v>
      </c>
      <c r="J22" s="620">
        <v>149</v>
      </c>
      <c r="K22" s="620">
        <v>107</v>
      </c>
      <c r="L22" s="620">
        <v>127</v>
      </c>
      <c r="M22" s="620">
        <v>20</v>
      </c>
      <c r="N22" s="620">
        <v>632</v>
      </c>
      <c r="P22" s="596"/>
      <c r="Q22" s="3"/>
      <c r="R22" s="3"/>
      <c r="S22" s="3"/>
      <c r="T22" s="3"/>
      <c r="U22" s="3"/>
      <c r="V22" s="3"/>
      <c r="W22" s="3"/>
      <c r="X22" s="3"/>
      <c r="Y22" s="3"/>
      <c r="Z22" s="3"/>
      <c r="AA22" s="3"/>
      <c r="AB22" s="3"/>
      <c r="AC22" s="3"/>
      <c r="AD22" s="3"/>
      <c r="AE22" s="3"/>
      <c r="AF22" s="592"/>
      <c r="AG22" s="592"/>
      <c r="AH22" s="592"/>
      <c r="AI22" s="592"/>
      <c r="AJ22" s="592"/>
    </row>
    <row r="23" spans="1:36">
      <c r="A23" s="619"/>
      <c r="B23" s="481">
        <v>5</v>
      </c>
      <c r="C23" s="620">
        <v>3446</v>
      </c>
      <c r="D23" s="620">
        <v>20</v>
      </c>
      <c r="E23" s="620">
        <v>6</v>
      </c>
      <c r="F23" s="620">
        <v>7</v>
      </c>
      <c r="G23" s="620">
        <v>2</v>
      </c>
      <c r="H23" s="620">
        <v>2307</v>
      </c>
      <c r="I23" s="620">
        <v>304</v>
      </c>
      <c r="J23" s="620">
        <v>154</v>
      </c>
      <c r="K23" s="620">
        <v>107</v>
      </c>
      <c r="L23" s="620">
        <v>132</v>
      </c>
      <c r="M23" s="620">
        <v>31</v>
      </c>
      <c r="N23" s="620">
        <v>652</v>
      </c>
      <c r="P23" s="596"/>
      <c r="Q23" s="3"/>
      <c r="R23" s="3"/>
      <c r="S23" s="3"/>
      <c r="T23" s="3"/>
      <c r="U23" s="3"/>
      <c r="V23" s="3"/>
      <c r="W23" s="3"/>
      <c r="X23" s="3"/>
      <c r="Y23" s="3"/>
      <c r="Z23" s="3"/>
      <c r="AA23" s="3"/>
      <c r="AB23" s="3"/>
      <c r="AC23" s="3"/>
      <c r="AD23" s="3"/>
      <c r="AE23" s="3"/>
      <c r="AF23" s="592"/>
      <c r="AG23" s="592"/>
      <c r="AH23" s="592"/>
      <c r="AI23" s="592"/>
      <c r="AJ23" s="592"/>
    </row>
    <row r="24" spans="1:36">
      <c r="A24" s="35" t="s">
        <v>732</v>
      </c>
      <c r="B24" s="220"/>
      <c r="C24" s="90"/>
      <c r="D24" s="90"/>
      <c r="E24" s="90"/>
      <c r="F24" s="90"/>
      <c r="G24" s="90"/>
      <c r="H24" s="90"/>
      <c r="I24" s="90"/>
      <c r="J24" s="90"/>
      <c r="K24" s="90"/>
      <c r="L24" s="90"/>
      <c r="M24" s="90"/>
      <c r="N24" s="90"/>
      <c r="P24" s="596"/>
      <c r="Q24" s="3"/>
      <c r="R24" s="3"/>
      <c r="S24" s="3"/>
      <c r="T24" s="3"/>
      <c r="U24" s="3"/>
      <c r="V24" s="3"/>
      <c r="W24" s="3"/>
      <c r="X24" s="3"/>
      <c r="Y24" s="3"/>
      <c r="Z24" s="3"/>
      <c r="AA24" s="3"/>
      <c r="AB24" s="3"/>
      <c r="AC24" s="3"/>
      <c r="AD24" s="3"/>
      <c r="AE24" s="3"/>
      <c r="AF24" s="592"/>
      <c r="AG24" s="592"/>
      <c r="AH24" s="592"/>
      <c r="AI24" s="592"/>
      <c r="AJ24" s="592"/>
    </row>
    <row r="25" spans="1:36">
      <c r="A25" s="594" t="s">
        <v>758</v>
      </c>
      <c r="B25" s="594"/>
      <c r="C25" s="594"/>
      <c r="D25" s="594"/>
      <c r="E25" s="594"/>
      <c r="F25" s="594"/>
      <c r="G25" s="594"/>
      <c r="H25" s="594"/>
      <c r="I25" s="594"/>
      <c r="J25" s="594"/>
      <c r="K25" s="594"/>
      <c r="L25" s="594"/>
      <c r="M25" s="594"/>
      <c r="N25" s="594"/>
    </row>
    <row r="26" spans="1:36" ht="15" customHeight="1">
      <c r="A26" s="594" t="s">
        <v>693</v>
      </c>
      <c r="B26" s="324"/>
    </row>
    <row r="28" spans="1:36">
      <c r="C28" s="570"/>
      <c r="D28" s="570"/>
      <c r="E28" s="570"/>
      <c r="F28" s="570"/>
      <c r="G28" s="570"/>
      <c r="H28" s="570"/>
      <c r="I28" s="570"/>
      <c r="J28" s="570"/>
      <c r="K28" s="570"/>
      <c r="L28" s="570"/>
      <c r="M28" s="570"/>
      <c r="N28" s="570"/>
    </row>
    <row r="29" spans="1:36">
      <c r="C29" s="570"/>
      <c r="D29" s="570"/>
      <c r="E29" s="570"/>
      <c r="F29" s="570"/>
      <c r="G29" s="570"/>
      <c r="H29" s="570"/>
      <c r="I29" s="570"/>
      <c r="J29" s="570"/>
      <c r="K29" s="570"/>
      <c r="L29" s="570"/>
      <c r="M29" s="570"/>
      <c r="N29" s="570"/>
    </row>
    <row r="33" spans="1:35">
      <c r="S33" s="596"/>
      <c r="T33" s="596"/>
      <c r="U33" s="596"/>
      <c r="V33" s="596"/>
      <c r="W33" s="596"/>
      <c r="X33" s="596"/>
      <c r="Y33" s="596"/>
      <c r="Z33" s="596"/>
      <c r="AA33" s="596"/>
      <c r="AB33" s="596"/>
      <c r="AC33" s="596"/>
      <c r="AD33" s="596"/>
      <c r="AE33" s="596"/>
      <c r="AF33" s="596"/>
      <c r="AG33" s="596"/>
      <c r="AH33" s="596"/>
      <c r="AI33" s="596"/>
    </row>
    <row r="34" spans="1:35">
      <c r="S34" s="596"/>
      <c r="T34" s="596"/>
      <c r="U34" s="596"/>
      <c r="V34" s="596"/>
      <c r="W34" s="596"/>
      <c r="X34" s="596"/>
      <c r="Y34" s="596"/>
      <c r="Z34" s="596"/>
      <c r="AA34" s="596"/>
      <c r="AB34" s="596"/>
      <c r="AC34" s="596"/>
      <c r="AD34" s="596"/>
      <c r="AE34" s="596"/>
      <c r="AF34" s="596"/>
      <c r="AG34" s="596"/>
      <c r="AH34" s="596"/>
      <c r="AI34" s="596"/>
    </row>
    <row r="35" spans="1:35">
      <c r="S35" s="9"/>
      <c r="T35" s="9"/>
      <c r="U35" s="9"/>
      <c r="V35" s="9"/>
      <c r="W35" s="9"/>
      <c r="X35" s="9"/>
      <c r="Y35" s="9"/>
      <c r="Z35" s="9"/>
      <c r="AA35" s="9"/>
      <c r="AB35" s="9"/>
      <c r="AC35" s="9"/>
      <c r="AD35" s="596"/>
      <c r="AE35" s="596"/>
      <c r="AF35" s="596"/>
      <c r="AG35" s="596"/>
      <c r="AH35" s="596"/>
      <c r="AI35" s="596"/>
    </row>
    <row r="36" spans="1:35">
      <c r="S36" s="9"/>
      <c r="T36" s="9"/>
      <c r="U36" s="9"/>
      <c r="V36" s="9"/>
      <c r="W36" s="9"/>
      <c r="X36" s="9"/>
      <c r="Y36" s="9"/>
      <c r="Z36" s="9"/>
      <c r="AA36" s="9"/>
      <c r="AB36" s="9"/>
      <c r="AC36" s="9"/>
      <c r="AD36" s="596"/>
      <c r="AE36" s="596"/>
      <c r="AF36" s="596"/>
      <c r="AG36" s="596"/>
      <c r="AH36" s="596"/>
      <c r="AI36" s="596"/>
    </row>
    <row r="37" spans="1:35">
      <c r="S37" s="9"/>
      <c r="T37" s="9"/>
      <c r="U37" s="9"/>
      <c r="V37" s="9"/>
      <c r="W37" s="9"/>
      <c r="X37" s="9"/>
      <c r="Y37" s="9"/>
      <c r="Z37" s="9"/>
      <c r="AA37" s="9"/>
      <c r="AB37" s="9"/>
      <c r="AC37" s="9"/>
      <c r="AD37" s="596"/>
      <c r="AE37" s="596"/>
      <c r="AF37" s="596"/>
      <c r="AG37" s="596"/>
      <c r="AH37" s="596"/>
      <c r="AI37" s="596"/>
    </row>
    <row r="38" spans="1:35">
      <c r="S38" s="9"/>
      <c r="T38" s="9"/>
      <c r="U38" s="9"/>
      <c r="V38" s="9"/>
      <c r="W38" s="9"/>
      <c r="X38" s="9"/>
      <c r="Y38" s="9"/>
      <c r="Z38" s="9"/>
      <c r="AA38" s="9"/>
      <c r="AB38" s="9"/>
      <c r="AC38" s="9"/>
      <c r="AD38" s="596"/>
      <c r="AE38" s="596"/>
      <c r="AF38" s="596"/>
      <c r="AG38" s="596"/>
      <c r="AH38" s="596"/>
      <c r="AI38" s="596"/>
    </row>
    <row r="39" spans="1:35">
      <c r="S39" s="9"/>
      <c r="T39" s="9"/>
      <c r="U39" s="9"/>
      <c r="V39" s="9"/>
      <c r="W39" s="9"/>
      <c r="X39" s="9"/>
      <c r="Y39" s="9"/>
      <c r="Z39" s="9"/>
      <c r="AA39" s="9"/>
      <c r="AB39" s="9"/>
      <c r="AC39" s="9"/>
      <c r="AD39" s="596"/>
      <c r="AE39" s="596"/>
      <c r="AF39" s="596"/>
      <c r="AG39" s="596"/>
      <c r="AH39" s="596"/>
      <c r="AI39" s="596"/>
    </row>
    <row r="40" spans="1:35">
      <c r="S40" s="9"/>
      <c r="T40" s="9"/>
      <c r="U40" s="9"/>
      <c r="V40" s="9"/>
      <c r="W40" s="9"/>
      <c r="X40" s="9"/>
      <c r="Y40" s="9"/>
      <c r="Z40" s="9"/>
      <c r="AA40" s="9"/>
      <c r="AB40" s="9"/>
      <c r="AC40" s="9"/>
      <c r="AD40" s="596"/>
      <c r="AE40" s="596"/>
      <c r="AF40" s="596"/>
      <c r="AG40" s="596"/>
      <c r="AH40" s="596"/>
      <c r="AI40" s="596"/>
    </row>
    <row r="41" spans="1:35">
      <c r="S41" s="9"/>
      <c r="T41" s="9"/>
      <c r="U41" s="9"/>
      <c r="V41" s="9"/>
      <c r="W41" s="9"/>
      <c r="X41" s="9"/>
      <c r="Y41" s="9"/>
      <c r="Z41" s="9"/>
      <c r="AA41" s="9"/>
      <c r="AB41" s="9"/>
      <c r="AC41" s="9"/>
      <c r="AD41" s="9"/>
      <c r="AE41" s="9"/>
      <c r="AF41" s="596"/>
      <c r="AG41" s="596"/>
      <c r="AH41" s="596"/>
      <c r="AI41" s="596"/>
    </row>
    <row r="42" spans="1:35">
      <c r="S42" s="9"/>
      <c r="T42" s="9"/>
      <c r="U42" s="9"/>
      <c r="V42" s="9"/>
      <c r="W42" s="9"/>
      <c r="X42" s="9"/>
      <c r="Y42" s="9"/>
      <c r="Z42" s="9"/>
      <c r="AA42" s="9"/>
      <c r="AB42" s="9"/>
      <c r="AC42" s="9"/>
      <c r="AD42" s="9"/>
      <c r="AE42" s="9"/>
      <c r="AF42" s="596"/>
      <c r="AG42" s="596"/>
      <c r="AH42" s="596"/>
      <c r="AI42" s="596"/>
    </row>
    <row r="43" spans="1:35">
      <c r="S43" s="7"/>
      <c r="T43" s="9"/>
      <c r="U43" s="9"/>
      <c r="V43" s="9"/>
      <c r="W43" s="9"/>
      <c r="X43" s="9"/>
      <c r="Y43" s="9"/>
      <c r="Z43" s="9"/>
      <c r="AA43" s="9"/>
      <c r="AB43" s="9"/>
      <c r="AC43" s="9"/>
      <c r="AD43" s="9"/>
      <c r="AE43" s="9"/>
      <c r="AF43" s="596"/>
      <c r="AG43" s="596"/>
      <c r="AH43" s="596"/>
      <c r="AI43" s="596"/>
    </row>
    <row r="44" spans="1:35">
      <c r="S44" s="596"/>
      <c r="T44" s="9"/>
      <c r="U44" s="9"/>
      <c r="V44" s="9"/>
      <c r="W44" s="9"/>
      <c r="X44" s="9"/>
      <c r="Y44" s="9"/>
      <c r="Z44" s="9"/>
      <c r="AA44" s="9"/>
      <c r="AB44" s="9"/>
      <c r="AC44" s="9"/>
      <c r="AD44" s="9"/>
      <c r="AE44" s="9"/>
      <c r="AF44" s="596"/>
      <c r="AG44" s="596"/>
      <c r="AH44" s="596"/>
      <c r="AI44" s="596"/>
    </row>
    <row r="45" spans="1:35">
      <c r="S45" s="7"/>
      <c r="T45" s="9"/>
      <c r="U45" s="9"/>
      <c r="V45" s="9"/>
      <c r="W45" s="9"/>
      <c r="X45" s="9"/>
      <c r="Y45" s="9"/>
      <c r="Z45" s="9"/>
      <c r="AA45" s="9"/>
      <c r="AB45" s="9"/>
      <c r="AC45" s="9"/>
      <c r="AD45" s="9"/>
      <c r="AE45" s="9"/>
      <c r="AF45" s="596"/>
      <c r="AG45" s="596"/>
      <c r="AH45" s="596"/>
      <c r="AI45" s="596"/>
    </row>
    <row r="46" spans="1:35">
      <c r="S46" s="596"/>
      <c r="T46" s="9"/>
      <c r="U46" s="9"/>
      <c r="V46" s="9"/>
      <c r="W46" s="9"/>
      <c r="X46" s="9"/>
      <c r="Y46" s="9"/>
      <c r="Z46" s="9"/>
      <c r="AA46" s="9"/>
      <c r="AB46" s="9"/>
      <c r="AC46" s="9"/>
      <c r="AD46" s="9"/>
      <c r="AE46" s="9"/>
      <c r="AF46" s="596"/>
      <c r="AG46" s="596"/>
      <c r="AH46" s="596"/>
      <c r="AI46" s="596"/>
    </row>
    <row r="47" spans="1:35">
      <c r="S47" s="7"/>
      <c r="T47" s="9"/>
      <c r="U47" s="9"/>
      <c r="V47" s="9"/>
      <c r="W47" s="9"/>
      <c r="X47" s="9"/>
      <c r="Y47" s="9"/>
      <c r="Z47" s="9"/>
      <c r="AA47" s="9"/>
      <c r="AB47" s="9"/>
      <c r="AC47" s="9"/>
      <c r="AD47" s="9"/>
      <c r="AE47" s="9"/>
      <c r="AF47" s="596"/>
      <c r="AG47" s="596"/>
      <c r="AH47" s="596"/>
      <c r="AI47" s="596"/>
    </row>
    <row r="48" spans="1:35" ht="24">
      <c r="A48" s="294"/>
      <c r="B48" s="324"/>
      <c r="P48" s="596"/>
      <c r="Q48" s="596"/>
      <c r="R48" s="596"/>
      <c r="S48" s="596"/>
      <c r="T48" s="9"/>
      <c r="U48" s="9"/>
      <c r="V48" s="9"/>
      <c r="W48" s="9"/>
      <c r="X48" s="9"/>
      <c r="Y48" s="9"/>
      <c r="Z48" s="9"/>
      <c r="AA48" s="9"/>
      <c r="AB48" s="9"/>
      <c r="AC48" s="9"/>
      <c r="AD48" s="9"/>
      <c r="AE48" s="9"/>
      <c r="AF48" s="596"/>
      <c r="AG48" s="596"/>
      <c r="AH48" s="596"/>
      <c r="AI48" s="596"/>
    </row>
    <row r="49" spans="21:35">
      <c r="U49" s="3"/>
      <c r="V49" s="3"/>
      <c r="W49" s="3"/>
      <c r="X49" s="3"/>
      <c r="Y49" s="3"/>
      <c r="Z49" s="3"/>
      <c r="AA49" s="3"/>
      <c r="AB49" s="3"/>
      <c r="AC49" s="3"/>
      <c r="AD49" s="3"/>
      <c r="AE49" s="3"/>
      <c r="AF49" s="596"/>
      <c r="AG49" s="596"/>
      <c r="AH49" s="596"/>
      <c r="AI49" s="596"/>
    </row>
    <row r="50" spans="21:35">
      <c r="U50" s="3"/>
      <c r="V50" s="3"/>
      <c r="W50" s="3"/>
      <c r="X50" s="3"/>
      <c r="Y50" s="3"/>
      <c r="Z50" s="3"/>
      <c r="AA50" s="3"/>
      <c r="AB50" s="3"/>
      <c r="AC50" s="3"/>
      <c r="AD50" s="3"/>
      <c r="AE50" s="3"/>
      <c r="AF50" s="596"/>
      <c r="AG50" s="596"/>
      <c r="AH50" s="596"/>
      <c r="AI50" s="596"/>
    </row>
    <row r="51" spans="21:35">
      <c r="U51" s="596"/>
      <c r="V51" s="596"/>
      <c r="W51" s="596"/>
      <c r="X51" s="596"/>
      <c r="Y51" s="596"/>
      <c r="Z51" s="596"/>
      <c r="AA51" s="596"/>
      <c r="AB51" s="596"/>
      <c r="AC51" s="596"/>
      <c r="AD51" s="596"/>
      <c r="AE51" s="596"/>
      <c r="AF51" s="596"/>
      <c r="AG51" s="596"/>
      <c r="AH51" s="596"/>
      <c r="AI51" s="596"/>
    </row>
    <row r="52" spans="21:35">
      <c r="U52" s="596"/>
      <c r="V52" s="596"/>
      <c r="W52" s="596"/>
      <c r="X52" s="596"/>
      <c r="Y52" s="596"/>
      <c r="Z52" s="596"/>
      <c r="AA52" s="596"/>
      <c r="AB52" s="596"/>
      <c r="AC52" s="596"/>
      <c r="AD52" s="596"/>
      <c r="AE52" s="596"/>
      <c r="AF52" s="596"/>
      <c r="AG52" s="596"/>
      <c r="AH52" s="596"/>
      <c r="AI52" s="596"/>
    </row>
    <row r="53" spans="21:35">
      <c r="U53" s="596"/>
      <c r="V53" s="596"/>
      <c r="W53" s="596"/>
      <c r="X53" s="596"/>
      <c r="Y53" s="596"/>
      <c r="Z53" s="596"/>
      <c r="AA53" s="596"/>
      <c r="AB53" s="596"/>
      <c r="AC53" s="596"/>
      <c r="AD53" s="596"/>
      <c r="AE53" s="596"/>
      <c r="AF53" s="596"/>
      <c r="AG53" s="596"/>
      <c r="AH53" s="596"/>
      <c r="AI53" s="596"/>
    </row>
    <row r="54" spans="21:35">
      <c r="U54" s="596"/>
      <c r="V54" s="596"/>
      <c r="W54" s="596"/>
      <c r="X54" s="596"/>
      <c r="Y54" s="596"/>
      <c r="Z54" s="596"/>
      <c r="AA54" s="596"/>
      <c r="AB54" s="596"/>
      <c r="AC54" s="596"/>
      <c r="AD54" s="596"/>
      <c r="AE54" s="596"/>
      <c r="AF54" s="596"/>
      <c r="AG54" s="596"/>
      <c r="AH54" s="596"/>
      <c r="AI54" s="596"/>
    </row>
    <row r="55" spans="21:35">
      <c r="U55" s="596"/>
      <c r="V55" s="596"/>
      <c r="W55" s="596"/>
      <c r="X55" s="596"/>
      <c r="Y55" s="596"/>
      <c r="Z55" s="596"/>
      <c r="AA55" s="596"/>
      <c r="AB55" s="596"/>
      <c r="AC55" s="596"/>
      <c r="AD55" s="596"/>
      <c r="AE55" s="596"/>
      <c r="AF55" s="596"/>
      <c r="AG55" s="596"/>
      <c r="AH55" s="596"/>
      <c r="AI55" s="596"/>
    </row>
    <row r="56" spans="21:35">
      <c r="U56" s="596"/>
      <c r="V56" s="596"/>
      <c r="W56" s="596"/>
      <c r="X56" s="596"/>
      <c r="Y56" s="596"/>
      <c r="Z56" s="596"/>
      <c r="AA56" s="596"/>
      <c r="AB56" s="596"/>
      <c r="AC56" s="596"/>
      <c r="AD56" s="596"/>
      <c r="AE56" s="596"/>
      <c r="AF56" s="596"/>
      <c r="AG56" s="596"/>
      <c r="AH56" s="596"/>
      <c r="AI56" s="596"/>
    </row>
    <row r="57" spans="21:35">
      <c r="U57" s="596"/>
      <c r="V57" s="596"/>
      <c r="W57" s="596"/>
      <c r="X57" s="596"/>
      <c r="Y57" s="596"/>
      <c r="Z57" s="596"/>
      <c r="AA57" s="596"/>
      <c r="AB57" s="596"/>
      <c r="AC57" s="596"/>
      <c r="AD57" s="596"/>
      <c r="AE57" s="596"/>
      <c r="AF57" s="596"/>
      <c r="AG57" s="596"/>
      <c r="AH57" s="596"/>
      <c r="AI57" s="596"/>
    </row>
    <row r="58" spans="21:35">
      <c r="U58" s="596"/>
      <c r="V58" s="596"/>
      <c r="W58" s="596"/>
      <c r="X58" s="596"/>
      <c r="Y58" s="596"/>
      <c r="Z58" s="596"/>
      <c r="AA58" s="596"/>
      <c r="AB58" s="596"/>
      <c r="AC58" s="596"/>
      <c r="AD58" s="596"/>
      <c r="AE58" s="596"/>
      <c r="AF58" s="596"/>
      <c r="AG58" s="596"/>
      <c r="AH58" s="596"/>
      <c r="AI58" s="596"/>
    </row>
    <row r="59" spans="21:35">
      <c r="U59" s="596"/>
      <c r="V59" s="596"/>
      <c r="W59" s="596"/>
      <c r="X59" s="596"/>
      <c r="Y59" s="596"/>
      <c r="Z59" s="596"/>
      <c r="AA59" s="596"/>
      <c r="AB59" s="596"/>
      <c r="AC59" s="596"/>
      <c r="AD59" s="596"/>
      <c r="AE59" s="596"/>
      <c r="AF59" s="596"/>
      <c r="AG59" s="596"/>
      <c r="AH59" s="596"/>
      <c r="AI59" s="596"/>
    </row>
    <row r="60" spans="21:35">
      <c r="U60" s="3"/>
      <c r="V60" s="3"/>
      <c r="W60" s="3"/>
      <c r="X60" s="3"/>
      <c r="Y60" s="3"/>
      <c r="Z60" s="3"/>
      <c r="AA60" s="9"/>
      <c r="AB60" s="9"/>
      <c r="AC60" s="9"/>
      <c r="AD60" s="9"/>
      <c r="AE60" s="9"/>
      <c r="AF60" s="9"/>
      <c r="AG60" s="596"/>
      <c r="AH60" s="596"/>
      <c r="AI60" s="596"/>
    </row>
    <row r="61" spans="21:35">
      <c r="U61" s="3"/>
      <c r="V61" s="3"/>
      <c r="W61" s="3"/>
      <c r="X61" s="3"/>
      <c r="Y61" s="3"/>
      <c r="Z61" s="3"/>
      <c r="AA61" s="9"/>
      <c r="AB61" s="9"/>
      <c r="AC61" s="9"/>
      <c r="AD61" s="9"/>
      <c r="AE61" s="9"/>
      <c r="AF61" s="9"/>
      <c r="AG61" s="596"/>
      <c r="AH61" s="596"/>
      <c r="AI61" s="596"/>
    </row>
    <row r="62" spans="21:35">
      <c r="U62" s="3"/>
      <c r="V62" s="3"/>
      <c r="W62" s="3"/>
      <c r="X62" s="3"/>
      <c r="Y62" s="3"/>
      <c r="Z62" s="3"/>
      <c r="AA62" s="9"/>
      <c r="AB62" s="9"/>
      <c r="AC62" s="9"/>
      <c r="AD62" s="9"/>
      <c r="AE62" s="9"/>
      <c r="AF62" s="9"/>
      <c r="AG62" s="596"/>
      <c r="AH62" s="596"/>
      <c r="AI62" s="596"/>
    </row>
    <row r="63" spans="21:35">
      <c r="U63" s="3"/>
      <c r="V63" s="3"/>
      <c r="W63" s="3"/>
      <c r="X63" s="3"/>
      <c r="Y63" s="3"/>
      <c r="Z63" s="3"/>
      <c r="AA63" s="9"/>
      <c r="AB63" s="9"/>
      <c r="AC63" s="9"/>
      <c r="AD63" s="9"/>
      <c r="AE63" s="9"/>
      <c r="AF63" s="9"/>
      <c r="AG63" s="596"/>
      <c r="AH63" s="596"/>
      <c r="AI63" s="596"/>
    </row>
    <row r="64" spans="21:35">
      <c r="U64" s="3"/>
      <c r="V64" s="3"/>
      <c r="W64" s="3"/>
      <c r="X64" s="3"/>
      <c r="Y64" s="3"/>
      <c r="Z64" s="3"/>
      <c r="AA64" s="9"/>
      <c r="AB64" s="9"/>
      <c r="AC64" s="9"/>
      <c r="AD64" s="9"/>
      <c r="AE64" s="9"/>
      <c r="AF64" s="9"/>
      <c r="AG64" s="596"/>
      <c r="AH64" s="596"/>
      <c r="AI64" s="596"/>
    </row>
    <row r="65" spans="16:35">
      <c r="U65" s="596"/>
      <c r="V65" s="596"/>
      <c r="W65" s="596"/>
      <c r="X65" s="596"/>
      <c r="Y65" s="596"/>
      <c r="Z65" s="596"/>
      <c r="AA65" s="596"/>
      <c r="AB65" s="596"/>
      <c r="AC65" s="596"/>
      <c r="AD65" s="596"/>
      <c r="AE65" s="596"/>
      <c r="AF65" s="596"/>
      <c r="AG65" s="596"/>
      <c r="AH65" s="596"/>
      <c r="AI65" s="596"/>
    </row>
    <row r="66" spans="16:35">
      <c r="U66" s="596"/>
      <c r="V66" s="596"/>
      <c r="W66" s="596"/>
      <c r="X66" s="596"/>
      <c r="Y66" s="596"/>
      <c r="Z66" s="596"/>
      <c r="AA66" s="596"/>
      <c r="AB66" s="596"/>
      <c r="AC66" s="596"/>
      <c r="AD66" s="596"/>
      <c r="AE66" s="596"/>
      <c r="AF66" s="596"/>
      <c r="AG66" s="596"/>
      <c r="AH66" s="596"/>
      <c r="AI66" s="596"/>
    </row>
    <row r="67" spans="16:35">
      <c r="U67" s="596"/>
      <c r="V67" s="596"/>
      <c r="W67" s="596"/>
      <c r="X67" s="596"/>
      <c r="Y67" s="596"/>
      <c r="Z67" s="596"/>
      <c r="AA67" s="596"/>
      <c r="AB67" s="596"/>
      <c r="AC67" s="596"/>
      <c r="AD67" s="596"/>
      <c r="AE67" s="596"/>
      <c r="AF67" s="596"/>
      <c r="AG67" s="596"/>
      <c r="AH67" s="596"/>
      <c r="AI67" s="596"/>
    </row>
    <row r="68" spans="16:35">
      <c r="U68" s="596"/>
      <c r="V68" s="596"/>
      <c r="W68" s="596"/>
      <c r="X68" s="596"/>
      <c r="Y68" s="596"/>
      <c r="Z68" s="596"/>
      <c r="AA68" s="596"/>
      <c r="AB68" s="596"/>
      <c r="AC68" s="596"/>
      <c r="AD68" s="596"/>
      <c r="AE68" s="596"/>
      <c r="AF68" s="596"/>
      <c r="AG68" s="596"/>
      <c r="AH68" s="596"/>
      <c r="AI68" s="596"/>
    </row>
    <row r="69" spans="16:35">
      <c r="U69" s="3"/>
      <c r="V69" s="3"/>
      <c r="W69" s="3"/>
      <c r="X69" s="3"/>
      <c r="Y69" s="3"/>
      <c r="Z69" s="3"/>
      <c r="AA69" s="9"/>
      <c r="AB69" s="3"/>
      <c r="AC69" s="3"/>
      <c r="AD69" s="3"/>
      <c r="AE69" s="3"/>
      <c r="AF69" s="9"/>
      <c r="AG69" s="596"/>
      <c r="AH69" s="596"/>
      <c r="AI69" s="596"/>
    </row>
    <row r="70" spans="16:35">
      <c r="U70" s="3"/>
      <c r="V70" s="3"/>
      <c r="W70" s="3"/>
      <c r="X70" s="3"/>
      <c r="Y70" s="3"/>
      <c r="Z70" s="3"/>
      <c r="AA70" s="9"/>
      <c r="AB70" s="3"/>
      <c r="AC70" s="3"/>
      <c r="AD70" s="3"/>
      <c r="AE70" s="3"/>
      <c r="AF70" s="9"/>
      <c r="AG70" s="596"/>
      <c r="AH70" s="596"/>
      <c r="AI70" s="596"/>
    </row>
    <row r="71" spans="16:35">
      <c r="P71" s="596"/>
      <c r="Q71" s="596"/>
      <c r="R71" s="596"/>
      <c r="S71" s="7"/>
      <c r="T71" s="3"/>
      <c r="U71" s="3"/>
      <c r="V71" s="3"/>
      <c r="W71" s="3"/>
      <c r="X71" s="3"/>
      <c r="Y71" s="3"/>
      <c r="Z71" s="3"/>
      <c r="AA71" s="9"/>
      <c r="AB71" s="3"/>
      <c r="AC71" s="3"/>
      <c r="AD71" s="3"/>
      <c r="AE71" s="3"/>
      <c r="AF71" s="9"/>
      <c r="AG71" s="596"/>
      <c r="AH71" s="596"/>
      <c r="AI71" s="596"/>
    </row>
    <row r="72" spans="16:35">
      <c r="P72" s="596"/>
      <c r="Q72" s="596"/>
      <c r="R72" s="596"/>
      <c r="S72" s="7"/>
      <c r="T72" s="3"/>
      <c r="U72" s="3"/>
      <c r="V72" s="3"/>
      <c r="W72" s="3"/>
      <c r="X72" s="3"/>
      <c r="Y72" s="3"/>
      <c r="Z72" s="3"/>
      <c r="AA72" s="9"/>
      <c r="AB72" s="3"/>
      <c r="AC72" s="3"/>
      <c r="AD72" s="3"/>
      <c r="AE72" s="3"/>
      <c r="AF72" s="9"/>
      <c r="AG72" s="596"/>
      <c r="AH72" s="596"/>
      <c r="AI72" s="596"/>
    </row>
    <row r="73" spans="16:35">
      <c r="P73" s="596"/>
      <c r="Q73" s="596"/>
      <c r="R73" s="596"/>
      <c r="S73" s="7"/>
      <c r="T73" s="3"/>
      <c r="U73" s="3"/>
      <c r="V73" s="3"/>
      <c r="W73" s="3"/>
      <c r="X73" s="3"/>
      <c r="Y73" s="3"/>
      <c r="Z73" s="3"/>
      <c r="AA73" s="9"/>
      <c r="AB73" s="3"/>
      <c r="AC73" s="3"/>
      <c r="AD73" s="3"/>
      <c r="AE73" s="3"/>
      <c r="AF73" s="9"/>
      <c r="AG73" s="596"/>
      <c r="AH73" s="596"/>
      <c r="AI73" s="596"/>
    </row>
    <row r="74" spans="16:35">
      <c r="P74" s="596"/>
      <c r="Q74" s="596"/>
      <c r="R74" s="596"/>
      <c r="S74" s="596"/>
      <c r="T74" s="596"/>
      <c r="U74" s="596"/>
      <c r="V74" s="596"/>
      <c r="W74" s="596"/>
      <c r="X74" s="596"/>
      <c r="Y74" s="596"/>
      <c r="Z74" s="596"/>
      <c r="AA74" s="596"/>
      <c r="AB74" s="596"/>
      <c r="AC74" s="596"/>
      <c r="AD74" s="596"/>
      <c r="AE74" s="596"/>
      <c r="AF74" s="596"/>
      <c r="AG74" s="596"/>
      <c r="AH74" s="596"/>
      <c r="AI74" s="596"/>
    </row>
    <row r="75" spans="16:35">
      <c r="P75" s="596"/>
      <c r="Q75" s="596"/>
      <c r="R75" s="596"/>
      <c r="S75" s="596"/>
      <c r="T75" s="596"/>
      <c r="U75" s="596"/>
      <c r="V75" s="596"/>
      <c r="W75" s="596"/>
      <c r="X75" s="596"/>
      <c r="Y75" s="596"/>
      <c r="Z75" s="596"/>
      <c r="AA75" s="596"/>
      <c r="AB75" s="596"/>
      <c r="AC75" s="596"/>
      <c r="AD75" s="596"/>
      <c r="AE75" s="596"/>
      <c r="AF75" s="596"/>
      <c r="AG75" s="596"/>
      <c r="AH75" s="596"/>
      <c r="AI75" s="596"/>
    </row>
    <row r="76" spans="16:35">
      <c r="P76" s="596"/>
      <c r="Q76" s="596"/>
      <c r="R76" s="596"/>
      <c r="S76" s="596"/>
      <c r="T76" s="596"/>
      <c r="U76" s="596"/>
      <c r="V76" s="596"/>
      <c r="W76" s="596"/>
      <c r="X76" s="596"/>
      <c r="Y76" s="596"/>
      <c r="Z76" s="596"/>
      <c r="AA76" s="596"/>
      <c r="AB76" s="596"/>
      <c r="AC76" s="596"/>
      <c r="AD76" s="596"/>
      <c r="AE76" s="596"/>
      <c r="AF76" s="596"/>
      <c r="AG76" s="596"/>
      <c r="AH76" s="596"/>
      <c r="AI76" s="596"/>
    </row>
    <row r="77" spans="16:35">
      <c r="P77" s="596"/>
      <c r="Q77" s="596"/>
      <c r="R77" s="596"/>
      <c r="S77" s="596"/>
      <c r="T77" s="596"/>
      <c r="U77" s="596"/>
      <c r="V77" s="596"/>
      <c r="W77" s="596"/>
      <c r="X77" s="596"/>
      <c r="Y77" s="596"/>
      <c r="Z77" s="596"/>
      <c r="AA77" s="596"/>
      <c r="AB77" s="596"/>
      <c r="AC77" s="596"/>
      <c r="AD77" s="596"/>
      <c r="AE77" s="596"/>
      <c r="AF77" s="596"/>
      <c r="AG77" s="596"/>
      <c r="AH77" s="596"/>
      <c r="AI77" s="596"/>
    </row>
    <row r="78" spans="16:35">
      <c r="P78" s="596"/>
      <c r="Q78" s="596"/>
      <c r="R78" s="596"/>
      <c r="S78" s="596"/>
      <c r="T78" s="596"/>
      <c r="U78" s="596"/>
      <c r="V78" s="596"/>
      <c r="W78" s="596"/>
      <c r="X78" s="596"/>
      <c r="Y78" s="596"/>
      <c r="Z78" s="596"/>
      <c r="AA78" s="596"/>
      <c r="AB78" s="596"/>
      <c r="AC78" s="596"/>
      <c r="AD78" s="596"/>
      <c r="AE78" s="596"/>
      <c r="AF78" s="596"/>
      <c r="AG78" s="596"/>
      <c r="AH78" s="596"/>
      <c r="AI78" s="596"/>
    </row>
    <row r="79" spans="16:35">
      <c r="P79" s="596"/>
      <c r="Q79" s="596"/>
      <c r="R79" s="596"/>
      <c r="S79" s="596"/>
      <c r="T79" s="596"/>
      <c r="U79" s="596"/>
      <c r="V79" s="596"/>
      <c r="W79" s="596"/>
      <c r="X79" s="596"/>
      <c r="Y79" s="596"/>
      <c r="Z79" s="596"/>
      <c r="AA79" s="596"/>
      <c r="AB79" s="596"/>
      <c r="AC79" s="596"/>
      <c r="AD79" s="596"/>
      <c r="AE79" s="596"/>
      <c r="AF79" s="596"/>
      <c r="AG79" s="596"/>
      <c r="AH79" s="596"/>
      <c r="AI79" s="596"/>
    </row>
    <row r="80" spans="16:35">
      <c r="P80" s="596"/>
      <c r="Q80" s="596"/>
      <c r="R80" s="596"/>
      <c r="S80" s="596"/>
      <c r="T80" s="596"/>
      <c r="U80" s="596"/>
      <c r="V80" s="596"/>
      <c r="W80" s="596"/>
      <c r="X80" s="596"/>
      <c r="Y80" s="596"/>
      <c r="Z80" s="596"/>
      <c r="AA80" s="596"/>
      <c r="AB80" s="596"/>
      <c r="AC80" s="596"/>
      <c r="AD80" s="596"/>
      <c r="AE80" s="596"/>
      <c r="AF80" s="596"/>
      <c r="AG80" s="596"/>
      <c r="AH80" s="596"/>
      <c r="AI80" s="596"/>
    </row>
    <row r="81" spans="16:35">
      <c r="P81" s="596"/>
      <c r="Q81" s="596"/>
      <c r="R81" s="596"/>
      <c r="S81" s="596"/>
      <c r="T81" s="596"/>
      <c r="U81" s="596"/>
      <c r="V81" s="596"/>
      <c r="W81" s="596"/>
      <c r="X81" s="596"/>
      <c r="Y81" s="596"/>
      <c r="Z81" s="596"/>
      <c r="AA81" s="596"/>
      <c r="AB81" s="596"/>
      <c r="AC81" s="596"/>
      <c r="AD81" s="596"/>
      <c r="AE81" s="596"/>
      <c r="AF81" s="596"/>
      <c r="AG81" s="596"/>
      <c r="AH81" s="596"/>
      <c r="AI81" s="596"/>
    </row>
    <row r="82" spans="16:35">
      <c r="P82" s="596"/>
      <c r="Q82" s="596"/>
      <c r="R82" s="596"/>
      <c r="S82" s="596"/>
      <c r="T82" s="596"/>
      <c r="U82" s="596"/>
      <c r="V82" s="596"/>
      <c r="W82" s="596"/>
      <c r="X82" s="596"/>
      <c r="Y82" s="596"/>
      <c r="Z82" s="596"/>
      <c r="AA82" s="596"/>
      <c r="AB82" s="596"/>
      <c r="AC82" s="596"/>
      <c r="AD82" s="596"/>
      <c r="AE82" s="596"/>
      <c r="AF82" s="596"/>
      <c r="AG82" s="596"/>
      <c r="AH82" s="596"/>
      <c r="AI82" s="596"/>
    </row>
    <row r="83" spans="16:35">
      <c r="P83" s="596"/>
      <c r="Q83" s="596"/>
      <c r="R83" s="596"/>
      <c r="S83" s="596"/>
      <c r="T83" s="596"/>
      <c r="U83" s="596"/>
      <c r="V83" s="596"/>
      <c r="W83" s="596"/>
      <c r="X83" s="596"/>
      <c r="Y83" s="596"/>
      <c r="Z83" s="596"/>
      <c r="AA83" s="596"/>
      <c r="AB83" s="596"/>
      <c r="AC83" s="596"/>
      <c r="AD83" s="596"/>
      <c r="AE83" s="596"/>
      <c r="AF83" s="596"/>
      <c r="AG83" s="596"/>
      <c r="AH83" s="596"/>
      <c r="AI83" s="596"/>
    </row>
    <row r="84" spans="16:35">
      <c r="P84" s="596"/>
      <c r="Q84" s="596"/>
      <c r="R84" s="596"/>
      <c r="S84" s="596"/>
      <c r="T84" s="596"/>
      <c r="U84" s="596"/>
      <c r="V84" s="596"/>
      <c r="W84" s="596"/>
      <c r="X84" s="596"/>
      <c r="Y84" s="596"/>
      <c r="Z84" s="596"/>
      <c r="AA84" s="596"/>
      <c r="AB84" s="596"/>
      <c r="AC84" s="596"/>
      <c r="AD84" s="596"/>
      <c r="AE84" s="596"/>
      <c r="AF84" s="596"/>
      <c r="AG84" s="596"/>
      <c r="AH84" s="596"/>
      <c r="AI84" s="596"/>
    </row>
    <row r="85" spans="16:35">
      <c r="P85" s="596"/>
      <c r="Q85" s="596"/>
      <c r="R85" s="596"/>
      <c r="S85" s="596"/>
      <c r="T85" s="596"/>
      <c r="U85" s="596"/>
      <c r="V85" s="596"/>
      <c r="W85" s="596"/>
      <c r="X85" s="596"/>
      <c r="Y85" s="596"/>
      <c r="Z85" s="596"/>
      <c r="AA85" s="596"/>
      <c r="AB85" s="596"/>
      <c r="AC85" s="596"/>
      <c r="AD85" s="596"/>
      <c r="AE85" s="596"/>
      <c r="AF85" s="596"/>
      <c r="AG85" s="596"/>
      <c r="AH85" s="596"/>
      <c r="AI85" s="596"/>
    </row>
    <row r="86" spans="16:35">
      <c r="P86" s="596"/>
      <c r="Q86" s="596"/>
      <c r="R86" s="596"/>
      <c r="S86" s="596"/>
      <c r="T86" s="596"/>
      <c r="U86" s="596"/>
      <c r="V86" s="596"/>
      <c r="W86" s="596"/>
      <c r="X86" s="596"/>
      <c r="Y86" s="596"/>
      <c r="Z86" s="596"/>
      <c r="AA86" s="596"/>
      <c r="AB86" s="596"/>
      <c r="AC86" s="596"/>
      <c r="AD86" s="596"/>
      <c r="AE86" s="596"/>
      <c r="AF86" s="596"/>
      <c r="AG86" s="596"/>
      <c r="AH86" s="596"/>
      <c r="AI86" s="596"/>
    </row>
    <row r="87" spans="16:35">
      <c r="P87" s="596"/>
      <c r="Q87" s="596"/>
      <c r="R87" s="596"/>
      <c r="S87" s="596"/>
      <c r="T87" s="596"/>
      <c r="U87" s="596"/>
      <c r="V87" s="596"/>
      <c r="W87" s="596"/>
      <c r="X87" s="596"/>
      <c r="Y87" s="596"/>
      <c r="Z87" s="596"/>
      <c r="AA87" s="596"/>
      <c r="AB87" s="596"/>
      <c r="AC87" s="596"/>
      <c r="AD87" s="596"/>
      <c r="AE87" s="596"/>
      <c r="AF87" s="596"/>
      <c r="AG87" s="596"/>
      <c r="AH87" s="596"/>
      <c r="AI87" s="596"/>
    </row>
    <row r="88" spans="16:35">
      <c r="P88" s="596"/>
      <c r="Q88" s="596"/>
      <c r="R88" s="596"/>
      <c r="S88" s="596"/>
      <c r="T88" s="596"/>
      <c r="U88" s="596"/>
      <c r="V88" s="596"/>
      <c r="W88" s="596"/>
      <c r="X88" s="596"/>
      <c r="Y88" s="596"/>
      <c r="Z88" s="596"/>
      <c r="AA88" s="596"/>
      <c r="AB88" s="596"/>
      <c r="AC88" s="596"/>
      <c r="AD88" s="596"/>
      <c r="AE88" s="596"/>
      <c r="AF88" s="596"/>
      <c r="AG88" s="596"/>
      <c r="AH88" s="596"/>
      <c r="AI88" s="596"/>
    </row>
    <row r="89" spans="16:35">
      <c r="P89" s="596"/>
      <c r="Q89" s="596"/>
      <c r="R89" s="596"/>
      <c r="S89" s="596"/>
      <c r="T89" s="596"/>
      <c r="U89" s="596"/>
      <c r="V89" s="596"/>
      <c r="W89" s="596"/>
      <c r="X89" s="596"/>
      <c r="Y89" s="596"/>
      <c r="Z89" s="596"/>
      <c r="AA89" s="596"/>
      <c r="AB89" s="596"/>
      <c r="AC89" s="596"/>
      <c r="AD89" s="596"/>
      <c r="AE89" s="596"/>
      <c r="AF89" s="596"/>
      <c r="AG89" s="596"/>
      <c r="AH89" s="596"/>
      <c r="AI89" s="596"/>
    </row>
    <row r="90" spans="16:35">
      <c r="P90" s="596"/>
      <c r="Q90" s="596"/>
      <c r="R90" s="596"/>
      <c r="S90" s="596"/>
      <c r="T90" s="596"/>
      <c r="U90" s="596"/>
      <c r="V90" s="596"/>
      <c r="W90" s="596"/>
      <c r="X90" s="596"/>
      <c r="Y90" s="596"/>
      <c r="Z90" s="596"/>
      <c r="AA90" s="596"/>
      <c r="AB90" s="596"/>
      <c r="AC90" s="596"/>
      <c r="AD90" s="596"/>
      <c r="AE90" s="596"/>
      <c r="AF90" s="596"/>
      <c r="AG90" s="596"/>
      <c r="AH90" s="596"/>
      <c r="AI90" s="596"/>
    </row>
    <row r="91" spans="16:35">
      <c r="P91" s="596"/>
      <c r="Q91" s="596"/>
      <c r="R91" s="596"/>
      <c r="S91" s="596"/>
      <c r="T91" s="596"/>
      <c r="U91" s="596"/>
      <c r="V91" s="596"/>
      <c r="W91" s="596"/>
      <c r="X91" s="596"/>
      <c r="Y91" s="596"/>
      <c r="Z91" s="596"/>
      <c r="AA91" s="596"/>
      <c r="AB91" s="596"/>
      <c r="AC91" s="596"/>
      <c r="AD91" s="596"/>
      <c r="AE91" s="596"/>
      <c r="AF91" s="596"/>
      <c r="AG91" s="596"/>
      <c r="AH91" s="596"/>
      <c r="AI91" s="596"/>
    </row>
    <row r="92" spans="16:35">
      <c r="P92" s="596"/>
      <c r="Q92" s="596"/>
      <c r="R92" s="596"/>
      <c r="S92" s="596"/>
      <c r="T92" s="596"/>
      <c r="U92" s="596"/>
      <c r="V92" s="596"/>
      <c r="W92" s="596"/>
      <c r="X92" s="596"/>
      <c r="Y92" s="596"/>
      <c r="Z92" s="596"/>
      <c r="AA92" s="596"/>
      <c r="AB92" s="596"/>
      <c r="AC92" s="596"/>
      <c r="AD92" s="596"/>
      <c r="AE92" s="596"/>
      <c r="AF92" s="596"/>
      <c r="AG92" s="596"/>
      <c r="AH92" s="596"/>
      <c r="AI92" s="596"/>
    </row>
    <row r="93" spans="16:35">
      <c r="P93" s="596"/>
      <c r="Q93" s="596"/>
      <c r="R93" s="596"/>
      <c r="S93" s="596"/>
      <c r="T93" s="596"/>
      <c r="U93" s="596"/>
      <c r="V93" s="596"/>
      <c r="W93" s="596"/>
      <c r="X93" s="596"/>
      <c r="Y93" s="596"/>
      <c r="Z93" s="596"/>
      <c r="AA93" s="596"/>
      <c r="AB93" s="596"/>
      <c r="AC93" s="596"/>
      <c r="AD93" s="596"/>
      <c r="AE93" s="596"/>
      <c r="AF93" s="596"/>
      <c r="AG93" s="596"/>
      <c r="AH93" s="596"/>
      <c r="AI93" s="596"/>
    </row>
    <row r="94" spans="16:35">
      <c r="P94" s="596"/>
      <c r="Q94" s="596"/>
      <c r="R94" s="596"/>
      <c r="S94" s="596"/>
      <c r="T94" s="596"/>
      <c r="U94" s="596"/>
      <c r="V94" s="596"/>
      <c r="W94" s="596"/>
      <c r="X94" s="596"/>
      <c r="Y94" s="596"/>
      <c r="Z94" s="596"/>
      <c r="AA94" s="596"/>
      <c r="AB94" s="596"/>
      <c r="AC94" s="596"/>
      <c r="AD94" s="596"/>
      <c r="AE94" s="596"/>
      <c r="AF94" s="596"/>
      <c r="AG94" s="596"/>
      <c r="AH94" s="596"/>
      <c r="AI94" s="596"/>
    </row>
    <row r="95" spans="16:35">
      <c r="P95" s="596"/>
      <c r="Q95" s="596"/>
      <c r="R95" s="596"/>
      <c r="S95" s="596"/>
      <c r="T95" s="596"/>
      <c r="U95" s="596"/>
      <c r="V95" s="596"/>
      <c r="W95" s="596"/>
      <c r="X95" s="596"/>
      <c r="Y95" s="596"/>
      <c r="Z95" s="596"/>
      <c r="AA95" s="596"/>
      <c r="AB95" s="596"/>
      <c r="AC95" s="596"/>
      <c r="AD95" s="596"/>
      <c r="AE95" s="596"/>
      <c r="AF95" s="596"/>
      <c r="AG95" s="596"/>
      <c r="AH95" s="596"/>
      <c r="AI95" s="596"/>
    </row>
    <row r="96" spans="16:35">
      <c r="P96" s="596"/>
      <c r="Q96" s="596"/>
      <c r="R96" s="596"/>
      <c r="S96" s="596"/>
      <c r="T96" s="596"/>
      <c r="U96" s="596"/>
      <c r="V96" s="596"/>
      <c r="W96" s="596"/>
      <c r="X96" s="596"/>
      <c r="Y96" s="596"/>
      <c r="Z96" s="596"/>
      <c r="AA96" s="596"/>
      <c r="AB96" s="596"/>
      <c r="AC96" s="596"/>
      <c r="AD96" s="596"/>
      <c r="AE96" s="596"/>
      <c r="AF96" s="596"/>
      <c r="AG96" s="596"/>
      <c r="AH96" s="596"/>
      <c r="AI96" s="596"/>
    </row>
    <row r="97" spans="16:35">
      <c r="P97" s="596"/>
      <c r="Q97" s="596"/>
      <c r="R97" s="596"/>
      <c r="S97" s="596"/>
      <c r="T97" s="596"/>
      <c r="U97" s="596"/>
      <c r="V97" s="596"/>
      <c r="W97" s="596"/>
      <c r="X97" s="596"/>
      <c r="Y97" s="596"/>
      <c r="Z97" s="596"/>
      <c r="AA97" s="596"/>
      <c r="AB97" s="596"/>
      <c r="AC97" s="596"/>
      <c r="AD97" s="596"/>
      <c r="AE97" s="596"/>
      <c r="AF97" s="596"/>
      <c r="AG97" s="596"/>
      <c r="AH97" s="596"/>
      <c r="AI97" s="596"/>
    </row>
    <row r="98" spans="16:35">
      <c r="P98" s="596"/>
      <c r="Q98" s="596"/>
      <c r="R98" s="596"/>
      <c r="S98" s="596"/>
      <c r="T98" s="596"/>
      <c r="U98" s="596"/>
      <c r="V98" s="596"/>
      <c r="W98" s="596"/>
      <c r="X98" s="596"/>
      <c r="Y98" s="596"/>
      <c r="Z98" s="596"/>
      <c r="AA98" s="596"/>
      <c r="AB98" s="596"/>
      <c r="AC98" s="596"/>
      <c r="AD98" s="596"/>
      <c r="AE98" s="596"/>
      <c r="AF98" s="596"/>
      <c r="AG98" s="596"/>
      <c r="AH98" s="596"/>
      <c r="AI98" s="596"/>
    </row>
    <row r="99" spans="16:35">
      <c r="P99" s="596"/>
      <c r="Q99" s="596"/>
      <c r="R99" s="596"/>
      <c r="S99" s="596"/>
      <c r="T99" s="596"/>
      <c r="U99" s="596"/>
      <c r="V99" s="596"/>
      <c r="W99" s="596"/>
      <c r="X99" s="596"/>
      <c r="Y99" s="596"/>
      <c r="Z99" s="596"/>
      <c r="AA99" s="596"/>
      <c r="AB99" s="596"/>
      <c r="AC99" s="596"/>
      <c r="AD99" s="596"/>
      <c r="AE99" s="596"/>
      <c r="AF99" s="596"/>
      <c r="AG99" s="596"/>
      <c r="AH99" s="596"/>
      <c r="AI99" s="596"/>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83" customWidth="1"/>
    <col min="2" max="2" width="3.75" style="583" customWidth="1"/>
    <col min="3" max="3" width="8.625" style="583" customWidth="1"/>
    <col min="4" max="7" width="7.625" style="583" customWidth="1"/>
    <col min="8" max="9" width="8.625" style="583" customWidth="1"/>
    <col min="10" max="13" width="7.625" style="583" customWidth="1"/>
    <col min="14" max="14" width="8.625" style="583" customWidth="1"/>
    <col min="15" max="16384" width="9" style="583"/>
  </cols>
  <sheetData>
    <row r="1" spans="1:18" ht="19.5" customHeight="1">
      <c r="A1" s="797" t="s">
        <v>841</v>
      </c>
      <c r="B1" s="797"/>
      <c r="C1" s="797"/>
    </row>
    <row r="2" spans="1:18" ht="19.5" customHeight="1">
      <c r="A2" s="714" t="s">
        <v>804</v>
      </c>
      <c r="B2" s="714"/>
      <c r="C2" s="714"/>
      <c r="D2" s="714"/>
      <c r="E2" s="714"/>
      <c r="F2" s="714"/>
      <c r="G2" s="714"/>
      <c r="H2" s="714"/>
      <c r="I2" s="714"/>
      <c r="J2" s="714"/>
      <c r="K2" s="714"/>
      <c r="L2" s="714"/>
      <c r="M2" s="714"/>
      <c r="N2" s="714"/>
    </row>
    <row r="3" spans="1:18" ht="14.25" thickBot="1">
      <c r="A3" s="582"/>
      <c r="B3" s="582"/>
      <c r="C3" s="582"/>
      <c r="D3" s="582"/>
      <c r="E3" s="582"/>
      <c r="F3" s="582"/>
      <c r="G3" s="582"/>
      <c r="H3" s="582"/>
      <c r="I3" s="582"/>
      <c r="J3" s="582"/>
      <c r="K3" s="582"/>
      <c r="L3" s="582"/>
      <c r="M3" s="582"/>
      <c r="N3" s="61" t="s">
        <v>237</v>
      </c>
    </row>
    <row r="4" spans="1:18" s="64" customFormat="1" ht="10.5" customHeight="1" thickTop="1">
      <c r="A4" s="703" t="s">
        <v>266</v>
      </c>
      <c r="B4" s="773"/>
      <c r="C4" s="708" t="s">
        <v>45</v>
      </c>
      <c r="D4" s="800" t="s">
        <v>262</v>
      </c>
      <c r="E4" s="664"/>
      <c r="F4" s="664"/>
      <c r="G4" s="665"/>
      <c r="H4" s="708" t="s">
        <v>798</v>
      </c>
      <c r="I4" s="800" t="s">
        <v>263</v>
      </c>
      <c r="J4" s="662"/>
      <c r="K4" s="665"/>
      <c r="L4" s="708" t="s">
        <v>264</v>
      </c>
      <c r="M4" s="708" t="s">
        <v>265</v>
      </c>
      <c r="N4" s="800" t="s">
        <v>424</v>
      </c>
    </row>
    <row r="5" spans="1:18" s="64" customFormat="1" ht="18" customHeight="1">
      <c r="A5" s="774"/>
      <c r="B5" s="775"/>
      <c r="C5" s="709"/>
      <c r="D5" s="796"/>
      <c r="E5" s="663" t="s">
        <v>799</v>
      </c>
      <c r="F5" s="663" t="s">
        <v>800</v>
      </c>
      <c r="G5" s="663" t="s">
        <v>801</v>
      </c>
      <c r="H5" s="709"/>
      <c r="I5" s="796"/>
      <c r="J5" s="197" t="s">
        <v>802</v>
      </c>
      <c r="K5" s="197" t="s">
        <v>803</v>
      </c>
      <c r="L5" s="709"/>
      <c r="M5" s="709"/>
      <c r="N5" s="796"/>
    </row>
    <row r="6" spans="1:18">
      <c r="A6" s="584" t="s">
        <v>1008</v>
      </c>
      <c r="B6" s="616"/>
      <c r="C6" s="618">
        <v>13260</v>
      </c>
      <c r="D6" s="618">
        <v>290</v>
      </c>
      <c r="E6" s="621">
        <v>56</v>
      </c>
      <c r="F6" s="621">
        <v>163</v>
      </c>
      <c r="G6" s="621">
        <v>24</v>
      </c>
      <c r="H6" s="621">
        <v>6680</v>
      </c>
      <c r="I6" s="621">
        <v>2920</v>
      </c>
      <c r="J6" s="621">
        <v>1339</v>
      </c>
      <c r="K6" s="621">
        <v>1326</v>
      </c>
      <c r="L6" s="621">
        <v>536</v>
      </c>
      <c r="M6" s="621">
        <v>284</v>
      </c>
      <c r="N6" s="621">
        <v>2550</v>
      </c>
      <c r="P6" s="596"/>
      <c r="Q6" s="7"/>
      <c r="R6" s="9"/>
    </row>
    <row r="7" spans="1:18">
      <c r="A7" s="617"/>
      <c r="B7" s="616"/>
      <c r="C7" s="618">
        <v>2336</v>
      </c>
      <c r="D7" s="618">
        <v>71</v>
      </c>
      <c r="E7" s="620">
        <v>13</v>
      </c>
      <c r="F7" s="621">
        <v>54</v>
      </c>
      <c r="G7" s="621">
        <v>1</v>
      </c>
      <c r="H7" s="621">
        <v>1317</v>
      </c>
      <c r="I7" s="621">
        <v>267</v>
      </c>
      <c r="J7" s="621">
        <v>82</v>
      </c>
      <c r="K7" s="621">
        <v>150</v>
      </c>
      <c r="L7" s="621">
        <v>65</v>
      </c>
      <c r="M7" s="621">
        <v>23</v>
      </c>
      <c r="N7" s="621">
        <v>593</v>
      </c>
      <c r="P7" s="596"/>
      <c r="Q7" s="596"/>
      <c r="R7" s="9"/>
    </row>
    <row r="8" spans="1:18">
      <c r="A8" s="617">
        <v>28</v>
      </c>
      <c r="B8" s="616"/>
      <c r="C8" s="618">
        <v>12739</v>
      </c>
      <c r="D8" s="618">
        <v>326</v>
      </c>
      <c r="E8" s="621">
        <v>64</v>
      </c>
      <c r="F8" s="621">
        <v>189</v>
      </c>
      <c r="G8" s="621">
        <v>30</v>
      </c>
      <c r="H8" s="621">
        <v>6415</v>
      </c>
      <c r="I8" s="621">
        <v>2923</v>
      </c>
      <c r="J8" s="621">
        <v>1339</v>
      </c>
      <c r="K8" s="621">
        <v>1355</v>
      </c>
      <c r="L8" s="621">
        <v>534</v>
      </c>
      <c r="M8" s="621">
        <v>311</v>
      </c>
      <c r="N8" s="621">
        <v>2230</v>
      </c>
      <c r="P8" s="596"/>
      <c r="Q8" s="7"/>
      <c r="R8" s="9"/>
    </row>
    <row r="9" spans="1:18">
      <c r="A9" s="617"/>
      <c r="B9" s="616"/>
      <c r="C9" s="618">
        <v>1860</v>
      </c>
      <c r="D9" s="618">
        <v>70</v>
      </c>
      <c r="E9" s="621">
        <v>9</v>
      </c>
      <c r="F9" s="621">
        <v>53</v>
      </c>
      <c r="G9" s="621">
        <v>3</v>
      </c>
      <c r="H9" s="621">
        <v>1027</v>
      </c>
      <c r="I9" s="621">
        <v>250</v>
      </c>
      <c r="J9" s="621">
        <v>70</v>
      </c>
      <c r="K9" s="621">
        <v>136</v>
      </c>
      <c r="L9" s="621">
        <v>60</v>
      </c>
      <c r="M9" s="621">
        <v>36</v>
      </c>
      <c r="N9" s="621">
        <v>417</v>
      </c>
      <c r="P9" s="596"/>
      <c r="Q9" s="596"/>
      <c r="R9" s="9"/>
    </row>
    <row r="10" spans="1:18">
      <c r="A10" s="617">
        <v>29</v>
      </c>
      <c r="B10" s="616"/>
      <c r="C10" s="618">
        <v>12078</v>
      </c>
      <c r="D10" s="618">
        <v>241</v>
      </c>
      <c r="E10" s="621">
        <v>42</v>
      </c>
      <c r="F10" s="621">
        <v>114</v>
      </c>
      <c r="G10" s="621">
        <v>33</v>
      </c>
      <c r="H10" s="621">
        <v>5938</v>
      </c>
      <c r="I10" s="621">
        <v>3009</v>
      </c>
      <c r="J10" s="621">
        <v>1317</v>
      </c>
      <c r="K10" s="621">
        <v>1379</v>
      </c>
      <c r="L10" s="621">
        <v>538</v>
      </c>
      <c r="M10" s="621">
        <v>325</v>
      </c>
      <c r="N10" s="621">
        <v>2027</v>
      </c>
      <c r="P10" s="596"/>
      <c r="Q10" s="596"/>
      <c r="R10" s="9"/>
    </row>
    <row r="11" spans="1:18">
      <c r="A11" s="617"/>
      <c r="B11" s="616"/>
      <c r="C11" s="618">
        <v>1642</v>
      </c>
      <c r="D11" s="618">
        <v>39</v>
      </c>
      <c r="E11" s="621">
        <v>4</v>
      </c>
      <c r="F11" s="621">
        <v>22</v>
      </c>
      <c r="G11" s="621">
        <v>3</v>
      </c>
      <c r="H11" s="621">
        <v>834</v>
      </c>
      <c r="I11" s="621">
        <v>251</v>
      </c>
      <c r="J11" s="621">
        <v>59</v>
      </c>
      <c r="K11" s="621">
        <v>148</v>
      </c>
      <c r="L11" s="621">
        <v>89</v>
      </c>
      <c r="M11" s="621">
        <v>40</v>
      </c>
      <c r="N11" s="621">
        <v>389</v>
      </c>
      <c r="P11" s="596"/>
      <c r="Q11" s="596"/>
      <c r="R11" s="9"/>
    </row>
    <row r="12" spans="1:18">
      <c r="A12" s="617">
        <v>30</v>
      </c>
      <c r="B12" s="616"/>
      <c r="C12" s="618">
        <v>11877</v>
      </c>
      <c r="D12" s="618">
        <v>243</v>
      </c>
      <c r="E12" s="621">
        <v>34</v>
      </c>
      <c r="F12" s="621">
        <v>132</v>
      </c>
      <c r="G12" s="621">
        <v>30</v>
      </c>
      <c r="H12" s="621">
        <v>6030</v>
      </c>
      <c r="I12" s="621">
        <v>2851</v>
      </c>
      <c r="J12" s="621">
        <v>1340</v>
      </c>
      <c r="K12" s="621">
        <v>1274</v>
      </c>
      <c r="L12" s="621">
        <v>500</v>
      </c>
      <c r="M12" s="621">
        <v>326</v>
      </c>
      <c r="N12" s="621">
        <v>1927</v>
      </c>
      <c r="P12" s="596"/>
      <c r="Q12" s="596"/>
      <c r="R12" s="9"/>
    </row>
    <row r="13" spans="1:18">
      <c r="A13" s="617"/>
      <c r="B13" s="616"/>
      <c r="C13" s="621">
        <v>1434</v>
      </c>
      <c r="D13" s="621">
        <v>40</v>
      </c>
      <c r="E13" s="621">
        <v>4</v>
      </c>
      <c r="F13" s="621">
        <v>29</v>
      </c>
      <c r="G13" s="621">
        <v>1</v>
      </c>
      <c r="H13" s="621">
        <v>822</v>
      </c>
      <c r="I13" s="621">
        <v>177</v>
      </c>
      <c r="J13" s="621">
        <v>60</v>
      </c>
      <c r="K13" s="621">
        <v>96</v>
      </c>
      <c r="L13" s="621">
        <v>101</v>
      </c>
      <c r="M13" s="621">
        <v>37</v>
      </c>
      <c r="N13" s="621">
        <v>257</v>
      </c>
      <c r="P13" s="596"/>
      <c r="Q13" s="596"/>
      <c r="R13" s="9"/>
    </row>
    <row r="14" spans="1:18" ht="12.75" customHeight="1">
      <c r="A14" s="617" t="s">
        <v>1034</v>
      </c>
      <c r="B14" s="616"/>
      <c r="C14" s="621">
        <v>11297</v>
      </c>
      <c r="D14" s="621">
        <v>293</v>
      </c>
      <c r="E14" s="621">
        <v>76</v>
      </c>
      <c r="F14" s="621">
        <v>124</v>
      </c>
      <c r="G14" s="621">
        <v>28</v>
      </c>
      <c r="H14" s="621">
        <v>5248</v>
      </c>
      <c r="I14" s="621">
        <v>2910</v>
      </c>
      <c r="J14" s="621">
        <v>1390</v>
      </c>
      <c r="K14" s="621">
        <v>1240</v>
      </c>
      <c r="L14" s="621">
        <v>540</v>
      </c>
      <c r="M14" s="621">
        <v>340</v>
      </c>
      <c r="N14" s="621">
        <v>1966</v>
      </c>
      <c r="P14" s="596"/>
      <c r="Q14" s="596"/>
      <c r="R14" s="9"/>
    </row>
    <row r="15" spans="1:18" ht="12.75" customHeight="1">
      <c r="A15" s="617"/>
      <c r="B15" s="616"/>
      <c r="C15" s="621">
        <v>1176</v>
      </c>
      <c r="D15" s="621">
        <v>28</v>
      </c>
      <c r="E15" s="621">
        <v>4</v>
      </c>
      <c r="F15" s="621">
        <v>17</v>
      </c>
      <c r="G15" s="621">
        <v>1</v>
      </c>
      <c r="H15" s="621">
        <v>595</v>
      </c>
      <c r="I15" s="621">
        <v>192</v>
      </c>
      <c r="J15" s="621">
        <v>46</v>
      </c>
      <c r="K15" s="621">
        <v>118</v>
      </c>
      <c r="L15" s="621">
        <v>73</v>
      </c>
      <c r="M15" s="621">
        <v>34</v>
      </c>
      <c r="N15" s="621">
        <v>254</v>
      </c>
      <c r="P15" s="596"/>
      <c r="Q15" s="596"/>
      <c r="R15" s="9"/>
    </row>
    <row r="16" spans="1:18" ht="12.75" customHeight="1">
      <c r="A16" s="617"/>
      <c r="B16" s="616"/>
      <c r="C16" s="621"/>
      <c r="D16" s="621"/>
      <c r="E16" s="621"/>
      <c r="F16" s="621"/>
      <c r="G16" s="621"/>
      <c r="H16" s="621"/>
      <c r="I16" s="621"/>
      <c r="J16" s="621"/>
      <c r="K16" s="621"/>
      <c r="L16" s="621"/>
      <c r="M16" s="621"/>
      <c r="N16" s="621"/>
      <c r="P16" s="596"/>
      <c r="Q16" s="596"/>
      <c r="R16" s="9"/>
    </row>
    <row r="17" spans="1:18">
      <c r="A17" s="617" t="s">
        <v>1034</v>
      </c>
      <c r="B17" s="615">
        <v>12</v>
      </c>
      <c r="C17" s="622">
        <v>1441</v>
      </c>
      <c r="D17" s="620">
        <v>32</v>
      </c>
      <c r="E17" s="620">
        <v>7</v>
      </c>
      <c r="F17" s="620">
        <v>13</v>
      </c>
      <c r="G17" s="620">
        <v>2</v>
      </c>
      <c r="H17" s="622">
        <v>638</v>
      </c>
      <c r="I17" s="622">
        <v>359</v>
      </c>
      <c r="J17" s="622">
        <v>174</v>
      </c>
      <c r="K17" s="622">
        <v>155</v>
      </c>
      <c r="L17" s="620">
        <v>86</v>
      </c>
      <c r="M17" s="620">
        <v>27</v>
      </c>
      <c r="N17" s="622">
        <v>299</v>
      </c>
      <c r="O17" s="596"/>
      <c r="P17" s="596"/>
      <c r="Q17" s="596"/>
      <c r="R17" s="596"/>
    </row>
    <row r="18" spans="1:18">
      <c r="A18" s="614"/>
      <c r="B18" s="615"/>
      <c r="C18" s="622">
        <v>200</v>
      </c>
      <c r="D18" s="620">
        <v>5</v>
      </c>
      <c r="E18" s="620" t="s">
        <v>238</v>
      </c>
      <c r="F18" s="620">
        <v>5</v>
      </c>
      <c r="G18" s="620" t="s">
        <v>238</v>
      </c>
      <c r="H18" s="622">
        <v>82</v>
      </c>
      <c r="I18" s="622">
        <v>41</v>
      </c>
      <c r="J18" s="622">
        <v>4</v>
      </c>
      <c r="K18" s="622">
        <v>34</v>
      </c>
      <c r="L18" s="620">
        <v>17</v>
      </c>
      <c r="M18" s="620">
        <v>1</v>
      </c>
      <c r="N18" s="622">
        <v>54</v>
      </c>
      <c r="O18" s="596"/>
      <c r="P18" s="596"/>
      <c r="Q18" s="596"/>
      <c r="R18" s="596"/>
    </row>
    <row r="19" spans="1:18">
      <c r="A19" s="614" t="s">
        <v>1002</v>
      </c>
      <c r="B19" s="615">
        <v>1</v>
      </c>
      <c r="C19" s="622">
        <v>465</v>
      </c>
      <c r="D19" s="620">
        <v>20</v>
      </c>
      <c r="E19" s="620">
        <v>6</v>
      </c>
      <c r="F19" s="620">
        <v>9</v>
      </c>
      <c r="G19" s="620" t="s">
        <v>238</v>
      </c>
      <c r="H19" s="622">
        <v>183</v>
      </c>
      <c r="I19" s="622">
        <v>172</v>
      </c>
      <c r="J19" s="622">
        <v>61</v>
      </c>
      <c r="K19" s="622">
        <v>86</v>
      </c>
      <c r="L19" s="620">
        <v>17</v>
      </c>
      <c r="M19" s="620">
        <v>18</v>
      </c>
      <c r="N19" s="622">
        <v>55</v>
      </c>
      <c r="O19" s="596"/>
      <c r="P19" s="596"/>
      <c r="Q19" s="596"/>
      <c r="R19" s="596"/>
    </row>
    <row r="20" spans="1:18">
      <c r="A20" s="614"/>
      <c r="B20" s="615"/>
      <c r="C20" s="622">
        <v>35</v>
      </c>
      <c r="D20" s="620">
        <v>2</v>
      </c>
      <c r="E20" s="620" t="s">
        <v>238</v>
      </c>
      <c r="F20" s="620">
        <v>2</v>
      </c>
      <c r="G20" s="620" t="s">
        <v>238</v>
      </c>
      <c r="H20" s="622">
        <v>16</v>
      </c>
      <c r="I20" s="622">
        <v>11</v>
      </c>
      <c r="J20" s="622">
        <v>1</v>
      </c>
      <c r="K20" s="622">
        <v>8</v>
      </c>
      <c r="L20" s="620" t="s">
        <v>238</v>
      </c>
      <c r="M20" s="620">
        <v>1</v>
      </c>
      <c r="N20" s="622">
        <v>5</v>
      </c>
      <c r="O20" s="596"/>
      <c r="P20" s="596"/>
      <c r="Q20" s="596"/>
      <c r="R20" s="596"/>
    </row>
    <row r="21" spans="1:18">
      <c r="A21" s="614"/>
      <c r="B21" s="615">
        <v>2</v>
      </c>
      <c r="C21" s="622">
        <v>600</v>
      </c>
      <c r="D21" s="620">
        <v>13</v>
      </c>
      <c r="E21" s="620">
        <v>5</v>
      </c>
      <c r="F21" s="620">
        <v>3</v>
      </c>
      <c r="G21" s="620">
        <v>3</v>
      </c>
      <c r="H21" s="622">
        <v>317</v>
      </c>
      <c r="I21" s="622">
        <v>141</v>
      </c>
      <c r="J21" s="622">
        <v>72</v>
      </c>
      <c r="K21" s="622">
        <v>56</v>
      </c>
      <c r="L21" s="620">
        <v>28</v>
      </c>
      <c r="M21" s="620">
        <v>16</v>
      </c>
      <c r="N21" s="622">
        <v>85</v>
      </c>
      <c r="O21" s="596"/>
      <c r="P21" s="596"/>
      <c r="Q21" s="596"/>
      <c r="R21" s="596"/>
    </row>
    <row r="22" spans="1:18">
      <c r="A22" s="614"/>
      <c r="B22" s="615"/>
      <c r="C22" s="622">
        <v>67</v>
      </c>
      <c r="D22" s="620">
        <v>3</v>
      </c>
      <c r="E22" s="620">
        <v>1</v>
      </c>
      <c r="F22" s="620">
        <v>1</v>
      </c>
      <c r="G22" s="620">
        <v>1</v>
      </c>
      <c r="H22" s="622">
        <v>38</v>
      </c>
      <c r="I22" s="622">
        <v>9</v>
      </c>
      <c r="J22" s="622">
        <v>5</v>
      </c>
      <c r="K22" s="622">
        <v>3</v>
      </c>
      <c r="L22" s="620">
        <v>2</v>
      </c>
      <c r="M22" s="620" t="s">
        <v>238</v>
      </c>
      <c r="N22" s="622">
        <v>15</v>
      </c>
      <c r="O22" s="596"/>
      <c r="P22" s="596"/>
      <c r="Q22" s="596"/>
      <c r="R22" s="596"/>
    </row>
    <row r="23" spans="1:18">
      <c r="A23" s="614"/>
      <c r="B23" s="615">
        <v>3</v>
      </c>
      <c r="C23" s="622">
        <v>943</v>
      </c>
      <c r="D23" s="620">
        <v>17</v>
      </c>
      <c r="E23" s="620">
        <v>7</v>
      </c>
      <c r="F23" s="620">
        <v>5</v>
      </c>
      <c r="G23" s="620">
        <v>1</v>
      </c>
      <c r="H23" s="622">
        <v>465</v>
      </c>
      <c r="I23" s="622">
        <v>240</v>
      </c>
      <c r="J23" s="622">
        <v>107</v>
      </c>
      <c r="K23" s="622">
        <v>99</v>
      </c>
      <c r="L23" s="620">
        <v>36</v>
      </c>
      <c r="M23" s="620">
        <v>19</v>
      </c>
      <c r="N23" s="622">
        <v>166</v>
      </c>
      <c r="O23" s="596"/>
      <c r="P23" s="596"/>
      <c r="Q23" s="596"/>
      <c r="R23" s="596"/>
    </row>
    <row r="24" spans="1:18">
      <c r="A24" s="614"/>
      <c r="B24" s="615"/>
      <c r="C24" s="622">
        <v>129</v>
      </c>
      <c r="D24" s="620" t="s">
        <v>238</v>
      </c>
      <c r="E24" s="620" t="s">
        <v>238</v>
      </c>
      <c r="F24" s="620" t="s">
        <v>238</v>
      </c>
      <c r="G24" s="620" t="s">
        <v>238</v>
      </c>
      <c r="H24" s="622">
        <v>65</v>
      </c>
      <c r="I24" s="622">
        <v>26</v>
      </c>
      <c r="J24" s="622">
        <v>11</v>
      </c>
      <c r="K24" s="622">
        <v>10</v>
      </c>
      <c r="L24" s="620">
        <v>6</v>
      </c>
      <c r="M24" s="620">
        <v>1</v>
      </c>
      <c r="N24" s="622">
        <v>31</v>
      </c>
      <c r="O24" s="596"/>
      <c r="P24" s="596"/>
      <c r="Q24" s="596"/>
      <c r="R24" s="596"/>
    </row>
    <row r="25" spans="1:18">
      <c r="A25" s="614"/>
      <c r="B25" s="615">
        <v>4</v>
      </c>
      <c r="C25" s="622">
        <v>900</v>
      </c>
      <c r="D25" s="620">
        <v>25</v>
      </c>
      <c r="E25" s="620">
        <v>6</v>
      </c>
      <c r="F25" s="620">
        <v>12</v>
      </c>
      <c r="G25" s="620">
        <v>3</v>
      </c>
      <c r="H25" s="622">
        <v>459</v>
      </c>
      <c r="I25" s="622">
        <v>246</v>
      </c>
      <c r="J25" s="622">
        <v>115</v>
      </c>
      <c r="K25" s="622">
        <v>103</v>
      </c>
      <c r="L25" s="620">
        <v>37</v>
      </c>
      <c r="M25" s="620">
        <v>9</v>
      </c>
      <c r="N25" s="622">
        <v>124</v>
      </c>
      <c r="O25" s="596"/>
      <c r="P25" s="596"/>
      <c r="Q25" s="596"/>
      <c r="R25" s="596"/>
    </row>
    <row r="26" spans="1:18">
      <c r="A26" s="614"/>
      <c r="B26" s="615"/>
      <c r="C26" s="622">
        <v>95</v>
      </c>
      <c r="D26" s="620">
        <v>4</v>
      </c>
      <c r="E26" s="620">
        <v>1</v>
      </c>
      <c r="F26" s="620">
        <v>3</v>
      </c>
      <c r="G26" s="620" t="s">
        <v>238</v>
      </c>
      <c r="H26" s="622">
        <v>51</v>
      </c>
      <c r="I26" s="622">
        <v>15</v>
      </c>
      <c r="J26" s="622">
        <v>4</v>
      </c>
      <c r="K26" s="622">
        <v>8</v>
      </c>
      <c r="L26" s="620">
        <v>3</v>
      </c>
      <c r="M26" s="620" t="s">
        <v>238</v>
      </c>
      <c r="N26" s="622">
        <v>22</v>
      </c>
      <c r="O26" s="596"/>
      <c r="P26" s="596"/>
      <c r="Q26" s="596"/>
      <c r="R26" s="596"/>
    </row>
    <row r="27" spans="1:18">
      <c r="A27" s="191"/>
      <c r="B27" s="615">
        <v>5</v>
      </c>
      <c r="C27" s="622">
        <v>1002</v>
      </c>
      <c r="D27" s="620">
        <v>35</v>
      </c>
      <c r="E27" s="620">
        <v>9</v>
      </c>
      <c r="F27" s="620">
        <v>14</v>
      </c>
      <c r="G27" s="620">
        <v>3</v>
      </c>
      <c r="H27" s="622">
        <v>412</v>
      </c>
      <c r="I27" s="622">
        <v>311</v>
      </c>
      <c r="J27" s="622">
        <v>144</v>
      </c>
      <c r="K27" s="622">
        <v>135</v>
      </c>
      <c r="L27" s="620">
        <v>46</v>
      </c>
      <c r="M27" s="620">
        <v>29</v>
      </c>
      <c r="N27" s="622">
        <v>169</v>
      </c>
      <c r="O27" s="596"/>
      <c r="P27" s="596"/>
      <c r="Q27" s="596"/>
      <c r="R27" s="596"/>
    </row>
    <row r="28" spans="1:18">
      <c r="A28" s="614"/>
      <c r="B28" s="129"/>
      <c r="C28" s="622">
        <v>92</v>
      </c>
      <c r="D28" s="620">
        <v>8</v>
      </c>
      <c r="E28" s="620" t="s">
        <v>279</v>
      </c>
      <c r="F28" s="620">
        <v>5</v>
      </c>
      <c r="G28" s="620">
        <v>1</v>
      </c>
      <c r="H28" s="622">
        <v>43</v>
      </c>
      <c r="I28" s="622">
        <v>12</v>
      </c>
      <c r="J28" s="622">
        <v>4</v>
      </c>
      <c r="K28" s="622">
        <v>6</v>
      </c>
      <c r="L28" s="620">
        <v>10</v>
      </c>
      <c r="M28" s="620">
        <v>1</v>
      </c>
      <c r="N28" s="622">
        <v>18</v>
      </c>
      <c r="O28" s="596"/>
      <c r="P28" s="596"/>
      <c r="Q28" s="596"/>
      <c r="R28" s="596"/>
    </row>
    <row r="29" spans="1:18">
      <c r="A29" s="35" t="s">
        <v>267</v>
      </c>
      <c r="B29" s="35"/>
      <c r="C29" s="90"/>
      <c r="D29" s="90"/>
      <c r="E29" s="90"/>
      <c r="F29" s="90"/>
      <c r="G29" s="90"/>
      <c r="H29" s="90"/>
      <c r="I29" s="90"/>
      <c r="J29" s="90"/>
      <c r="K29" s="90"/>
      <c r="L29" s="90"/>
      <c r="M29" s="90"/>
      <c r="N29" s="90"/>
      <c r="O29" s="596"/>
      <c r="P29" s="596"/>
      <c r="Q29" s="596"/>
      <c r="R29" s="596"/>
    </row>
    <row r="30" spans="1:18">
      <c r="A30" s="594" t="s">
        <v>762</v>
      </c>
      <c r="B30" s="582"/>
      <c r="C30" s="582"/>
      <c r="D30" s="582"/>
      <c r="E30" s="582"/>
      <c r="F30" s="582"/>
      <c r="G30" s="582"/>
      <c r="H30" s="582"/>
      <c r="I30" s="582"/>
      <c r="J30" s="582"/>
      <c r="K30" s="582"/>
      <c r="L30" s="582"/>
      <c r="M30" s="582"/>
      <c r="N30" s="582"/>
      <c r="P30" s="596"/>
      <c r="Q30" s="596"/>
      <c r="R30" s="596"/>
    </row>
    <row r="31" spans="1:18">
      <c r="A31" s="594" t="s">
        <v>693</v>
      </c>
      <c r="L31" s="596"/>
    </row>
    <row r="34" spans="3:14">
      <c r="C34" s="570"/>
      <c r="D34" s="570"/>
      <c r="E34" s="570"/>
      <c r="F34" s="570"/>
      <c r="G34" s="570"/>
      <c r="H34" s="570"/>
      <c r="I34" s="570"/>
      <c r="J34" s="570"/>
      <c r="K34" s="570"/>
      <c r="L34" s="570"/>
      <c r="M34" s="570"/>
      <c r="N34" s="570"/>
    </row>
    <row r="35" spans="3:14">
      <c r="C35" s="570"/>
      <c r="D35" s="570"/>
      <c r="E35" s="570"/>
      <c r="F35" s="570"/>
      <c r="G35" s="570"/>
      <c r="H35" s="570"/>
      <c r="I35" s="570"/>
      <c r="J35" s="570"/>
      <c r="K35" s="570"/>
      <c r="L35" s="570"/>
      <c r="M35" s="570"/>
      <c r="N35" s="570"/>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2"/>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712" t="s">
        <v>682</v>
      </c>
      <c r="B1" s="713"/>
      <c r="C1" s="26"/>
      <c r="D1" s="25"/>
      <c r="E1" s="25"/>
      <c r="F1" s="25"/>
      <c r="G1" s="25"/>
      <c r="H1" s="25"/>
    </row>
    <row r="2" spans="1:10" ht="19.5" customHeight="1">
      <c r="A2" s="714" t="s">
        <v>864</v>
      </c>
      <c r="B2" s="714"/>
      <c r="C2" s="714"/>
      <c r="D2" s="714"/>
      <c r="E2" s="714"/>
      <c r="F2" s="714"/>
      <c r="G2" s="714"/>
      <c r="H2" s="714"/>
    </row>
    <row r="3" spans="1:10" ht="14.25" thickBot="1">
      <c r="A3" s="25" t="s">
        <v>73</v>
      </c>
      <c r="B3" s="26"/>
      <c r="C3" s="26"/>
      <c r="D3" s="25"/>
      <c r="E3" s="25"/>
      <c r="F3" s="25"/>
      <c r="G3" s="25"/>
      <c r="H3" s="26"/>
    </row>
    <row r="4" spans="1:10" ht="13.5" customHeight="1" thickTop="1">
      <c r="A4" s="704" t="s">
        <v>74</v>
      </c>
      <c r="B4" s="704"/>
      <c r="C4" s="705"/>
      <c r="D4" s="708" t="s">
        <v>75</v>
      </c>
      <c r="E4" s="710" t="s">
        <v>76</v>
      </c>
      <c r="F4" s="710"/>
      <c r="G4" s="710"/>
      <c r="H4" s="711"/>
    </row>
    <row r="5" spans="1:10" ht="13.5" customHeight="1">
      <c r="A5" s="706"/>
      <c r="B5" s="706"/>
      <c r="C5" s="707"/>
      <c r="D5" s="709"/>
      <c r="E5" s="461" t="s">
        <v>532</v>
      </c>
      <c r="F5" s="461" t="s">
        <v>77</v>
      </c>
      <c r="G5" s="461" t="s">
        <v>78</v>
      </c>
      <c r="H5" s="153" t="s">
        <v>727</v>
      </c>
    </row>
    <row r="6" spans="1:10">
      <c r="A6" s="259" t="s">
        <v>862</v>
      </c>
      <c r="B6" s="154"/>
      <c r="C6" s="155"/>
      <c r="D6" s="334">
        <v>237949</v>
      </c>
      <c r="E6" s="334">
        <v>1319533</v>
      </c>
      <c r="F6" s="334">
        <v>641161</v>
      </c>
      <c r="G6" s="334">
        <v>678372</v>
      </c>
      <c r="H6" s="332" t="s">
        <v>462</v>
      </c>
    </row>
    <row r="7" spans="1:10">
      <c r="A7" s="189">
        <v>14</v>
      </c>
      <c r="B7" s="156"/>
      <c r="C7" s="157"/>
      <c r="D7" s="334">
        <v>253261</v>
      </c>
      <c r="E7" s="334">
        <v>1394461</v>
      </c>
      <c r="F7" s="334">
        <v>682052</v>
      </c>
      <c r="G7" s="334">
        <v>712409</v>
      </c>
      <c r="H7" s="334">
        <v>74928</v>
      </c>
      <c r="I7" s="158"/>
      <c r="J7" s="158"/>
    </row>
    <row r="8" spans="1:10">
      <c r="A8" s="260" t="s">
        <v>863</v>
      </c>
      <c r="B8" s="159"/>
      <c r="C8" s="160"/>
      <c r="D8" s="334">
        <v>265465</v>
      </c>
      <c r="E8" s="334">
        <v>1459172</v>
      </c>
      <c r="F8" s="334">
        <v>718779</v>
      </c>
      <c r="G8" s="334">
        <v>740393</v>
      </c>
      <c r="H8" s="334">
        <v>64711</v>
      </c>
      <c r="I8" s="158"/>
      <c r="J8" s="158"/>
    </row>
    <row r="9" spans="1:10">
      <c r="A9" s="189">
        <v>10</v>
      </c>
      <c r="B9" s="156"/>
      <c r="C9" s="157"/>
      <c r="D9" s="334">
        <v>277548</v>
      </c>
      <c r="E9" s="334">
        <v>1528854</v>
      </c>
      <c r="F9" s="334">
        <v>753802</v>
      </c>
      <c r="G9" s="334">
        <v>775052</v>
      </c>
      <c r="H9" s="334">
        <v>69682</v>
      </c>
      <c r="I9" s="158"/>
      <c r="J9" s="158"/>
    </row>
    <row r="10" spans="1:10">
      <c r="A10" s="189">
        <v>15</v>
      </c>
      <c r="B10" s="156"/>
      <c r="C10" s="157"/>
      <c r="D10" s="334">
        <v>290509</v>
      </c>
      <c r="E10" s="334">
        <v>1608039</v>
      </c>
      <c r="F10" s="334">
        <v>798321</v>
      </c>
      <c r="G10" s="334">
        <v>809718</v>
      </c>
      <c r="H10" s="334">
        <v>79185</v>
      </c>
      <c r="I10" s="158"/>
      <c r="J10" s="158"/>
    </row>
    <row r="11" spans="1:10">
      <c r="A11" s="189">
        <v>20</v>
      </c>
      <c r="B11" s="156"/>
      <c r="C11" s="157"/>
      <c r="D11" s="332" t="s">
        <v>462</v>
      </c>
      <c r="E11" s="334">
        <v>2047261</v>
      </c>
      <c r="F11" s="334">
        <v>955753</v>
      </c>
      <c r="G11" s="334">
        <v>1091508</v>
      </c>
      <c r="H11" s="332">
        <v>439222</v>
      </c>
      <c r="I11" s="158"/>
      <c r="J11" s="158"/>
    </row>
    <row r="12" spans="1:10">
      <c r="A12" s="189">
        <v>22</v>
      </c>
      <c r="B12" s="156"/>
      <c r="C12" s="157"/>
      <c r="D12" s="334">
        <v>399099</v>
      </c>
      <c r="E12" s="334">
        <v>2100453</v>
      </c>
      <c r="F12" s="334">
        <v>1022869</v>
      </c>
      <c r="G12" s="334">
        <v>1077584</v>
      </c>
      <c r="H12" s="332" t="s">
        <v>462</v>
      </c>
      <c r="I12" s="158"/>
      <c r="J12" s="158"/>
    </row>
    <row r="13" spans="1:10">
      <c r="A13" s="189">
        <v>25</v>
      </c>
      <c r="B13" s="161"/>
      <c r="C13" s="162"/>
      <c r="D13" s="334">
        <v>398779</v>
      </c>
      <c r="E13" s="334">
        <v>2146445</v>
      </c>
      <c r="F13" s="334">
        <v>1049695</v>
      </c>
      <c r="G13" s="334">
        <v>1096750</v>
      </c>
      <c r="H13" s="332">
        <v>99184</v>
      </c>
      <c r="I13" s="158"/>
      <c r="J13" s="158"/>
    </row>
    <row r="14" spans="1:10">
      <c r="A14" s="189">
        <v>30</v>
      </c>
      <c r="B14" s="161"/>
      <c r="C14" s="162"/>
      <c r="D14" s="334">
        <v>423902</v>
      </c>
      <c r="E14" s="334">
        <v>2262623</v>
      </c>
      <c r="F14" s="334">
        <v>1110083</v>
      </c>
      <c r="G14" s="334">
        <v>1152540</v>
      </c>
      <c r="H14" s="334">
        <v>116178</v>
      </c>
      <c r="I14" s="158"/>
      <c r="J14" s="158"/>
    </row>
    <row r="15" spans="1:10">
      <c r="A15" s="189">
        <v>35</v>
      </c>
      <c r="B15" s="161"/>
      <c r="C15" s="162"/>
      <c r="D15" s="334">
        <v>492731</v>
      </c>
      <c r="E15" s="334">
        <v>2430871</v>
      </c>
      <c r="F15" s="334">
        <v>1200573</v>
      </c>
      <c r="G15" s="334">
        <v>1230298</v>
      </c>
      <c r="H15" s="334">
        <v>168248</v>
      </c>
      <c r="I15" s="158"/>
      <c r="J15" s="158"/>
    </row>
    <row r="16" spans="1:10">
      <c r="A16" s="189">
        <v>40</v>
      </c>
      <c r="B16" s="161"/>
      <c r="C16" s="162"/>
      <c r="D16" s="334">
        <v>696821</v>
      </c>
      <c r="E16" s="334">
        <v>3014983</v>
      </c>
      <c r="F16" s="334">
        <v>1511947</v>
      </c>
      <c r="G16" s="334">
        <v>1503036</v>
      </c>
      <c r="H16" s="334">
        <v>584112</v>
      </c>
      <c r="I16" s="158"/>
      <c r="J16" s="158"/>
    </row>
    <row r="17" spans="1:10">
      <c r="A17" s="189">
        <v>45</v>
      </c>
      <c r="B17" s="161"/>
      <c r="C17" s="162"/>
      <c r="D17" s="334">
        <v>993079</v>
      </c>
      <c r="E17" s="334">
        <v>3866472</v>
      </c>
      <c r="F17" s="334">
        <v>1951219</v>
      </c>
      <c r="G17" s="334">
        <v>1915253</v>
      </c>
      <c r="H17" s="334">
        <v>851489</v>
      </c>
      <c r="I17" s="158"/>
      <c r="J17" s="158"/>
    </row>
    <row r="18" spans="1:10">
      <c r="A18" s="189">
        <v>50</v>
      </c>
      <c r="B18" s="161"/>
      <c r="C18" s="162"/>
      <c r="D18" s="334">
        <v>1323713</v>
      </c>
      <c r="E18" s="334">
        <v>4821340</v>
      </c>
      <c r="F18" s="334">
        <v>2437128</v>
      </c>
      <c r="G18" s="334">
        <v>2384212</v>
      </c>
      <c r="H18" s="334">
        <v>954868</v>
      </c>
      <c r="I18" s="158"/>
      <c r="J18" s="158"/>
    </row>
    <row r="19" spans="1:10">
      <c r="A19" s="189">
        <v>55</v>
      </c>
      <c r="B19" s="161"/>
      <c r="C19" s="162"/>
      <c r="D19" s="334">
        <v>1584655</v>
      </c>
      <c r="E19" s="334">
        <v>5420480</v>
      </c>
      <c r="F19" s="334">
        <v>2739175</v>
      </c>
      <c r="G19" s="334">
        <v>2681305</v>
      </c>
      <c r="H19" s="334">
        <v>599140</v>
      </c>
      <c r="I19" s="158"/>
      <c r="J19" s="158"/>
    </row>
    <row r="20" spans="1:10">
      <c r="A20" s="189">
        <v>60</v>
      </c>
      <c r="B20" s="161"/>
      <c r="C20" s="162"/>
      <c r="D20" s="334">
        <v>1751372</v>
      </c>
      <c r="E20" s="334">
        <v>5863678</v>
      </c>
      <c r="F20" s="334">
        <v>2961591</v>
      </c>
      <c r="G20" s="334">
        <v>2902087</v>
      </c>
      <c r="H20" s="334">
        <v>443198</v>
      </c>
      <c r="I20" s="158"/>
      <c r="J20" s="158"/>
    </row>
    <row r="21" spans="1:10">
      <c r="A21" s="8" t="s">
        <v>981</v>
      </c>
      <c r="B21" s="163"/>
      <c r="C21" s="164"/>
      <c r="D21" s="335">
        <v>2044234</v>
      </c>
      <c r="E21" s="336">
        <v>6405319</v>
      </c>
      <c r="F21" s="336">
        <v>3245868</v>
      </c>
      <c r="G21" s="336">
        <v>3159451</v>
      </c>
      <c r="H21" s="330">
        <v>541641</v>
      </c>
      <c r="I21" s="158"/>
      <c r="J21" s="158"/>
    </row>
    <row r="22" spans="1:10">
      <c r="A22" s="189">
        <v>7</v>
      </c>
      <c r="B22" s="161"/>
      <c r="C22" s="162"/>
      <c r="D22" s="335">
        <v>2289138</v>
      </c>
      <c r="E22" s="336">
        <v>6759311</v>
      </c>
      <c r="F22" s="336">
        <v>3419218</v>
      </c>
      <c r="G22" s="336">
        <v>3340093</v>
      </c>
      <c r="H22" s="330">
        <v>353992</v>
      </c>
      <c r="I22" s="158"/>
      <c r="J22" s="158"/>
    </row>
    <row r="23" spans="1:10">
      <c r="A23" s="189">
        <v>12</v>
      </c>
      <c r="B23" s="163"/>
      <c r="C23" s="164"/>
      <c r="D23" s="335">
        <v>2482374</v>
      </c>
      <c r="E23" s="330">
        <v>6938006</v>
      </c>
      <c r="F23" s="330">
        <v>3500224</v>
      </c>
      <c r="G23" s="330">
        <v>3437782</v>
      </c>
      <c r="H23" s="330">
        <v>178695</v>
      </c>
      <c r="I23" s="158"/>
      <c r="J23" s="158"/>
    </row>
    <row r="24" spans="1:10">
      <c r="A24" s="189">
        <v>17</v>
      </c>
      <c r="B24" s="163"/>
      <c r="C24" s="164"/>
      <c r="D24" s="331">
        <v>2650115</v>
      </c>
      <c r="E24" s="330">
        <v>7054243</v>
      </c>
      <c r="F24" s="330">
        <v>3554843</v>
      </c>
      <c r="G24" s="330">
        <v>3499400</v>
      </c>
      <c r="H24" s="330">
        <v>116237</v>
      </c>
      <c r="I24" s="158"/>
      <c r="J24" s="158"/>
    </row>
    <row r="25" spans="1:10">
      <c r="A25" s="189">
        <v>22</v>
      </c>
      <c r="B25" s="163"/>
      <c r="C25" s="164"/>
      <c r="D25" s="330">
        <v>2841595</v>
      </c>
      <c r="E25" s="330">
        <v>7194556</v>
      </c>
      <c r="F25" s="330">
        <v>3608711</v>
      </c>
      <c r="G25" s="330">
        <v>3585845</v>
      </c>
      <c r="H25" s="330">
        <v>140313</v>
      </c>
      <c r="I25" s="68"/>
      <c r="J25" s="158"/>
    </row>
    <row r="26" spans="1:10">
      <c r="A26" s="227">
        <v>27</v>
      </c>
      <c r="B26" s="165"/>
      <c r="C26" s="166"/>
      <c r="D26" s="337">
        <v>2971659</v>
      </c>
      <c r="E26" s="337">
        <v>7266534</v>
      </c>
      <c r="F26" s="337">
        <v>3628418</v>
      </c>
      <c r="G26" s="337">
        <v>3638116</v>
      </c>
      <c r="H26" s="337">
        <f>+E26-E25</f>
        <v>71978</v>
      </c>
      <c r="I26" s="68"/>
      <c r="J26" s="158"/>
    </row>
    <row r="27" spans="1:10">
      <c r="A27" s="462" t="s">
        <v>760</v>
      </c>
      <c r="B27" s="163"/>
      <c r="C27" s="163"/>
      <c r="D27" s="167"/>
      <c r="E27" s="167"/>
      <c r="F27" s="167"/>
      <c r="G27" s="167"/>
      <c r="H27" s="168"/>
      <c r="I27" s="158"/>
      <c r="J27" s="158"/>
    </row>
    <row r="28" spans="1:10">
      <c r="A28" s="25" t="s">
        <v>764</v>
      </c>
      <c r="B28" s="26"/>
      <c r="C28" s="26"/>
      <c r="D28" s="25"/>
      <c r="E28" s="25"/>
      <c r="F28" s="25"/>
      <c r="G28" s="25"/>
      <c r="H28" s="25"/>
    </row>
    <row r="29" spans="1:10">
      <c r="A29" s="25" t="s">
        <v>982</v>
      </c>
      <c r="B29" s="26"/>
      <c r="C29" s="26"/>
      <c r="D29" s="25"/>
      <c r="E29" s="25"/>
      <c r="F29" s="25"/>
      <c r="G29" s="25"/>
      <c r="H29" s="25"/>
    </row>
    <row r="30" spans="1:10">
      <c r="A30" s="25" t="s">
        <v>881</v>
      </c>
      <c r="B30" s="26"/>
      <c r="C30" s="26"/>
      <c r="D30" s="25"/>
      <c r="E30" s="25"/>
      <c r="F30" s="25"/>
      <c r="G30" s="25"/>
      <c r="H30" s="25"/>
    </row>
    <row r="31" spans="1:10">
      <c r="A31" s="25" t="s">
        <v>983</v>
      </c>
      <c r="B31" s="26"/>
      <c r="C31" s="26"/>
      <c r="D31" s="25"/>
      <c r="E31" s="25"/>
      <c r="F31" s="25"/>
      <c r="G31" s="25"/>
      <c r="H31" s="25"/>
    </row>
    <row r="32" spans="1:10">
      <c r="A32" s="25" t="s">
        <v>763</v>
      </c>
      <c r="B32" s="26"/>
      <c r="C32" s="26"/>
      <c r="D32" s="25"/>
      <c r="E32" s="25"/>
      <c r="F32" s="25"/>
      <c r="G32" s="25"/>
      <c r="H32" s="25"/>
    </row>
    <row r="33" spans="1:10">
      <c r="A33" s="25" t="s">
        <v>984</v>
      </c>
      <c r="B33" s="26"/>
      <c r="C33" s="26"/>
      <c r="D33" s="25"/>
      <c r="E33" s="25"/>
      <c r="F33" s="25"/>
      <c r="G33" s="25"/>
      <c r="H33" s="25"/>
    </row>
    <row r="34" spans="1:10">
      <c r="A34" s="169"/>
      <c r="B34" s="161"/>
      <c r="C34" s="161"/>
      <c r="D34" s="170"/>
      <c r="E34" s="170"/>
      <c r="F34" s="170"/>
      <c r="G34" s="170"/>
      <c r="H34" s="171"/>
      <c r="I34" s="158"/>
      <c r="J34" s="158"/>
    </row>
    <row r="35" spans="1:10" ht="14.25" thickBot="1">
      <c r="A35" s="25" t="s">
        <v>79</v>
      </c>
      <c r="B35" s="26"/>
      <c r="C35" s="26"/>
      <c r="D35" s="25"/>
      <c r="E35" s="25"/>
      <c r="F35" s="25"/>
      <c r="G35" s="25"/>
      <c r="H35" s="26"/>
    </row>
    <row r="36" spans="1:10" ht="13.5" customHeight="1" thickTop="1">
      <c r="A36" s="703" t="s">
        <v>80</v>
      </c>
      <c r="B36" s="704"/>
      <c r="C36" s="705"/>
      <c r="D36" s="708" t="s">
        <v>75</v>
      </c>
      <c r="E36" s="710" t="s">
        <v>76</v>
      </c>
      <c r="F36" s="710"/>
      <c r="G36" s="710"/>
      <c r="H36" s="711"/>
    </row>
    <row r="37" spans="1:10" ht="28.5" customHeight="1">
      <c r="A37" s="706"/>
      <c r="B37" s="706"/>
      <c r="C37" s="707"/>
      <c r="D37" s="709"/>
      <c r="E37" s="461" t="s">
        <v>532</v>
      </c>
      <c r="F37" s="461" t="s">
        <v>77</v>
      </c>
      <c r="G37" s="461" t="s">
        <v>78</v>
      </c>
      <c r="H37" s="460" t="s">
        <v>923</v>
      </c>
    </row>
    <row r="38" spans="1:10" s="564" customFormat="1">
      <c r="A38" s="218" t="s">
        <v>924</v>
      </c>
      <c r="B38" s="28"/>
      <c r="C38" s="573"/>
      <c r="D38" s="575">
        <v>2941201</v>
      </c>
      <c r="E38" s="572">
        <v>7237734</v>
      </c>
      <c r="F38" s="572">
        <v>3620324</v>
      </c>
      <c r="G38" s="572">
        <v>3617410</v>
      </c>
      <c r="H38" s="572">
        <v>15928</v>
      </c>
      <c r="I38" s="158"/>
      <c r="J38" s="158"/>
    </row>
    <row r="39" spans="1:10" s="564" customFormat="1">
      <c r="A39" s="566">
        <v>27</v>
      </c>
      <c r="B39" s="28"/>
      <c r="C39" s="573"/>
      <c r="D39" s="575">
        <v>2971659</v>
      </c>
      <c r="E39" s="572">
        <v>7266534</v>
      </c>
      <c r="F39" s="572">
        <v>3628418</v>
      </c>
      <c r="G39" s="572">
        <v>3638116</v>
      </c>
      <c r="H39" s="332" t="s">
        <v>462</v>
      </c>
      <c r="I39" s="158"/>
      <c r="J39" s="158"/>
    </row>
    <row r="40" spans="1:10" s="564" customFormat="1">
      <c r="A40" s="566">
        <v>28</v>
      </c>
      <c r="B40" s="28"/>
      <c r="C40" s="573"/>
      <c r="D40" s="575">
        <v>3017400</v>
      </c>
      <c r="E40" s="572">
        <v>7288081</v>
      </c>
      <c r="F40" s="572">
        <v>3637995</v>
      </c>
      <c r="G40" s="572">
        <v>3650086</v>
      </c>
      <c r="H40" s="332" t="s">
        <v>462</v>
      </c>
      <c r="I40" s="158"/>
      <c r="J40" s="158"/>
    </row>
    <row r="41" spans="1:10" s="564" customFormat="1">
      <c r="A41" s="566">
        <v>29</v>
      </c>
      <c r="B41" s="28"/>
      <c r="C41" s="573"/>
      <c r="D41" s="575">
        <v>3063523</v>
      </c>
      <c r="E41" s="572">
        <v>7307579</v>
      </c>
      <c r="F41" s="572">
        <v>3646441</v>
      </c>
      <c r="G41" s="572">
        <v>3661138</v>
      </c>
      <c r="H41" s="332">
        <v>19498</v>
      </c>
      <c r="I41" s="158"/>
      <c r="J41" s="158"/>
    </row>
    <row r="42" spans="1:10" s="564" customFormat="1">
      <c r="A42" s="566">
        <v>30</v>
      </c>
      <c r="B42" s="28"/>
      <c r="C42" s="573"/>
      <c r="D42" s="575">
        <v>3109389</v>
      </c>
      <c r="E42" s="572">
        <v>7322645</v>
      </c>
      <c r="F42" s="572">
        <v>3651686</v>
      </c>
      <c r="G42" s="572">
        <v>3670959</v>
      </c>
      <c r="H42" s="332">
        <v>15066</v>
      </c>
      <c r="I42" s="158"/>
      <c r="J42" s="158"/>
    </row>
    <row r="43" spans="1:10">
      <c r="A43" s="189"/>
      <c r="B43" s="28"/>
      <c r="C43" s="31"/>
      <c r="D43" s="331"/>
      <c r="E43" s="330"/>
      <c r="F43" s="330"/>
      <c r="G43" s="330"/>
      <c r="H43" s="330"/>
      <c r="I43" s="158"/>
      <c r="J43" s="158"/>
    </row>
    <row r="44" spans="1:10" s="178" customFormat="1">
      <c r="A44" s="191" t="s">
        <v>976</v>
      </c>
      <c r="B44" s="156">
        <v>8</v>
      </c>
      <c r="C44" s="263"/>
      <c r="D44" s="586">
        <v>3153762</v>
      </c>
      <c r="E44" s="586">
        <v>7337045</v>
      </c>
      <c r="F44" s="586">
        <v>3657188</v>
      </c>
      <c r="G44" s="586">
        <v>3679857</v>
      </c>
      <c r="H44" s="333">
        <v>791</v>
      </c>
      <c r="I44" s="261"/>
    </row>
    <row r="45" spans="1:10" s="178" customFormat="1">
      <c r="A45" s="191"/>
      <c r="B45" s="156">
        <v>9</v>
      </c>
      <c r="C45" s="263"/>
      <c r="D45" s="586">
        <v>3155607</v>
      </c>
      <c r="E45" s="586">
        <v>7336524</v>
      </c>
      <c r="F45" s="586">
        <v>3656892</v>
      </c>
      <c r="G45" s="586">
        <v>3679632</v>
      </c>
      <c r="H45" s="333">
        <v>-521</v>
      </c>
      <c r="I45" s="261"/>
    </row>
    <row r="46" spans="1:10" s="178" customFormat="1">
      <c r="A46" s="191"/>
      <c r="B46" s="156">
        <v>10</v>
      </c>
      <c r="C46" s="263"/>
      <c r="D46" s="586">
        <v>3158298</v>
      </c>
      <c r="E46" s="586">
        <v>7337330</v>
      </c>
      <c r="F46" s="586">
        <v>3657075</v>
      </c>
      <c r="G46" s="586">
        <v>3680255</v>
      </c>
      <c r="H46" s="333">
        <v>806</v>
      </c>
      <c r="I46" s="261"/>
    </row>
    <row r="47" spans="1:10" s="178" customFormat="1">
      <c r="A47" s="191"/>
      <c r="B47" s="156">
        <v>11</v>
      </c>
      <c r="C47" s="263"/>
      <c r="D47" s="586">
        <v>3162088</v>
      </c>
      <c r="E47" s="586">
        <v>7339129</v>
      </c>
      <c r="F47" s="586">
        <v>3657892</v>
      </c>
      <c r="G47" s="586">
        <v>3681237</v>
      </c>
      <c r="H47" s="333">
        <v>1799</v>
      </c>
      <c r="I47" s="261"/>
    </row>
    <row r="48" spans="1:10" s="178" customFormat="1">
      <c r="A48" s="191"/>
      <c r="B48" s="156">
        <v>12</v>
      </c>
      <c r="C48" s="263"/>
      <c r="D48" s="586">
        <v>3163736</v>
      </c>
      <c r="E48" s="586">
        <v>7339069</v>
      </c>
      <c r="F48" s="586">
        <v>3657838</v>
      </c>
      <c r="G48" s="586">
        <v>3681231</v>
      </c>
      <c r="H48" s="333">
        <v>-60</v>
      </c>
      <c r="I48" s="261"/>
    </row>
    <row r="49" spans="1:10" s="178" customFormat="1">
      <c r="A49" s="191" t="s">
        <v>1002</v>
      </c>
      <c r="B49" s="156">
        <v>1</v>
      </c>
      <c r="C49" s="263"/>
      <c r="D49" s="601">
        <v>3165135</v>
      </c>
      <c r="E49" s="601">
        <v>7338536</v>
      </c>
      <c r="F49" s="601">
        <v>3657109</v>
      </c>
      <c r="G49" s="601">
        <v>3681427</v>
      </c>
      <c r="H49" s="602">
        <v>-533</v>
      </c>
      <c r="I49" s="261"/>
    </row>
    <row r="50" spans="1:10" s="178" customFormat="1">
      <c r="A50" s="191"/>
      <c r="B50" s="156">
        <v>2</v>
      </c>
      <c r="C50" s="263"/>
      <c r="D50" s="601">
        <v>3166592</v>
      </c>
      <c r="E50" s="601">
        <v>7337835</v>
      </c>
      <c r="F50" s="601">
        <v>3656613</v>
      </c>
      <c r="G50" s="601">
        <v>3681222</v>
      </c>
      <c r="H50" s="602">
        <v>-701</v>
      </c>
      <c r="I50" s="261"/>
    </row>
    <row r="51" spans="1:10" s="178" customFormat="1">
      <c r="A51" s="191"/>
      <c r="B51" s="156">
        <v>3</v>
      </c>
      <c r="C51" s="263"/>
      <c r="D51" s="601">
        <v>3168265</v>
      </c>
      <c r="E51" s="601">
        <v>7337204</v>
      </c>
      <c r="F51" s="601">
        <v>3656278</v>
      </c>
      <c r="G51" s="601">
        <v>3680926</v>
      </c>
      <c r="H51" s="602">
        <v>-631</v>
      </c>
      <c r="I51" s="261"/>
    </row>
    <row r="52" spans="1:10" s="178" customFormat="1">
      <c r="A52" s="191"/>
      <c r="B52" s="156">
        <v>4</v>
      </c>
      <c r="C52" s="263"/>
      <c r="D52" s="601">
        <v>3181268</v>
      </c>
      <c r="E52" s="601">
        <v>7341794</v>
      </c>
      <c r="F52" s="601">
        <v>3657852</v>
      </c>
      <c r="G52" s="601">
        <v>3683942</v>
      </c>
      <c r="H52" s="601">
        <v>4590</v>
      </c>
      <c r="I52" s="261"/>
    </row>
    <row r="53" spans="1:10" s="178" customFormat="1">
      <c r="A53" s="191"/>
      <c r="B53" s="156">
        <v>5</v>
      </c>
      <c r="C53" s="263"/>
      <c r="D53" s="601">
        <v>3193244</v>
      </c>
      <c r="E53" s="601">
        <v>7347601</v>
      </c>
      <c r="F53" s="601">
        <v>3660730</v>
      </c>
      <c r="G53" s="601">
        <v>3686871</v>
      </c>
      <c r="H53" s="601">
        <v>5807</v>
      </c>
      <c r="I53" s="261"/>
    </row>
    <row r="54" spans="1:10" s="178" customFormat="1">
      <c r="A54" s="191"/>
      <c r="B54" s="156">
        <v>6</v>
      </c>
      <c r="C54" s="263"/>
      <c r="D54" s="601">
        <v>3194574</v>
      </c>
      <c r="E54" s="601">
        <v>7346910</v>
      </c>
      <c r="F54" s="601">
        <v>3660329</v>
      </c>
      <c r="G54" s="601">
        <v>3686581</v>
      </c>
      <c r="H54" s="602">
        <v>-691</v>
      </c>
      <c r="I54" s="261"/>
    </row>
    <row r="55" spans="1:10" s="178" customFormat="1">
      <c r="A55" s="982"/>
      <c r="B55" s="1040">
        <v>7</v>
      </c>
      <c r="C55" s="1041"/>
      <c r="D55" s="1042">
        <v>3197422</v>
      </c>
      <c r="E55" s="1042">
        <v>7347078</v>
      </c>
      <c r="F55" s="1042">
        <v>3660514</v>
      </c>
      <c r="G55" s="1042">
        <v>3686564</v>
      </c>
      <c r="H55" s="1043">
        <v>168</v>
      </c>
      <c r="I55" s="261"/>
    </row>
    <row r="56" spans="1:10">
      <c r="A56" s="462" t="s">
        <v>884</v>
      </c>
      <c r="B56" s="163"/>
      <c r="C56" s="163"/>
      <c r="D56" s="167"/>
      <c r="E56" s="167"/>
      <c r="F56" s="167"/>
      <c r="G56" s="167"/>
      <c r="H56" s="168"/>
      <c r="I56" s="158"/>
      <c r="J56" s="158"/>
    </row>
    <row r="57" spans="1:10" ht="13.5" customHeight="1">
      <c r="A57" s="25" t="s">
        <v>974</v>
      </c>
      <c r="B57" s="26"/>
      <c r="C57" s="26"/>
      <c r="D57" s="30"/>
      <c r="E57" s="30"/>
      <c r="F57" s="30"/>
      <c r="G57" s="30"/>
      <c r="H57" s="30"/>
    </row>
    <row r="58" spans="1:10">
      <c r="A58" s="25" t="s">
        <v>882</v>
      </c>
      <c r="D58" s="172"/>
      <c r="E58" s="172"/>
      <c r="F58" s="172"/>
    </row>
    <row r="59" spans="1:10">
      <c r="A59" s="25" t="s">
        <v>883</v>
      </c>
    </row>
    <row r="60" spans="1:10">
      <c r="A60" s="25" t="s">
        <v>985</v>
      </c>
      <c r="D60" s="173"/>
      <c r="E60" s="173"/>
      <c r="F60" s="173"/>
    </row>
    <row r="61" spans="1:10">
      <c r="A61" s="320"/>
      <c r="D61" s="356"/>
      <c r="E61" s="356"/>
      <c r="F61" s="356"/>
      <c r="G61" s="356"/>
      <c r="H61" s="356"/>
    </row>
    <row r="62" spans="1:10">
      <c r="A62" s="320"/>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44"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83" customWidth="1"/>
    <col min="2" max="2" width="3.125" style="583" customWidth="1"/>
    <col min="3" max="3" width="9.125" style="583" customWidth="1"/>
    <col min="4" max="4" width="7.125" style="583" customWidth="1"/>
    <col min="5" max="5" width="8.625" style="583" customWidth="1"/>
    <col min="6" max="10" width="7.125" style="583" customWidth="1"/>
    <col min="11" max="15" width="8.125" style="583" customWidth="1"/>
    <col min="16" max="16384" width="9" style="583"/>
  </cols>
  <sheetData>
    <row r="1" spans="1:20" ht="19.5" customHeight="1">
      <c r="A1" s="797" t="s">
        <v>841</v>
      </c>
      <c r="B1" s="713"/>
      <c r="C1" s="713"/>
    </row>
    <row r="2" spans="1:20" ht="19.5" customHeight="1">
      <c r="A2" s="714" t="s">
        <v>268</v>
      </c>
      <c r="B2" s="714"/>
      <c r="C2" s="714"/>
      <c r="D2" s="714"/>
      <c r="E2" s="714"/>
      <c r="F2" s="714"/>
      <c r="G2" s="714"/>
      <c r="H2" s="714"/>
      <c r="I2" s="714"/>
      <c r="J2" s="714"/>
      <c r="K2" s="714"/>
      <c r="L2" s="714"/>
      <c r="M2" s="714"/>
      <c r="N2" s="714"/>
      <c r="O2" s="714"/>
      <c r="P2" s="596"/>
      <c r="Q2" s="596"/>
      <c r="R2" s="596"/>
      <c r="S2" s="596"/>
      <c r="T2" s="3"/>
    </row>
    <row r="3" spans="1:20" ht="14.25" thickBot="1">
      <c r="A3" s="582"/>
      <c r="B3" s="582"/>
      <c r="C3" s="582"/>
      <c r="D3" s="582"/>
      <c r="E3" s="582"/>
      <c r="F3" s="582"/>
      <c r="G3" s="582"/>
      <c r="H3" s="582"/>
      <c r="I3" s="582"/>
      <c r="J3" s="582"/>
      <c r="K3" s="582"/>
      <c r="L3" s="582"/>
      <c r="M3" s="582"/>
      <c r="N3" s="582"/>
      <c r="O3" s="61" t="s">
        <v>237</v>
      </c>
      <c r="P3" s="596"/>
      <c r="Q3" s="596"/>
      <c r="R3" s="596"/>
      <c r="S3" s="596"/>
      <c r="T3" s="3"/>
    </row>
    <row r="4" spans="1:20" s="64" customFormat="1" ht="14.25" thickTop="1">
      <c r="A4" s="703" t="s">
        <v>261</v>
      </c>
      <c r="B4" s="705"/>
      <c r="C4" s="778" t="s">
        <v>269</v>
      </c>
      <c r="D4" s="708" t="s">
        <v>270</v>
      </c>
      <c r="E4" s="708" t="s">
        <v>271</v>
      </c>
      <c r="F4" s="711" t="s">
        <v>805</v>
      </c>
      <c r="G4" s="763"/>
      <c r="H4" s="763"/>
      <c r="I4" s="763"/>
      <c r="J4" s="763"/>
      <c r="K4" s="763"/>
      <c r="L4" s="763"/>
      <c r="M4" s="763"/>
      <c r="N4" s="763"/>
      <c r="O4" s="763"/>
      <c r="P4" s="67"/>
      <c r="Q4" s="67"/>
      <c r="R4" s="67"/>
      <c r="S4" s="67"/>
      <c r="T4" s="67"/>
    </row>
    <row r="5" spans="1:20" s="64" customFormat="1">
      <c r="A5" s="719"/>
      <c r="B5" s="720"/>
      <c r="C5" s="786"/>
      <c r="D5" s="786"/>
      <c r="E5" s="786"/>
      <c r="F5" s="801" t="s">
        <v>272</v>
      </c>
      <c r="G5" s="802"/>
      <c r="H5" s="802"/>
      <c r="I5" s="802"/>
      <c r="J5" s="803"/>
      <c r="K5" s="801" t="s">
        <v>273</v>
      </c>
      <c r="L5" s="802"/>
      <c r="M5" s="802"/>
      <c r="N5" s="802"/>
      <c r="O5" s="802"/>
      <c r="P5" s="67"/>
      <c r="Q5" s="67"/>
      <c r="R5" s="67"/>
      <c r="S5" s="67"/>
      <c r="T5" s="67"/>
    </row>
    <row r="6" spans="1:20" s="64" customFormat="1">
      <c r="A6" s="706"/>
      <c r="B6" s="707"/>
      <c r="C6" s="709"/>
      <c r="D6" s="709"/>
      <c r="E6" s="709"/>
      <c r="F6" s="667" t="s">
        <v>274</v>
      </c>
      <c r="G6" s="668" t="s">
        <v>275</v>
      </c>
      <c r="H6" s="668" t="s">
        <v>276</v>
      </c>
      <c r="I6" s="668" t="s">
        <v>277</v>
      </c>
      <c r="J6" s="666" t="s">
        <v>424</v>
      </c>
      <c r="K6" s="668" t="s">
        <v>274</v>
      </c>
      <c r="L6" s="668" t="s">
        <v>275</v>
      </c>
      <c r="M6" s="668" t="s">
        <v>276</v>
      </c>
      <c r="N6" s="668" t="s">
        <v>277</v>
      </c>
      <c r="O6" s="666" t="s">
        <v>424</v>
      </c>
      <c r="P6" s="67"/>
      <c r="Q6" s="67"/>
      <c r="R6" s="67"/>
      <c r="S6" s="67"/>
      <c r="T6" s="67"/>
    </row>
    <row r="7" spans="1:20">
      <c r="A7" s="226" t="s">
        <v>1041</v>
      </c>
      <c r="B7" s="616"/>
      <c r="C7" s="618">
        <v>29528</v>
      </c>
      <c r="D7" s="618">
        <v>177</v>
      </c>
      <c r="E7" s="618">
        <v>36111</v>
      </c>
      <c r="F7" s="618">
        <v>63</v>
      </c>
      <c r="G7" s="618">
        <v>42</v>
      </c>
      <c r="H7" s="618">
        <v>38</v>
      </c>
      <c r="I7" s="618">
        <v>34</v>
      </c>
      <c r="J7" s="620" t="s">
        <v>238</v>
      </c>
      <c r="K7" s="618">
        <v>3560</v>
      </c>
      <c r="L7" s="618">
        <v>8589</v>
      </c>
      <c r="M7" s="618">
        <v>3704</v>
      </c>
      <c r="N7" s="618">
        <v>20218</v>
      </c>
      <c r="O7" s="618">
        <v>40</v>
      </c>
      <c r="P7" s="596"/>
      <c r="Q7" s="596"/>
      <c r="R7" s="596"/>
      <c r="S7" s="596"/>
      <c r="T7" s="596"/>
    </row>
    <row r="8" spans="1:20">
      <c r="A8" s="192">
        <v>28</v>
      </c>
      <c r="B8" s="616"/>
      <c r="C8" s="618">
        <v>27816</v>
      </c>
      <c r="D8" s="618">
        <v>151</v>
      </c>
      <c r="E8" s="618">
        <v>34212</v>
      </c>
      <c r="F8" s="618">
        <v>55</v>
      </c>
      <c r="G8" s="618">
        <v>33</v>
      </c>
      <c r="H8" s="618">
        <v>34</v>
      </c>
      <c r="I8" s="618">
        <v>29</v>
      </c>
      <c r="J8" s="620" t="s">
        <v>279</v>
      </c>
      <c r="K8" s="618">
        <v>3362</v>
      </c>
      <c r="L8" s="618">
        <v>7933</v>
      </c>
      <c r="M8" s="618">
        <v>3412</v>
      </c>
      <c r="N8" s="618">
        <v>19469</v>
      </c>
      <c r="O8" s="618">
        <v>36</v>
      </c>
      <c r="P8" s="596"/>
      <c r="Q8" s="596"/>
      <c r="R8" s="596"/>
      <c r="S8" s="596"/>
      <c r="T8" s="596"/>
    </row>
    <row r="9" spans="1:20">
      <c r="A9" s="192">
        <v>29</v>
      </c>
      <c r="B9" s="616"/>
      <c r="C9" s="618">
        <v>26276</v>
      </c>
      <c r="D9" s="618">
        <v>177</v>
      </c>
      <c r="E9" s="618">
        <v>32022</v>
      </c>
      <c r="F9" s="618">
        <v>70</v>
      </c>
      <c r="G9" s="618">
        <v>32</v>
      </c>
      <c r="H9" s="618">
        <v>44</v>
      </c>
      <c r="I9" s="618">
        <v>31</v>
      </c>
      <c r="J9" s="620" t="s">
        <v>279</v>
      </c>
      <c r="K9" s="618">
        <v>3217</v>
      </c>
      <c r="L9" s="618">
        <v>7589</v>
      </c>
      <c r="M9" s="618">
        <v>3143</v>
      </c>
      <c r="N9" s="618">
        <v>18050</v>
      </c>
      <c r="O9" s="618">
        <v>23</v>
      </c>
      <c r="P9" s="596"/>
      <c r="Q9" s="596"/>
      <c r="R9" s="596"/>
      <c r="S9" s="596"/>
      <c r="T9" s="596"/>
    </row>
    <row r="10" spans="1:20">
      <c r="A10" s="221">
        <v>30</v>
      </c>
      <c r="B10" s="616"/>
      <c r="C10" s="618">
        <v>24123</v>
      </c>
      <c r="D10" s="618">
        <v>175</v>
      </c>
      <c r="E10" s="618">
        <v>29094</v>
      </c>
      <c r="F10" s="618">
        <v>65</v>
      </c>
      <c r="G10" s="618">
        <v>50</v>
      </c>
      <c r="H10" s="618">
        <v>24</v>
      </c>
      <c r="I10" s="618">
        <v>36</v>
      </c>
      <c r="J10" s="620" t="s">
        <v>238</v>
      </c>
      <c r="K10" s="618">
        <v>3219</v>
      </c>
      <c r="L10" s="618">
        <v>6846</v>
      </c>
      <c r="M10" s="618">
        <v>2602</v>
      </c>
      <c r="N10" s="618">
        <v>16407</v>
      </c>
      <c r="O10" s="618">
        <v>20</v>
      </c>
      <c r="P10" s="596"/>
      <c r="Q10" s="596"/>
      <c r="R10" s="596"/>
      <c r="S10" s="596"/>
      <c r="T10" s="596"/>
    </row>
    <row r="11" spans="1:20">
      <c r="A11" s="619" t="s">
        <v>1022</v>
      </c>
      <c r="B11" s="616"/>
      <c r="C11" s="618">
        <v>21359</v>
      </c>
      <c r="D11" s="618">
        <v>129</v>
      </c>
      <c r="E11" s="618">
        <v>25704</v>
      </c>
      <c r="F11" s="618">
        <v>43</v>
      </c>
      <c r="G11" s="618">
        <v>33</v>
      </c>
      <c r="H11" s="618">
        <v>28</v>
      </c>
      <c r="I11" s="618">
        <v>25</v>
      </c>
      <c r="J11" s="620" t="s">
        <v>279</v>
      </c>
      <c r="K11" s="618">
        <v>2875</v>
      </c>
      <c r="L11" s="618">
        <v>6046</v>
      </c>
      <c r="M11" s="618">
        <v>2419</v>
      </c>
      <c r="N11" s="618">
        <v>14337</v>
      </c>
      <c r="O11" s="618">
        <v>27</v>
      </c>
      <c r="P11" s="596"/>
      <c r="Q11" s="596"/>
      <c r="R11" s="596"/>
      <c r="S11" s="596"/>
      <c r="T11" s="596"/>
    </row>
    <row r="12" spans="1:20">
      <c r="A12" s="617"/>
      <c r="B12" s="616"/>
      <c r="C12" s="334"/>
      <c r="D12" s="334"/>
      <c r="E12" s="334"/>
      <c r="F12" s="334"/>
      <c r="G12" s="334"/>
      <c r="H12" s="334"/>
      <c r="I12" s="334"/>
      <c r="J12" s="621"/>
      <c r="K12" s="334"/>
      <c r="L12" s="334"/>
      <c r="M12" s="334"/>
      <c r="N12" s="334"/>
      <c r="O12" s="334"/>
      <c r="P12" s="596"/>
      <c r="Q12" s="596"/>
      <c r="R12" s="596"/>
      <c r="S12" s="596"/>
      <c r="T12" s="596"/>
    </row>
    <row r="13" spans="1:20">
      <c r="A13" s="619" t="s">
        <v>1022</v>
      </c>
      <c r="B13" s="616">
        <v>6</v>
      </c>
      <c r="C13" s="618">
        <v>1716</v>
      </c>
      <c r="D13" s="621">
        <v>8</v>
      </c>
      <c r="E13" s="622">
        <v>2051</v>
      </c>
      <c r="F13" s="622">
        <v>4</v>
      </c>
      <c r="G13" s="620">
        <v>1</v>
      </c>
      <c r="H13" s="620">
        <v>1</v>
      </c>
      <c r="I13" s="620">
        <v>2</v>
      </c>
      <c r="J13" s="620" t="s">
        <v>238</v>
      </c>
      <c r="K13" s="622">
        <v>185</v>
      </c>
      <c r="L13" s="620">
        <v>521</v>
      </c>
      <c r="M13" s="622">
        <v>181</v>
      </c>
      <c r="N13" s="620">
        <v>1162</v>
      </c>
      <c r="O13" s="620">
        <v>2</v>
      </c>
      <c r="P13" s="3"/>
      <c r="Q13" s="3"/>
      <c r="R13" s="596"/>
      <c r="S13" s="7"/>
      <c r="T13" s="3"/>
    </row>
    <row r="14" spans="1:20">
      <c r="A14" s="619"/>
      <c r="B14" s="616">
        <v>7</v>
      </c>
      <c r="C14" s="618">
        <v>1511</v>
      </c>
      <c r="D14" s="621">
        <v>7</v>
      </c>
      <c r="E14" s="622">
        <v>1808</v>
      </c>
      <c r="F14" s="622">
        <v>2</v>
      </c>
      <c r="G14" s="620">
        <v>2</v>
      </c>
      <c r="H14" s="620">
        <v>1</v>
      </c>
      <c r="I14" s="620">
        <v>2</v>
      </c>
      <c r="J14" s="620" t="s">
        <v>238</v>
      </c>
      <c r="K14" s="622">
        <v>190</v>
      </c>
      <c r="L14" s="620">
        <v>434</v>
      </c>
      <c r="M14" s="622">
        <v>159</v>
      </c>
      <c r="N14" s="620">
        <v>1024</v>
      </c>
      <c r="O14" s="620">
        <v>1</v>
      </c>
      <c r="P14" s="3"/>
      <c r="Q14" s="3"/>
      <c r="R14" s="596"/>
      <c r="S14" s="7"/>
      <c r="T14" s="3"/>
    </row>
    <row r="15" spans="1:20">
      <c r="A15" s="619"/>
      <c r="B15" s="616">
        <v>8</v>
      </c>
      <c r="C15" s="618">
        <v>1670</v>
      </c>
      <c r="D15" s="621">
        <v>11</v>
      </c>
      <c r="E15" s="622">
        <v>2067</v>
      </c>
      <c r="F15" s="622">
        <v>2</v>
      </c>
      <c r="G15" s="620">
        <v>1</v>
      </c>
      <c r="H15" s="620">
        <v>1</v>
      </c>
      <c r="I15" s="620">
        <v>7</v>
      </c>
      <c r="J15" s="620" t="s">
        <v>238</v>
      </c>
      <c r="K15" s="622">
        <v>158</v>
      </c>
      <c r="L15" s="620">
        <v>449</v>
      </c>
      <c r="M15" s="622">
        <v>220</v>
      </c>
      <c r="N15" s="620">
        <v>1240</v>
      </c>
      <c r="O15" s="620" t="s">
        <v>238</v>
      </c>
      <c r="P15" s="3"/>
      <c r="Q15" s="3"/>
      <c r="R15" s="596"/>
      <c r="S15" s="7"/>
      <c r="T15" s="3"/>
    </row>
    <row r="16" spans="1:20">
      <c r="A16" s="619"/>
      <c r="B16" s="616">
        <v>9</v>
      </c>
      <c r="C16" s="618">
        <v>1666</v>
      </c>
      <c r="D16" s="621">
        <v>11</v>
      </c>
      <c r="E16" s="622">
        <v>2090</v>
      </c>
      <c r="F16" s="622">
        <v>4</v>
      </c>
      <c r="G16" s="620">
        <v>3</v>
      </c>
      <c r="H16" s="620">
        <v>3</v>
      </c>
      <c r="I16" s="620">
        <v>1</v>
      </c>
      <c r="J16" s="620" t="s">
        <v>238</v>
      </c>
      <c r="K16" s="622">
        <v>172</v>
      </c>
      <c r="L16" s="620">
        <v>432</v>
      </c>
      <c r="M16" s="622">
        <v>203</v>
      </c>
      <c r="N16" s="620">
        <v>1280</v>
      </c>
      <c r="O16" s="620">
        <v>3</v>
      </c>
      <c r="P16" s="3"/>
      <c r="Q16" s="3"/>
      <c r="R16" s="596"/>
      <c r="S16" s="7"/>
      <c r="T16" s="3"/>
    </row>
    <row r="17" spans="1:20">
      <c r="A17" s="619"/>
      <c r="B17" s="616">
        <v>10</v>
      </c>
      <c r="C17" s="618">
        <v>1787</v>
      </c>
      <c r="D17" s="621">
        <v>12</v>
      </c>
      <c r="E17" s="622">
        <v>2105</v>
      </c>
      <c r="F17" s="622">
        <v>3</v>
      </c>
      <c r="G17" s="620">
        <v>1</v>
      </c>
      <c r="H17" s="620">
        <v>6</v>
      </c>
      <c r="I17" s="620">
        <v>2</v>
      </c>
      <c r="J17" s="620" t="s">
        <v>238</v>
      </c>
      <c r="K17" s="622">
        <v>233</v>
      </c>
      <c r="L17" s="620">
        <v>536</v>
      </c>
      <c r="M17" s="622">
        <v>192</v>
      </c>
      <c r="N17" s="620">
        <v>1141</v>
      </c>
      <c r="O17" s="620">
        <v>3</v>
      </c>
      <c r="P17" s="3"/>
      <c r="Q17" s="3"/>
      <c r="R17" s="596"/>
      <c r="S17" s="7"/>
      <c r="T17" s="3"/>
    </row>
    <row r="18" spans="1:20">
      <c r="A18" s="619"/>
      <c r="B18" s="616">
        <v>11</v>
      </c>
      <c r="C18" s="618">
        <v>1888</v>
      </c>
      <c r="D18" s="621">
        <v>13</v>
      </c>
      <c r="E18" s="622">
        <v>2183</v>
      </c>
      <c r="F18" s="622">
        <v>6</v>
      </c>
      <c r="G18" s="620">
        <v>2</v>
      </c>
      <c r="H18" s="620">
        <v>5</v>
      </c>
      <c r="I18" s="620" t="s">
        <v>238</v>
      </c>
      <c r="J18" s="620" t="s">
        <v>238</v>
      </c>
      <c r="K18" s="622">
        <v>297</v>
      </c>
      <c r="L18" s="620">
        <v>539</v>
      </c>
      <c r="M18" s="622">
        <v>241</v>
      </c>
      <c r="N18" s="620">
        <v>1106</v>
      </c>
      <c r="O18" s="620" t="s">
        <v>238</v>
      </c>
      <c r="P18" s="3"/>
      <c r="Q18" s="3"/>
      <c r="R18" s="596"/>
      <c r="S18" s="7"/>
      <c r="T18" s="3"/>
    </row>
    <row r="19" spans="1:20">
      <c r="A19" s="619"/>
      <c r="B19" s="616">
        <v>12</v>
      </c>
      <c r="C19" s="618">
        <v>2267</v>
      </c>
      <c r="D19" s="621">
        <v>14</v>
      </c>
      <c r="E19" s="622">
        <v>2714</v>
      </c>
      <c r="F19" s="622">
        <v>9</v>
      </c>
      <c r="G19" s="620">
        <v>2</v>
      </c>
      <c r="H19" s="620">
        <v>2</v>
      </c>
      <c r="I19" s="620">
        <v>1</v>
      </c>
      <c r="J19" s="620" t="s">
        <v>238</v>
      </c>
      <c r="K19" s="622">
        <v>393</v>
      </c>
      <c r="L19" s="620">
        <v>650</v>
      </c>
      <c r="M19" s="622">
        <v>281</v>
      </c>
      <c r="N19" s="620">
        <v>1387</v>
      </c>
      <c r="O19" s="620">
        <v>3</v>
      </c>
      <c r="P19" s="3"/>
      <c r="Q19" s="3"/>
      <c r="R19" s="596"/>
      <c r="S19" s="7"/>
      <c r="T19" s="3"/>
    </row>
    <row r="20" spans="1:20">
      <c r="A20" s="619" t="s">
        <v>1002</v>
      </c>
      <c r="B20" s="616">
        <v>1</v>
      </c>
      <c r="C20" s="618">
        <v>1399</v>
      </c>
      <c r="D20" s="621">
        <v>7</v>
      </c>
      <c r="E20" s="622">
        <v>1704</v>
      </c>
      <c r="F20" s="622">
        <v>1</v>
      </c>
      <c r="G20" s="620">
        <v>3</v>
      </c>
      <c r="H20" s="620" t="s">
        <v>238</v>
      </c>
      <c r="I20" s="620">
        <v>3</v>
      </c>
      <c r="J20" s="620" t="s">
        <v>238</v>
      </c>
      <c r="K20" s="622">
        <v>260</v>
      </c>
      <c r="L20" s="620">
        <v>372</v>
      </c>
      <c r="M20" s="622">
        <v>158</v>
      </c>
      <c r="N20" s="620">
        <v>914</v>
      </c>
      <c r="O20" s="620" t="s">
        <v>238</v>
      </c>
      <c r="P20" s="3"/>
      <c r="Q20" s="3"/>
      <c r="R20" s="596"/>
      <c r="S20" s="7"/>
      <c r="T20" s="3"/>
    </row>
    <row r="21" spans="1:20">
      <c r="A21" s="619"/>
      <c r="B21" s="616">
        <v>2</v>
      </c>
      <c r="C21" s="618">
        <v>1656</v>
      </c>
      <c r="D21" s="621">
        <v>13</v>
      </c>
      <c r="E21" s="622">
        <v>1956</v>
      </c>
      <c r="F21" s="622">
        <v>4</v>
      </c>
      <c r="G21" s="620">
        <v>5</v>
      </c>
      <c r="H21" s="620">
        <v>3</v>
      </c>
      <c r="I21" s="620">
        <v>1</v>
      </c>
      <c r="J21" s="620" t="s">
        <v>238</v>
      </c>
      <c r="K21" s="622">
        <v>249</v>
      </c>
      <c r="L21" s="620">
        <v>484</v>
      </c>
      <c r="M21" s="622">
        <v>182</v>
      </c>
      <c r="N21" s="620">
        <v>1039</v>
      </c>
      <c r="O21" s="620">
        <v>2</v>
      </c>
      <c r="P21" s="3"/>
      <c r="Q21" s="3"/>
      <c r="R21" s="596"/>
      <c r="S21" s="7"/>
      <c r="T21" s="3"/>
    </row>
    <row r="22" spans="1:20">
      <c r="A22" s="619"/>
      <c r="B22" s="616">
        <v>3</v>
      </c>
      <c r="C22" s="618">
        <v>1657</v>
      </c>
      <c r="D22" s="621">
        <v>13</v>
      </c>
      <c r="E22" s="622">
        <v>2009</v>
      </c>
      <c r="F22" s="622">
        <v>3</v>
      </c>
      <c r="G22" s="620">
        <v>2</v>
      </c>
      <c r="H22" s="620">
        <v>5</v>
      </c>
      <c r="I22" s="620">
        <v>3</v>
      </c>
      <c r="J22" s="620" t="s">
        <v>238</v>
      </c>
      <c r="K22" s="622">
        <v>238</v>
      </c>
      <c r="L22" s="620">
        <v>406</v>
      </c>
      <c r="M22" s="622">
        <v>198</v>
      </c>
      <c r="N22" s="620">
        <v>1166</v>
      </c>
      <c r="O22" s="620">
        <v>1</v>
      </c>
      <c r="P22" s="3"/>
      <c r="Q22" s="3"/>
      <c r="R22" s="596"/>
      <c r="S22" s="7"/>
      <c r="T22" s="3"/>
    </row>
    <row r="23" spans="1:20">
      <c r="A23" s="619"/>
      <c r="B23" s="616">
        <v>4</v>
      </c>
      <c r="C23" s="618">
        <v>1203</v>
      </c>
      <c r="D23" s="621">
        <v>9</v>
      </c>
      <c r="E23" s="622">
        <v>1424</v>
      </c>
      <c r="F23" s="622">
        <v>4</v>
      </c>
      <c r="G23" s="620">
        <v>1</v>
      </c>
      <c r="H23" s="620">
        <v>3</v>
      </c>
      <c r="I23" s="620">
        <v>1</v>
      </c>
      <c r="J23" s="620" t="s">
        <v>238</v>
      </c>
      <c r="K23" s="622">
        <v>173</v>
      </c>
      <c r="L23" s="620">
        <v>284</v>
      </c>
      <c r="M23" s="622">
        <v>152</v>
      </c>
      <c r="N23" s="620">
        <v>815</v>
      </c>
      <c r="O23" s="620" t="s">
        <v>238</v>
      </c>
      <c r="P23" s="3"/>
      <c r="Q23" s="3"/>
      <c r="R23" s="596"/>
      <c r="S23" s="7"/>
      <c r="T23" s="3"/>
    </row>
    <row r="24" spans="1:20">
      <c r="A24" s="607"/>
      <c r="B24" s="481">
        <v>5</v>
      </c>
      <c r="C24" s="966">
        <v>975</v>
      </c>
      <c r="D24" s="337">
        <v>7</v>
      </c>
      <c r="E24" s="966">
        <v>1152</v>
      </c>
      <c r="F24" s="966">
        <v>2</v>
      </c>
      <c r="G24" s="337" t="s">
        <v>279</v>
      </c>
      <c r="H24" s="337">
        <v>3</v>
      </c>
      <c r="I24" s="337">
        <v>2</v>
      </c>
      <c r="J24" s="337" t="s">
        <v>279</v>
      </c>
      <c r="K24" s="966">
        <v>152</v>
      </c>
      <c r="L24" s="337">
        <v>257</v>
      </c>
      <c r="M24" s="966">
        <v>122</v>
      </c>
      <c r="N24" s="337">
        <v>619</v>
      </c>
      <c r="O24" s="337">
        <v>2</v>
      </c>
      <c r="P24" s="3"/>
      <c r="Q24" s="3"/>
      <c r="R24" s="596"/>
      <c r="S24" s="7"/>
      <c r="T24" s="3"/>
    </row>
    <row r="25" spans="1:20">
      <c r="A25" s="35" t="s">
        <v>1079</v>
      </c>
      <c r="B25" s="35"/>
      <c r="C25" s="90"/>
      <c r="D25" s="90"/>
      <c r="E25" s="90"/>
      <c r="F25" s="90"/>
      <c r="G25" s="90"/>
      <c r="H25" s="90"/>
      <c r="I25" s="90"/>
      <c r="J25" s="90"/>
      <c r="K25" s="90"/>
      <c r="L25" s="90"/>
      <c r="M25" s="90"/>
      <c r="N25" s="90"/>
      <c r="O25" s="596"/>
      <c r="P25" s="596"/>
      <c r="Q25" s="596"/>
      <c r="R25" s="596"/>
    </row>
    <row r="26" spans="1:20">
      <c r="A26" s="594" t="s">
        <v>278</v>
      </c>
      <c r="B26" s="594"/>
      <c r="C26" s="594"/>
      <c r="D26" s="594"/>
      <c r="E26" s="594"/>
      <c r="F26" s="594"/>
      <c r="G26" s="594"/>
      <c r="H26" s="594"/>
      <c r="I26" s="594"/>
      <c r="J26" s="594"/>
      <c r="K26" s="594"/>
      <c r="L26" s="594"/>
      <c r="M26" s="594"/>
      <c r="N26" s="594"/>
      <c r="O26" s="594"/>
      <c r="P26" s="3"/>
      <c r="Q26" s="3"/>
      <c r="R26" s="596"/>
      <c r="S26" s="7"/>
      <c r="T26" s="3"/>
    </row>
    <row r="27" spans="1:20" s="596" customFormat="1">
      <c r="A27" s="583"/>
      <c r="B27" s="583"/>
      <c r="C27" s="583"/>
      <c r="D27" s="583"/>
      <c r="E27" s="583"/>
      <c r="F27" s="583"/>
      <c r="G27" s="583"/>
      <c r="H27" s="244"/>
      <c r="I27" s="583"/>
      <c r="J27" s="583"/>
      <c r="K27" s="583"/>
      <c r="L27" s="583"/>
      <c r="M27" s="583"/>
      <c r="N27" s="583"/>
      <c r="O27" s="583"/>
      <c r="P27" s="3"/>
      <c r="Q27" s="3"/>
    </row>
    <row r="28" spans="1:20">
      <c r="H28" s="244"/>
      <c r="P28" s="596"/>
      <c r="Q28" s="596"/>
      <c r="R28" s="596"/>
      <c r="S28" s="596"/>
      <c r="T28" s="596"/>
    </row>
    <row r="29" spans="1:20">
      <c r="C29" s="570"/>
      <c r="D29" s="570"/>
      <c r="E29" s="570"/>
      <c r="F29" s="570"/>
      <c r="G29" s="570"/>
      <c r="H29" s="570"/>
      <c r="I29" s="570"/>
      <c r="J29" s="570"/>
      <c r="K29" s="570"/>
      <c r="L29" s="570"/>
      <c r="M29" s="570"/>
      <c r="N29" s="570"/>
      <c r="O29" s="570"/>
      <c r="P29" s="596"/>
      <c r="Q29" s="596"/>
      <c r="R29" s="596"/>
      <c r="S29" s="596"/>
      <c r="T29" s="596"/>
    </row>
    <row r="30" spans="1:20">
      <c r="E30" s="596"/>
      <c r="P30" s="596"/>
      <c r="Q30" s="596"/>
      <c r="R30" s="596"/>
      <c r="S30" s="596"/>
      <c r="T30" s="596"/>
    </row>
    <row r="31" spans="1:20">
      <c r="P31" s="596"/>
      <c r="Q31" s="596"/>
      <c r="R31" s="596"/>
      <c r="S31" s="7"/>
      <c r="T31" s="3"/>
    </row>
    <row r="32" spans="1:20">
      <c r="P32" s="596"/>
      <c r="Q32" s="596"/>
      <c r="R32" s="596"/>
      <c r="S32" s="7"/>
      <c r="T32" s="3"/>
    </row>
    <row r="33" spans="17:18">
      <c r="Q33" s="596"/>
      <c r="R33" s="596"/>
    </row>
    <row r="34" spans="17:18">
      <c r="Q34" s="596"/>
      <c r="R34" s="596"/>
    </row>
    <row r="35" spans="17:18">
      <c r="Q35" s="596"/>
      <c r="R35" s="596"/>
    </row>
    <row r="36" spans="17:18">
      <c r="Q36" s="596"/>
      <c r="R36" s="596"/>
    </row>
    <row r="37" spans="17:18">
      <c r="Q37" s="596"/>
      <c r="R37" s="596"/>
    </row>
    <row r="38" spans="17:18">
      <c r="Q38" s="596"/>
      <c r="R38" s="596"/>
    </row>
    <row r="39" spans="17:18">
      <c r="Q39" s="596"/>
      <c r="R39" s="596"/>
    </row>
    <row r="40" spans="17:18">
      <c r="Q40" s="596"/>
      <c r="R40" s="596"/>
    </row>
    <row r="41" spans="17:18">
      <c r="Q41" s="596"/>
      <c r="R41" s="596"/>
    </row>
    <row r="43" spans="17:18">
      <c r="Q43" s="596"/>
      <c r="R43" s="596"/>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712" t="s">
        <v>842</v>
      </c>
      <c r="B1" s="713"/>
      <c r="C1" s="713"/>
      <c r="D1" s="38"/>
    </row>
    <row r="2" spans="1:17" ht="19.5" customHeight="1">
      <c r="A2" s="714" t="s">
        <v>235</v>
      </c>
      <c r="B2" s="714"/>
      <c r="C2" s="714"/>
      <c r="D2" s="714"/>
      <c r="E2" s="714"/>
      <c r="F2" s="714"/>
      <c r="G2" s="714"/>
      <c r="H2" s="714"/>
      <c r="I2" s="714"/>
      <c r="J2" s="714"/>
      <c r="K2" s="714"/>
      <c r="L2" s="714"/>
      <c r="M2" s="714"/>
    </row>
    <row r="3" spans="1:17" ht="14.25" thickBot="1">
      <c r="A3" s="25"/>
      <c r="B3" s="25"/>
      <c r="C3" s="25"/>
      <c r="D3" s="25"/>
      <c r="E3" s="25"/>
      <c r="F3" s="25"/>
      <c r="G3" s="25"/>
      <c r="H3" s="25"/>
      <c r="I3" s="25"/>
      <c r="J3" s="25"/>
      <c r="K3" s="25"/>
      <c r="L3" s="25"/>
      <c r="M3" s="26"/>
    </row>
    <row r="4" spans="1:17" ht="14.25" thickTop="1">
      <c r="A4" s="703" t="s">
        <v>397</v>
      </c>
      <c r="B4" s="773"/>
      <c r="C4" s="727" t="s">
        <v>777</v>
      </c>
      <c r="D4" s="728"/>
      <c r="E4" s="728"/>
      <c r="F4" s="728"/>
      <c r="G4" s="728"/>
      <c r="H4" s="728"/>
      <c r="I4" s="728"/>
      <c r="J4" s="728"/>
      <c r="K4" s="875"/>
      <c r="L4" s="764" t="s">
        <v>441</v>
      </c>
      <c r="M4" s="763"/>
    </row>
    <row r="5" spans="1:17" s="64" customFormat="1" ht="15" customHeight="1">
      <c r="A5" s="799"/>
      <c r="B5" s="876"/>
      <c r="C5" s="720" t="s">
        <v>599</v>
      </c>
      <c r="D5" s="268" t="s">
        <v>600</v>
      </c>
      <c r="E5" s="268" t="s">
        <v>601</v>
      </c>
      <c r="F5" s="796" t="s">
        <v>602</v>
      </c>
      <c r="G5" s="706"/>
      <c r="H5" s="707"/>
      <c r="I5" s="268" t="s">
        <v>124</v>
      </c>
      <c r="J5" s="325" t="s">
        <v>369</v>
      </c>
      <c r="K5" s="326" t="s">
        <v>603</v>
      </c>
      <c r="L5" s="836" t="s">
        <v>442</v>
      </c>
      <c r="M5" s="815" t="s">
        <v>443</v>
      </c>
    </row>
    <row r="6" spans="1:17" s="64" customFormat="1" ht="15" customHeight="1">
      <c r="A6" s="774"/>
      <c r="B6" s="775"/>
      <c r="C6" s="707"/>
      <c r="D6" s="205" t="s">
        <v>604</v>
      </c>
      <c r="E6" s="205" t="s">
        <v>605</v>
      </c>
      <c r="F6" s="205" t="s">
        <v>606</v>
      </c>
      <c r="G6" s="205" t="s">
        <v>481</v>
      </c>
      <c r="H6" s="205" t="s">
        <v>480</v>
      </c>
      <c r="I6" s="205" t="s">
        <v>125</v>
      </c>
      <c r="J6" s="205" t="s">
        <v>607</v>
      </c>
      <c r="K6" s="205" t="s">
        <v>607</v>
      </c>
      <c r="L6" s="838"/>
      <c r="M6" s="796"/>
    </row>
    <row r="7" spans="1:17" ht="15" customHeight="1">
      <c r="A7" s="32"/>
      <c r="B7" s="43"/>
      <c r="C7" s="201" t="s">
        <v>444</v>
      </c>
      <c r="D7" s="201" t="s">
        <v>694</v>
      </c>
      <c r="E7" s="201" t="s">
        <v>445</v>
      </c>
      <c r="F7" s="201" t="s">
        <v>446</v>
      </c>
      <c r="G7" s="201" t="s">
        <v>446</v>
      </c>
      <c r="H7" s="201" t="s">
        <v>446</v>
      </c>
      <c r="I7" s="201" t="s">
        <v>127</v>
      </c>
      <c r="J7" s="201" t="s">
        <v>446</v>
      </c>
      <c r="K7" s="201" t="s">
        <v>446</v>
      </c>
      <c r="L7" s="201" t="s">
        <v>118</v>
      </c>
      <c r="M7" s="201" t="s">
        <v>127</v>
      </c>
    </row>
    <row r="8" spans="1:17" ht="15" customHeight="1">
      <c r="A8" s="191" t="s">
        <v>1037</v>
      </c>
      <c r="B8" s="34"/>
      <c r="C8" s="332">
        <v>676</v>
      </c>
      <c r="D8" s="332">
        <v>37431</v>
      </c>
      <c r="E8" s="332">
        <v>67497</v>
      </c>
      <c r="F8" s="332">
        <v>172411</v>
      </c>
      <c r="G8" s="332">
        <v>72830</v>
      </c>
      <c r="H8" s="332">
        <v>99581</v>
      </c>
      <c r="I8" s="332">
        <v>40530</v>
      </c>
      <c r="J8" s="332">
        <v>17276</v>
      </c>
      <c r="K8" s="332">
        <v>38671</v>
      </c>
      <c r="L8" s="332">
        <v>4629</v>
      </c>
      <c r="M8" s="332">
        <v>35587</v>
      </c>
    </row>
    <row r="9" spans="1:17" ht="15" customHeight="1">
      <c r="A9" s="193">
        <v>28</v>
      </c>
      <c r="B9" s="34"/>
      <c r="C9" s="332">
        <v>845</v>
      </c>
      <c r="D9" s="332">
        <v>44879</v>
      </c>
      <c r="E9" s="332">
        <v>98848</v>
      </c>
      <c r="F9" s="332">
        <v>213182</v>
      </c>
      <c r="G9" s="332">
        <v>92899</v>
      </c>
      <c r="H9" s="332">
        <v>120283</v>
      </c>
      <c r="I9" s="332">
        <v>58686</v>
      </c>
      <c r="J9" s="332">
        <v>16628</v>
      </c>
      <c r="K9" s="332">
        <v>45776</v>
      </c>
      <c r="L9" s="332">
        <v>4532</v>
      </c>
      <c r="M9" s="332">
        <v>42263</v>
      </c>
    </row>
    <row r="10" spans="1:17" ht="15" customHeight="1">
      <c r="A10" s="193">
        <v>29</v>
      </c>
      <c r="B10" s="34"/>
      <c r="C10" s="332">
        <v>739</v>
      </c>
      <c r="D10" s="332">
        <v>34749</v>
      </c>
      <c r="E10" s="332">
        <v>102873</v>
      </c>
      <c r="F10" s="332">
        <v>227291</v>
      </c>
      <c r="G10" s="332">
        <v>89647</v>
      </c>
      <c r="H10" s="332">
        <v>137644</v>
      </c>
      <c r="I10" s="332">
        <v>54235</v>
      </c>
      <c r="J10" s="332">
        <v>15958</v>
      </c>
      <c r="K10" s="332">
        <v>43884</v>
      </c>
      <c r="L10" s="332">
        <v>1820</v>
      </c>
      <c r="M10" s="332">
        <v>23662</v>
      </c>
    </row>
    <row r="11" spans="1:17" ht="15" customHeight="1">
      <c r="A11" s="193">
        <v>30</v>
      </c>
      <c r="B11" s="34"/>
      <c r="C11" s="332">
        <v>766</v>
      </c>
      <c r="D11" s="332">
        <v>37676</v>
      </c>
      <c r="E11" s="332">
        <v>98024</v>
      </c>
      <c r="F11" s="332">
        <v>208354</v>
      </c>
      <c r="G11" s="332">
        <v>83504</v>
      </c>
      <c r="H11" s="332">
        <v>124850</v>
      </c>
      <c r="I11" s="332">
        <v>47740</v>
      </c>
      <c r="J11" s="332">
        <v>15586</v>
      </c>
      <c r="K11" s="332">
        <v>39018</v>
      </c>
      <c r="L11" s="332">
        <v>1206</v>
      </c>
      <c r="M11" s="332">
        <v>7694</v>
      </c>
    </row>
    <row r="12" spans="1:17" s="583" customFormat="1" ht="15" customHeight="1">
      <c r="A12" s="574" t="s">
        <v>975</v>
      </c>
      <c r="B12" s="616"/>
      <c r="C12" s="621">
        <v>819</v>
      </c>
      <c r="D12" s="621">
        <v>28856</v>
      </c>
      <c r="E12" s="621">
        <v>109422</v>
      </c>
      <c r="F12" s="621">
        <v>209574</v>
      </c>
      <c r="G12" s="621">
        <v>92005</v>
      </c>
      <c r="H12" s="621">
        <v>117569</v>
      </c>
      <c r="I12" s="621">
        <v>41685</v>
      </c>
      <c r="J12" s="621">
        <v>15602</v>
      </c>
      <c r="K12" s="621">
        <v>35499</v>
      </c>
      <c r="L12" s="621">
        <v>3301</v>
      </c>
      <c r="M12" s="621">
        <v>24805</v>
      </c>
    </row>
    <row r="13" spans="1:17" ht="15" customHeight="1">
      <c r="A13" s="193"/>
      <c r="B13" s="34"/>
      <c r="C13" s="332"/>
      <c r="D13" s="332"/>
      <c r="E13" s="332"/>
      <c r="F13" s="332"/>
      <c r="G13" s="332"/>
      <c r="H13" s="332"/>
      <c r="I13" s="332"/>
      <c r="J13" s="332"/>
      <c r="K13" s="332"/>
      <c r="L13" s="332"/>
      <c r="M13" s="332"/>
    </row>
    <row r="14" spans="1:17" ht="15" customHeight="1">
      <c r="A14" s="574" t="s">
        <v>975</v>
      </c>
      <c r="B14" s="43">
        <v>7</v>
      </c>
      <c r="C14" s="331">
        <v>77</v>
      </c>
      <c r="D14" s="330">
        <v>2996</v>
      </c>
      <c r="E14" s="330">
        <v>8851</v>
      </c>
      <c r="F14" s="330">
        <v>20862</v>
      </c>
      <c r="G14" s="330">
        <v>8263</v>
      </c>
      <c r="H14" s="330">
        <v>12599</v>
      </c>
      <c r="I14" s="330">
        <v>3915</v>
      </c>
      <c r="J14" s="330">
        <v>500</v>
      </c>
      <c r="K14" s="330">
        <v>3310</v>
      </c>
      <c r="L14" s="330">
        <v>431</v>
      </c>
      <c r="M14" s="330">
        <v>2274</v>
      </c>
      <c r="O14" s="2"/>
      <c r="P14" s="216"/>
      <c r="Q14" s="216"/>
    </row>
    <row r="15" spans="1:17" ht="15" customHeight="1">
      <c r="A15" s="8"/>
      <c r="B15" s="43">
        <v>8</v>
      </c>
      <c r="C15" s="331">
        <v>80</v>
      </c>
      <c r="D15" s="330">
        <v>2587</v>
      </c>
      <c r="E15" s="330">
        <v>11516</v>
      </c>
      <c r="F15" s="330">
        <v>22495</v>
      </c>
      <c r="G15" s="330">
        <v>8643</v>
      </c>
      <c r="H15" s="330">
        <v>13852</v>
      </c>
      <c r="I15" s="330">
        <v>3795</v>
      </c>
      <c r="J15" s="330">
        <v>633</v>
      </c>
      <c r="K15" s="330">
        <v>3207</v>
      </c>
      <c r="L15" s="330">
        <v>353</v>
      </c>
      <c r="M15" s="330">
        <v>2357</v>
      </c>
      <c r="O15" s="2"/>
      <c r="P15" s="216"/>
      <c r="Q15" s="216"/>
    </row>
    <row r="16" spans="1:17" s="583" customFormat="1" ht="15" customHeight="1">
      <c r="A16" s="574"/>
      <c r="B16" s="615">
        <v>9</v>
      </c>
      <c r="C16" s="590">
        <v>75</v>
      </c>
      <c r="D16" s="620">
        <v>2549</v>
      </c>
      <c r="E16" s="620">
        <v>9713</v>
      </c>
      <c r="F16" s="620">
        <v>18634</v>
      </c>
      <c r="G16" s="620">
        <v>8103</v>
      </c>
      <c r="H16" s="620">
        <v>10531</v>
      </c>
      <c r="I16" s="620">
        <v>3171</v>
      </c>
      <c r="J16" s="620">
        <v>1999</v>
      </c>
      <c r="K16" s="620">
        <v>3022</v>
      </c>
      <c r="L16" s="620">
        <v>289</v>
      </c>
      <c r="M16" s="620">
        <v>2032</v>
      </c>
      <c r="O16" s="596"/>
      <c r="P16" s="216"/>
      <c r="Q16" s="216"/>
    </row>
    <row r="17" spans="1:17" s="583" customFormat="1" ht="15" customHeight="1">
      <c r="A17" s="574"/>
      <c r="B17" s="615">
        <v>10</v>
      </c>
      <c r="C17" s="590">
        <v>64</v>
      </c>
      <c r="D17" s="620">
        <v>2093</v>
      </c>
      <c r="E17" s="620">
        <v>7522</v>
      </c>
      <c r="F17" s="620">
        <v>16388</v>
      </c>
      <c r="G17" s="620">
        <v>7364</v>
      </c>
      <c r="H17" s="620">
        <v>9024</v>
      </c>
      <c r="I17" s="620">
        <v>3228</v>
      </c>
      <c r="J17" s="620">
        <v>2012</v>
      </c>
      <c r="K17" s="620">
        <v>2853</v>
      </c>
      <c r="L17" s="620">
        <v>229</v>
      </c>
      <c r="M17" s="620">
        <v>1672</v>
      </c>
      <c r="O17" s="596"/>
      <c r="P17" s="216"/>
      <c r="Q17" s="216"/>
    </row>
    <row r="18" spans="1:17" s="583" customFormat="1" ht="15" customHeight="1">
      <c r="A18" s="574"/>
      <c r="B18" s="615">
        <v>11</v>
      </c>
      <c r="C18" s="590">
        <v>73</v>
      </c>
      <c r="D18" s="620">
        <v>2574</v>
      </c>
      <c r="E18" s="620">
        <v>8425</v>
      </c>
      <c r="F18" s="620">
        <v>18588</v>
      </c>
      <c r="G18" s="620">
        <v>8293</v>
      </c>
      <c r="H18" s="620">
        <v>10295</v>
      </c>
      <c r="I18" s="620">
        <v>3722</v>
      </c>
      <c r="J18" s="620">
        <v>1427</v>
      </c>
      <c r="K18" s="620">
        <v>3278</v>
      </c>
      <c r="L18" s="620">
        <v>487</v>
      </c>
      <c r="M18" s="620">
        <v>2788</v>
      </c>
      <c r="O18" s="596"/>
      <c r="P18" s="216"/>
      <c r="Q18" s="216"/>
    </row>
    <row r="19" spans="1:17" s="583" customFormat="1" ht="15" customHeight="1">
      <c r="A19" s="574"/>
      <c r="B19" s="615">
        <v>12</v>
      </c>
      <c r="C19" s="590">
        <v>61</v>
      </c>
      <c r="D19" s="620">
        <v>2396</v>
      </c>
      <c r="E19" s="620">
        <v>7773</v>
      </c>
      <c r="F19" s="620">
        <v>18063</v>
      </c>
      <c r="G19" s="620">
        <v>8201</v>
      </c>
      <c r="H19" s="620">
        <v>9862</v>
      </c>
      <c r="I19" s="620">
        <v>3668</v>
      </c>
      <c r="J19" s="620">
        <v>1482</v>
      </c>
      <c r="K19" s="620">
        <v>2722</v>
      </c>
      <c r="L19" s="620">
        <v>168</v>
      </c>
      <c r="M19" s="620">
        <v>1647</v>
      </c>
      <c r="O19" s="596"/>
      <c r="P19" s="216"/>
      <c r="Q19" s="216"/>
    </row>
    <row r="20" spans="1:17" s="583" customFormat="1" ht="15" customHeight="1">
      <c r="A20" s="574" t="s">
        <v>1002</v>
      </c>
      <c r="B20" s="615">
        <v>1</v>
      </c>
      <c r="C20" s="590">
        <v>68</v>
      </c>
      <c r="D20" s="620">
        <v>2397</v>
      </c>
      <c r="E20" s="620">
        <v>8605</v>
      </c>
      <c r="F20" s="620">
        <v>18516</v>
      </c>
      <c r="G20" s="620">
        <v>9015</v>
      </c>
      <c r="H20" s="620">
        <v>9501</v>
      </c>
      <c r="I20" s="620">
        <v>3497</v>
      </c>
      <c r="J20" s="620">
        <v>953</v>
      </c>
      <c r="K20" s="620">
        <v>3026</v>
      </c>
      <c r="L20" s="620">
        <v>272</v>
      </c>
      <c r="M20" s="620">
        <v>1837</v>
      </c>
      <c r="O20" s="596"/>
      <c r="P20" s="216"/>
      <c r="Q20" s="216"/>
    </row>
    <row r="21" spans="1:17" s="583" customFormat="1" ht="15" customHeight="1">
      <c r="A21" s="574"/>
      <c r="B21" s="615">
        <v>2</v>
      </c>
      <c r="C21" s="590">
        <v>64</v>
      </c>
      <c r="D21" s="620">
        <v>2431</v>
      </c>
      <c r="E21" s="620">
        <v>8152</v>
      </c>
      <c r="F21" s="620">
        <v>17237</v>
      </c>
      <c r="G21" s="620">
        <v>7863</v>
      </c>
      <c r="H21" s="620">
        <v>9374</v>
      </c>
      <c r="I21" s="620">
        <v>3605</v>
      </c>
      <c r="J21" s="620">
        <v>1643</v>
      </c>
      <c r="K21" s="620">
        <v>2926</v>
      </c>
      <c r="L21" s="620">
        <v>208</v>
      </c>
      <c r="M21" s="620">
        <v>1348</v>
      </c>
      <c r="O21" s="596"/>
      <c r="P21" s="216"/>
      <c r="Q21" s="216"/>
    </row>
    <row r="22" spans="1:17" s="583" customFormat="1" ht="15" customHeight="1">
      <c r="A22" s="574"/>
      <c r="B22" s="615">
        <v>3</v>
      </c>
      <c r="C22" s="590">
        <v>37</v>
      </c>
      <c r="D22" s="620">
        <v>1548</v>
      </c>
      <c r="E22" s="620">
        <v>502</v>
      </c>
      <c r="F22" s="620">
        <v>3722</v>
      </c>
      <c r="G22" s="620">
        <v>2623</v>
      </c>
      <c r="H22" s="620">
        <v>1099</v>
      </c>
      <c r="I22" s="620">
        <v>776</v>
      </c>
      <c r="J22" s="620">
        <v>344</v>
      </c>
      <c r="K22" s="620">
        <v>1834</v>
      </c>
      <c r="L22" s="620">
        <v>66</v>
      </c>
      <c r="M22" s="620">
        <v>482</v>
      </c>
      <c r="O22" s="596"/>
      <c r="P22" s="216"/>
      <c r="Q22" s="216"/>
    </row>
    <row r="23" spans="1:17" s="583" customFormat="1" ht="15" customHeight="1">
      <c r="A23" s="574"/>
      <c r="B23" s="615">
        <v>4</v>
      </c>
      <c r="C23" s="590">
        <v>18</v>
      </c>
      <c r="D23" s="620">
        <v>1110</v>
      </c>
      <c r="E23" s="620">
        <v>161</v>
      </c>
      <c r="F23" s="620">
        <v>2704</v>
      </c>
      <c r="G23" s="620">
        <v>1850</v>
      </c>
      <c r="H23" s="620">
        <v>854</v>
      </c>
      <c r="I23" s="620">
        <v>466</v>
      </c>
      <c r="J23" s="620">
        <v>270</v>
      </c>
      <c r="K23" s="620">
        <v>385</v>
      </c>
      <c r="L23" s="620">
        <v>27</v>
      </c>
      <c r="M23" s="620">
        <v>206</v>
      </c>
      <c r="O23" s="596"/>
      <c r="P23" s="216"/>
      <c r="Q23" s="216"/>
    </row>
    <row r="24" spans="1:17" s="583" customFormat="1" ht="15" customHeight="1">
      <c r="A24" s="574"/>
      <c r="B24" s="615">
        <v>5</v>
      </c>
      <c r="C24" s="590">
        <v>31</v>
      </c>
      <c r="D24" s="620">
        <v>1819</v>
      </c>
      <c r="E24" s="620">
        <v>830</v>
      </c>
      <c r="F24" s="620">
        <v>4815</v>
      </c>
      <c r="G24" s="620">
        <v>3001</v>
      </c>
      <c r="H24" s="620">
        <v>1814</v>
      </c>
      <c r="I24" s="620">
        <v>757</v>
      </c>
      <c r="J24" s="620">
        <v>900</v>
      </c>
      <c r="K24" s="620">
        <v>486</v>
      </c>
      <c r="L24" s="620">
        <v>58</v>
      </c>
      <c r="M24" s="620">
        <v>357</v>
      </c>
      <c r="O24" s="596"/>
      <c r="P24" s="216"/>
      <c r="Q24" s="216"/>
    </row>
    <row r="25" spans="1:17" s="583" customFormat="1" ht="15" customHeight="1">
      <c r="A25" s="574"/>
      <c r="B25" s="129">
        <v>6</v>
      </c>
      <c r="C25" s="965">
        <v>71</v>
      </c>
      <c r="D25" s="337">
        <v>2540</v>
      </c>
      <c r="E25" s="337">
        <v>7327</v>
      </c>
      <c r="F25" s="337">
        <v>16150</v>
      </c>
      <c r="G25" s="337">
        <v>8197</v>
      </c>
      <c r="H25" s="337">
        <v>7953</v>
      </c>
      <c r="I25" s="337">
        <v>3003</v>
      </c>
      <c r="J25" s="337">
        <v>1501</v>
      </c>
      <c r="K25" s="337">
        <v>2819</v>
      </c>
      <c r="L25" s="337">
        <v>157</v>
      </c>
      <c r="M25" s="337">
        <v>1616</v>
      </c>
      <c r="O25" s="596"/>
      <c r="P25" s="216"/>
      <c r="Q25" s="216"/>
    </row>
    <row r="26" spans="1:17" ht="15" customHeight="1">
      <c r="A26" s="35" t="s">
        <v>1061</v>
      </c>
      <c r="B26" s="35"/>
      <c r="C26" s="57"/>
      <c r="D26" s="57"/>
      <c r="E26" s="57"/>
      <c r="F26" s="57"/>
      <c r="G26" s="57"/>
      <c r="H26" s="57"/>
      <c r="I26" s="57"/>
      <c r="J26" s="57"/>
      <c r="K26" s="57"/>
      <c r="L26" s="28"/>
      <c r="M26" s="28"/>
      <c r="N26" s="2"/>
    </row>
    <row r="27" spans="1:17">
      <c r="A27" s="25" t="s">
        <v>756</v>
      </c>
      <c r="B27" s="25"/>
      <c r="C27" s="327"/>
      <c r="D27" s="25"/>
      <c r="E27" s="25"/>
      <c r="F27" s="25"/>
      <c r="G27" s="25"/>
      <c r="H27" s="25"/>
    </row>
    <row r="28" spans="1:17">
      <c r="A28" s="25" t="s">
        <v>876</v>
      </c>
      <c r="C28" s="306"/>
      <c r="G28" s="244"/>
    </row>
    <row r="29" spans="1:17">
      <c r="A29" s="25" t="s">
        <v>1062</v>
      </c>
      <c r="C29" s="306"/>
      <c r="D29" s="57"/>
      <c r="E29" s="57"/>
      <c r="F29" s="327"/>
      <c r="G29" s="306"/>
      <c r="H29" s="306"/>
      <c r="I29" s="306"/>
      <c r="J29" s="306"/>
      <c r="K29" s="306"/>
      <c r="L29" s="306"/>
    </row>
    <row r="30" spans="1:17">
      <c r="A30" s="25" t="s">
        <v>757</v>
      </c>
      <c r="C30" s="306"/>
      <c r="I30" s="65"/>
    </row>
    <row r="31" spans="1:17">
      <c r="A31" s="25" t="s">
        <v>922</v>
      </c>
      <c r="C31" s="306"/>
    </row>
    <row r="32" spans="1:17">
      <c r="A32" s="25" t="s">
        <v>997</v>
      </c>
      <c r="C32" s="306"/>
    </row>
    <row r="34" spans="3:13">
      <c r="C34" s="356"/>
      <c r="D34" s="356"/>
      <c r="E34" s="356"/>
      <c r="F34" s="356"/>
      <c r="G34" s="356"/>
      <c r="H34" s="356"/>
      <c r="I34" s="356"/>
      <c r="J34" s="356"/>
      <c r="K34" s="356"/>
      <c r="L34" s="356"/>
      <c r="M34" s="356"/>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pageSetUpPr fitToPage="1"/>
  </sheetPr>
  <dimension ref="A1:Y26"/>
  <sheetViews>
    <sheetView zoomScaleNormal="100" workbookViewId="0">
      <selection sqref="A1:C1"/>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5" ht="19.5" customHeight="1">
      <c r="A1" s="712" t="s">
        <v>842</v>
      </c>
      <c r="B1" s="713"/>
      <c r="C1" s="713"/>
      <c r="D1" s="38"/>
    </row>
    <row r="2" spans="1:25" ht="19.5" customHeight="1">
      <c r="A2" s="714" t="s">
        <v>128</v>
      </c>
      <c r="B2" s="714"/>
      <c r="C2" s="714"/>
      <c r="D2" s="714"/>
      <c r="E2" s="714"/>
      <c r="F2" s="714"/>
      <c r="G2" s="714"/>
      <c r="H2" s="714"/>
      <c r="I2" s="714"/>
      <c r="J2" s="714"/>
      <c r="K2" s="714"/>
      <c r="L2" s="714"/>
      <c r="M2" s="714"/>
      <c r="N2" s="714"/>
      <c r="O2" s="714"/>
      <c r="P2" s="714"/>
      <c r="Q2" s="714"/>
      <c r="R2" s="714"/>
      <c r="S2" s="714"/>
      <c r="T2" s="714"/>
      <c r="U2" s="459"/>
      <c r="V2" s="459"/>
      <c r="W2" s="459"/>
      <c r="X2" s="459"/>
    </row>
    <row r="3" spans="1:25" ht="14.25" thickBot="1">
      <c r="A3" s="25"/>
      <c r="B3" s="25"/>
      <c r="C3" s="25"/>
      <c r="D3" s="25"/>
      <c r="E3" s="25"/>
      <c r="F3" s="25"/>
      <c r="G3" s="25"/>
      <c r="H3" s="25"/>
      <c r="I3" s="25"/>
      <c r="J3" s="25"/>
      <c r="K3" s="25"/>
      <c r="L3" s="25"/>
      <c r="M3" s="25"/>
      <c r="N3" s="25"/>
      <c r="O3" s="25"/>
      <c r="P3" s="25"/>
      <c r="Q3" s="25"/>
      <c r="R3" s="25"/>
      <c r="S3" s="26"/>
      <c r="T3" s="25"/>
      <c r="U3" s="25"/>
      <c r="V3" s="25"/>
      <c r="W3" s="25"/>
      <c r="X3" s="25"/>
    </row>
    <row r="4" spans="1:25" s="64" customFormat="1" ht="14.25" customHeight="1" thickTop="1">
      <c r="A4" s="703" t="s">
        <v>417</v>
      </c>
      <c r="B4" s="705"/>
      <c r="C4" s="780" t="s">
        <v>113</v>
      </c>
      <c r="D4" s="705"/>
      <c r="E4" s="711" t="s">
        <v>224</v>
      </c>
      <c r="F4" s="763"/>
      <c r="G4" s="763"/>
      <c r="H4" s="763"/>
      <c r="I4" s="785"/>
      <c r="J4" s="711" t="s">
        <v>225</v>
      </c>
      <c r="K4" s="763"/>
      <c r="L4" s="785"/>
      <c r="M4" s="800" t="s">
        <v>136</v>
      </c>
      <c r="N4" s="705"/>
      <c r="O4" s="763" t="s">
        <v>226</v>
      </c>
      <c r="P4" s="763"/>
      <c r="Q4" s="763"/>
      <c r="R4" s="763"/>
      <c r="S4" s="763"/>
      <c r="T4" s="763"/>
      <c r="U4" s="880" t="s">
        <v>970</v>
      </c>
      <c r="V4" s="881"/>
      <c r="W4" s="881"/>
      <c r="X4" s="881"/>
      <c r="Y4" s="67"/>
    </row>
    <row r="5" spans="1:25" s="64" customFormat="1">
      <c r="A5" s="719"/>
      <c r="B5" s="720"/>
      <c r="C5" s="877"/>
      <c r="D5" s="720"/>
      <c r="E5" s="801" t="s">
        <v>205</v>
      </c>
      <c r="F5" s="802"/>
      <c r="G5" s="803"/>
      <c r="H5" s="801" t="s">
        <v>206</v>
      </c>
      <c r="I5" s="803"/>
      <c r="J5" s="786" t="s">
        <v>135</v>
      </c>
      <c r="K5" s="877" t="s">
        <v>137</v>
      </c>
      <c r="L5" s="720"/>
      <c r="M5" s="877" t="s">
        <v>440</v>
      </c>
      <c r="N5" s="720"/>
      <c r="O5" s="726" t="s">
        <v>144</v>
      </c>
      <c r="P5" s="882"/>
      <c r="Q5" s="801" t="s">
        <v>138</v>
      </c>
      <c r="R5" s="802"/>
      <c r="S5" s="802"/>
      <c r="T5" s="802"/>
      <c r="U5" s="795" t="s">
        <v>135</v>
      </c>
      <c r="V5" s="794"/>
      <c r="W5" s="795" t="s">
        <v>969</v>
      </c>
      <c r="X5" s="883"/>
      <c r="Y5" s="67"/>
    </row>
    <row r="6" spans="1:25" s="64" customFormat="1">
      <c r="A6" s="706"/>
      <c r="B6" s="707"/>
      <c r="C6" s="796"/>
      <c r="D6" s="707"/>
      <c r="E6" s="457" t="s">
        <v>444</v>
      </c>
      <c r="F6" s="458" t="s">
        <v>139</v>
      </c>
      <c r="G6" s="458" t="s">
        <v>140</v>
      </c>
      <c r="H6" s="458" t="s">
        <v>139</v>
      </c>
      <c r="I6" s="458" t="s">
        <v>140</v>
      </c>
      <c r="J6" s="709"/>
      <c r="K6" s="796"/>
      <c r="L6" s="707"/>
      <c r="M6" s="878" t="s">
        <v>141</v>
      </c>
      <c r="N6" s="879"/>
      <c r="O6" s="706"/>
      <c r="P6" s="707"/>
      <c r="Q6" s="801" t="s">
        <v>142</v>
      </c>
      <c r="R6" s="803"/>
      <c r="S6" s="801" t="s">
        <v>143</v>
      </c>
      <c r="T6" s="802"/>
      <c r="U6" s="781"/>
      <c r="V6" s="775"/>
      <c r="W6" s="781"/>
      <c r="X6" s="774"/>
      <c r="Y6" s="67"/>
    </row>
    <row r="7" spans="1:25">
      <c r="A7" s="191" t="s">
        <v>1024</v>
      </c>
      <c r="B7" s="34"/>
      <c r="C7" s="352">
        <v>1014.2</v>
      </c>
      <c r="D7" s="151"/>
      <c r="E7" s="122">
        <v>16</v>
      </c>
      <c r="F7" s="122">
        <v>21.1</v>
      </c>
      <c r="G7" s="122">
        <v>11.6</v>
      </c>
      <c r="H7" s="92">
        <v>38.6</v>
      </c>
      <c r="I7" s="92">
        <v>-4.5999999999999996</v>
      </c>
      <c r="J7" s="130">
        <v>63</v>
      </c>
      <c r="K7" s="130">
        <v>7</v>
      </c>
      <c r="L7" s="122"/>
      <c r="M7" s="352">
        <v>2168.1999999999998</v>
      </c>
      <c r="N7" s="354"/>
      <c r="O7" s="352">
        <v>1335</v>
      </c>
      <c r="P7" s="93"/>
      <c r="Q7" s="93">
        <v>159.5</v>
      </c>
      <c r="R7" s="122"/>
      <c r="S7" s="93">
        <v>52.5</v>
      </c>
      <c r="T7" s="122"/>
      <c r="U7" s="354">
        <v>2.5</v>
      </c>
      <c r="V7" s="354"/>
      <c r="W7" s="354">
        <v>11.5</v>
      </c>
      <c r="X7" s="354"/>
    </row>
    <row r="8" spans="1:25">
      <c r="A8" s="193">
        <v>28</v>
      </c>
      <c r="B8" s="34"/>
      <c r="C8" s="352">
        <v>1014.6</v>
      </c>
      <c r="D8" s="151"/>
      <c r="E8" s="122">
        <v>15.9</v>
      </c>
      <c r="F8" s="122">
        <v>21.1</v>
      </c>
      <c r="G8" s="122">
        <v>11.5</v>
      </c>
      <c r="H8" s="92">
        <v>37.299999999999997</v>
      </c>
      <c r="I8" s="92">
        <v>-5.7</v>
      </c>
      <c r="J8" s="130">
        <v>63</v>
      </c>
      <c r="K8" s="130">
        <v>10</v>
      </c>
      <c r="L8" s="122"/>
      <c r="M8" s="352">
        <v>2071.3000000000002</v>
      </c>
      <c r="N8" s="354"/>
      <c r="O8" s="352">
        <v>1301</v>
      </c>
      <c r="P8" s="93"/>
      <c r="Q8" s="93">
        <v>134.5</v>
      </c>
      <c r="R8" s="122"/>
      <c r="S8" s="93">
        <v>70</v>
      </c>
      <c r="T8" s="122"/>
      <c r="U8" s="354">
        <v>2.4</v>
      </c>
      <c r="V8" s="354"/>
      <c r="W8" s="354">
        <v>10.9</v>
      </c>
      <c r="X8" s="354"/>
    </row>
    <row r="9" spans="1:25">
      <c r="A9" s="193">
        <v>29</v>
      </c>
      <c r="B9" s="34"/>
      <c r="C9" s="352">
        <v>1013.3</v>
      </c>
      <c r="D9" s="151"/>
      <c r="E9" s="122">
        <v>15.4</v>
      </c>
      <c r="F9" s="122">
        <v>20.8</v>
      </c>
      <c r="G9" s="122">
        <v>10.9</v>
      </c>
      <c r="H9" s="92">
        <v>37.799999999999997</v>
      </c>
      <c r="I9" s="92">
        <v>-5.3</v>
      </c>
      <c r="J9" s="130">
        <v>60</v>
      </c>
      <c r="K9" s="130">
        <v>7</v>
      </c>
      <c r="L9" s="122"/>
      <c r="M9" s="352">
        <v>2294.8000000000002</v>
      </c>
      <c r="N9" s="354"/>
      <c r="O9" s="352">
        <v>1308.5</v>
      </c>
      <c r="P9" s="93"/>
      <c r="Q9" s="93">
        <v>138.5</v>
      </c>
      <c r="R9" s="122"/>
      <c r="S9" s="93">
        <v>46</v>
      </c>
      <c r="T9" s="122"/>
      <c r="U9" s="354">
        <v>2.6</v>
      </c>
      <c r="V9" s="354"/>
      <c r="W9" s="354">
        <v>14</v>
      </c>
      <c r="X9" s="354"/>
    </row>
    <row r="10" spans="1:25">
      <c r="A10" s="193">
        <v>30</v>
      </c>
      <c r="B10" s="34"/>
      <c r="C10" s="352">
        <v>1014.3</v>
      </c>
      <c r="D10" s="151"/>
      <c r="E10" s="122">
        <v>16.399999999999999</v>
      </c>
      <c r="F10" s="122">
        <v>21.9</v>
      </c>
      <c r="G10" s="122">
        <v>11.8</v>
      </c>
      <c r="H10" s="92">
        <v>41.1</v>
      </c>
      <c r="I10" s="92">
        <v>-5.3</v>
      </c>
      <c r="J10" s="130">
        <v>63</v>
      </c>
      <c r="K10" s="130">
        <v>6</v>
      </c>
      <c r="L10" s="122"/>
      <c r="M10" s="352">
        <v>2308.3000000000002</v>
      </c>
      <c r="N10" s="354"/>
      <c r="O10" s="352">
        <v>1056</v>
      </c>
      <c r="P10" s="93"/>
      <c r="Q10" s="93">
        <v>54.5</v>
      </c>
      <c r="R10" s="122"/>
      <c r="S10" s="93">
        <v>39.5</v>
      </c>
      <c r="T10" s="122"/>
      <c r="U10" s="354">
        <v>2.4</v>
      </c>
      <c r="V10" s="354"/>
      <c r="W10" s="354">
        <v>15.9</v>
      </c>
      <c r="X10" s="354"/>
    </row>
    <row r="11" spans="1:25" s="583" customFormat="1">
      <c r="A11" s="574" t="s">
        <v>980</v>
      </c>
      <c r="B11" s="616"/>
      <c r="C11" s="352">
        <v>1014.3</v>
      </c>
      <c r="D11" s="151"/>
      <c r="E11" s="122">
        <v>16.100000000000001</v>
      </c>
      <c r="F11" s="122">
        <v>21.3</v>
      </c>
      <c r="G11" s="122">
        <v>11.7</v>
      </c>
      <c r="H11" s="92">
        <v>38.4</v>
      </c>
      <c r="I11" s="92">
        <v>-4.3</v>
      </c>
      <c r="J11" s="130">
        <v>66</v>
      </c>
      <c r="K11" s="130">
        <v>11</v>
      </c>
      <c r="L11" s="122"/>
      <c r="M11" s="352">
        <v>2143.4</v>
      </c>
      <c r="N11" s="354"/>
      <c r="O11" s="352">
        <v>1460.5</v>
      </c>
      <c r="P11" s="93"/>
      <c r="Q11" s="93">
        <v>250</v>
      </c>
      <c r="R11" s="122"/>
      <c r="S11" s="93">
        <v>29.5</v>
      </c>
      <c r="T11" s="122"/>
      <c r="U11" s="354">
        <v>2.6</v>
      </c>
      <c r="V11" s="354"/>
      <c r="W11" s="354">
        <v>13.1</v>
      </c>
      <c r="X11" s="354"/>
    </row>
    <row r="12" spans="1:25">
      <c r="B12" s="255"/>
      <c r="C12" s="354"/>
      <c r="D12" s="25"/>
      <c r="E12" s="25"/>
      <c r="F12" s="25"/>
      <c r="G12" s="25"/>
      <c r="H12" s="25"/>
      <c r="I12" s="25"/>
      <c r="J12" s="66"/>
      <c r="K12" s="25"/>
      <c r="L12" s="25"/>
      <c r="M12" s="354"/>
      <c r="N12" s="354"/>
      <c r="O12" s="354"/>
      <c r="P12" s="25"/>
      <c r="Q12" s="25"/>
      <c r="R12" s="25"/>
      <c r="S12" s="25"/>
      <c r="T12" s="25"/>
      <c r="U12" s="354"/>
      <c r="V12" s="354"/>
      <c r="W12" s="354"/>
      <c r="X12" s="354"/>
    </row>
    <row r="13" spans="1:25" s="2" customFormat="1">
      <c r="A13" s="574" t="s">
        <v>980</v>
      </c>
      <c r="B13" s="34">
        <v>7</v>
      </c>
      <c r="C13" s="353">
        <v>1009.7</v>
      </c>
      <c r="D13" s="119"/>
      <c r="E13" s="119">
        <v>24.6</v>
      </c>
      <c r="F13" s="119">
        <v>28.5</v>
      </c>
      <c r="G13" s="119">
        <v>21.6</v>
      </c>
      <c r="H13" s="92">
        <v>36.799999999999997</v>
      </c>
      <c r="I13" s="92">
        <v>17.7</v>
      </c>
      <c r="J13" s="120">
        <v>84</v>
      </c>
      <c r="K13" s="120">
        <v>42</v>
      </c>
      <c r="L13" s="92"/>
      <c r="M13" s="352">
        <v>80.599999999999994</v>
      </c>
      <c r="N13" s="355"/>
      <c r="O13" s="352">
        <v>167</v>
      </c>
      <c r="P13" s="92"/>
      <c r="Q13" s="93">
        <v>44.5</v>
      </c>
      <c r="R13" s="92"/>
      <c r="S13" s="93">
        <v>22</v>
      </c>
      <c r="T13" s="138"/>
      <c r="U13" s="355">
        <v>2</v>
      </c>
      <c r="V13" s="355"/>
      <c r="W13" s="355">
        <v>7.6</v>
      </c>
      <c r="X13" s="355"/>
    </row>
    <row r="14" spans="1:25" s="2" customFormat="1">
      <c r="A14" s="8"/>
      <c r="B14" s="34">
        <v>8</v>
      </c>
      <c r="C14" s="353">
        <v>1008.6</v>
      </c>
      <c r="D14" s="119"/>
      <c r="E14" s="119">
        <v>28.6</v>
      </c>
      <c r="F14" s="119">
        <v>33.6</v>
      </c>
      <c r="G14" s="119">
        <v>25</v>
      </c>
      <c r="H14" s="92">
        <v>38.4</v>
      </c>
      <c r="I14" s="92">
        <v>21.3</v>
      </c>
      <c r="J14" s="120">
        <v>77</v>
      </c>
      <c r="K14" s="120">
        <v>39</v>
      </c>
      <c r="L14" s="92"/>
      <c r="M14" s="352">
        <v>185.1</v>
      </c>
      <c r="N14" s="355"/>
      <c r="O14" s="352">
        <v>123.5</v>
      </c>
      <c r="P14" s="92"/>
      <c r="Q14" s="93">
        <v>68</v>
      </c>
      <c r="R14" s="92"/>
      <c r="S14" s="93">
        <v>29.5</v>
      </c>
      <c r="T14" s="138"/>
      <c r="U14" s="355">
        <v>2.2000000000000002</v>
      </c>
      <c r="V14" s="355"/>
      <c r="W14" s="355">
        <v>8.9</v>
      </c>
      <c r="X14" s="355"/>
    </row>
    <row r="15" spans="1:25" s="2" customFormat="1">
      <c r="A15" s="8"/>
      <c r="B15" s="34">
        <v>9</v>
      </c>
      <c r="C15" s="353">
        <v>1015.4</v>
      </c>
      <c r="D15" s="119"/>
      <c r="E15" s="119">
        <v>24.9</v>
      </c>
      <c r="F15" s="119">
        <v>29.5</v>
      </c>
      <c r="G15" s="119">
        <v>21.2</v>
      </c>
      <c r="H15" s="92">
        <v>36.1</v>
      </c>
      <c r="I15" s="92">
        <v>17.3</v>
      </c>
      <c r="J15" s="120">
        <v>74</v>
      </c>
      <c r="K15" s="120">
        <v>29</v>
      </c>
      <c r="L15" s="92"/>
      <c r="M15" s="352">
        <v>155.19999999999999</v>
      </c>
      <c r="N15" s="355"/>
      <c r="O15" s="352">
        <v>110</v>
      </c>
      <c r="P15" s="92"/>
      <c r="Q15" s="93">
        <v>39.5</v>
      </c>
      <c r="R15" s="92"/>
      <c r="S15" s="93">
        <v>19.5</v>
      </c>
      <c r="T15" s="138"/>
      <c r="U15" s="355">
        <v>2</v>
      </c>
      <c r="V15" s="355"/>
      <c r="W15" s="355">
        <v>9.6999999999999993</v>
      </c>
      <c r="X15" s="355"/>
    </row>
    <row r="16" spans="1:25" s="2" customFormat="1">
      <c r="A16" s="8"/>
      <c r="B16" s="34">
        <v>10</v>
      </c>
      <c r="C16" s="353">
        <v>1016.4</v>
      </c>
      <c r="D16" s="119"/>
      <c r="E16" s="119">
        <v>19.2</v>
      </c>
      <c r="F16" s="119">
        <v>23.4</v>
      </c>
      <c r="G16" s="119">
        <v>15.7</v>
      </c>
      <c r="H16" s="92">
        <v>30.9</v>
      </c>
      <c r="I16" s="92">
        <v>9</v>
      </c>
      <c r="J16" s="120">
        <v>77</v>
      </c>
      <c r="K16" s="120">
        <v>23</v>
      </c>
      <c r="L16" s="92"/>
      <c r="M16" s="352">
        <v>116.9</v>
      </c>
      <c r="N16" s="355"/>
      <c r="O16" s="352">
        <v>447.5</v>
      </c>
      <c r="P16" s="92"/>
      <c r="Q16" s="93">
        <v>250</v>
      </c>
      <c r="R16" s="92"/>
      <c r="S16" s="93">
        <v>28</v>
      </c>
      <c r="T16" s="138"/>
      <c r="U16" s="355">
        <v>2.2999999999999998</v>
      </c>
      <c r="V16" s="355"/>
      <c r="W16" s="355">
        <v>13</v>
      </c>
      <c r="X16" s="355"/>
    </row>
    <row r="17" spans="1:24" s="2" customFormat="1">
      <c r="A17" s="8"/>
      <c r="B17" s="567">
        <v>11</v>
      </c>
      <c r="C17" s="353">
        <v>1018.7</v>
      </c>
      <c r="D17" s="119"/>
      <c r="E17" s="119">
        <v>12.3</v>
      </c>
      <c r="F17" s="119">
        <v>17.5</v>
      </c>
      <c r="G17" s="119">
        <v>7.8</v>
      </c>
      <c r="H17" s="92">
        <v>26</v>
      </c>
      <c r="I17" s="92">
        <v>0.4</v>
      </c>
      <c r="J17" s="120">
        <v>67</v>
      </c>
      <c r="K17" s="120">
        <v>21</v>
      </c>
      <c r="L17" s="92"/>
      <c r="M17" s="352">
        <v>188.4</v>
      </c>
      <c r="N17" s="355"/>
      <c r="O17" s="352">
        <v>84.5</v>
      </c>
      <c r="P17" s="92"/>
      <c r="Q17" s="93">
        <v>35</v>
      </c>
      <c r="R17" s="92"/>
      <c r="S17" s="93">
        <v>5</v>
      </c>
      <c r="T17" s="138"/>
      <c r="U17" s="355">
        <v>2.4</v>
      </c>
      <c r="V17" s="355"/>
      <c r="W17" s="355">
        <v>8.3000000000000007</v>
      </c>
      <c r="X17" s="355"/>
    </row>
    <row r="18" spans="1:24" s="2" customFormat="1">
      <c r="A18" s="574"/>
      <c r="B18" s="567">
        <v>12</v>
      </c>
      <c r="C18" s="353">
        <v>1020.1</v>
      </c>
      <c r="D18" s="119"/>
      <c r="E18" s="119">
        <v>7.3</v>
      </c>
      <c r="F18" s="119">
        <v>12.3</v>
      </c>
      <c r="G18" s="119">
        <v>3.1</v>
      </c>
      <c r="H18" s="92">
        <v>19.5</v>
      </c>
      <c r="I18" s="92">
        <v>-1</v>
      </c>
      <c r="J18" s="120">
        <v>65</v>
      </c>
      <c r="K18" s="120">
        <v>25</v>
      </c>
      <c r="L18" s="92"/>
      <c r="M18" s="352">
        <v>158.4</v>
      </c>
      <c r="N18" s="355" t="s">
        <v>859</v>
      </c>
      <c r="O18" s="352">
        <v>20</v>
      </c>
      <c r="P18" s="92"/>
      <c r="Q18" s="93">
        <v>9.5</v>
      </c>
      <c r="R18" s="92"/>
      <c r="S18" s="93">
        <v>3.5</v>
      </c>
      <c r="T18" s="138"/>
      <c r="U18" s="355">
        <v>2.5</v>
      </c>
      <c r="V18" s="355"/>
      <c r="W18" s="355">
        <v>13.1</v>
      </c>
      <c r="X18" s="355"/>
    </row>
    <row r="19" spans="1:24" s="2" customFormat="1">
      <c r="A19" s="574" t="s">
        <v>1002</v>
      </c>
      <c r="B19" s="567">
        <v>1</v>
      </c>
      <c r="C19" s="353">
        <v>1017.1</v>
      </c>
      <c r="D19" s="119"/>
      <c r="E19" s="119">
        <v>6.4</v>
      </c>
      <c r="F19" s="119">
        <v>11.5</v>
      </c>
      <c r="G19" s="119">
        <v>1.9</v>
      </c>
      <c r="H19" s="92">
        <v>18.899999999999999</v>
      </c>
      <c r="I19" s="92">
        <v>-1.9</v>
      </c>
      <c r="J19" s="120">
        <v>64</v>
      </c>
      <c r="K19" s="120">
        <v>24</v>
      </c>
      <c r="L19" s="92"/>
      <c r="M19" s="352">
        <v>183.7</v>
      </c>
      <c r="N19" s="355"/>
      <c r="O19" s="352">
        <v>74</v>
      </c>
      <c r="P19" s="92"/>
      <c r="Q19" s="93">
        <v>36</v>
      </c>
      <c r="R19" s="92"/>
      <c r="S19" s="93">
        <v>11.5</v>
      </c>
      <c r="T19" s="138"/>
      <c r="U19" s="355">
        <v>2.6</v>
      </c>
      <c r="V19" s="355"/>
      <c r="W19" s="355">
        <v>9.3000000000000007</v>
      </c>
      <c r="X19" s="355"/>
    </row>
    <row r="20" spans="1:24" s="596" customFormat="1">
      <c r="A20" s="574"/>
      <c r="B20" s="567">
        <v>2</v>
      </c>
      <c r="C20" s="353">
        <v>1019</v>
      </c>
      <c r="D20" s="119"/>
      <c r="E20" s="119">
        <v>7.1</v>
      </c>
      <c r="F20" s="119">
        <v>12.7</v>
      </c>
      <c r="G20" s="119">
        <v>2</v>
      </c>
      <c r="H20" s="92">
        <v>20.3</v>
      </c>
      <c r="I20" s="92">
        <v>-5.2</v>
      </c>
      <c r="J20" s="120">
        <v>56</v>
      </c>
      <c r="K20" s="120">
        <v>20</v>
      </c>
      <c r="L20" s="92"/>
      <c r="M20" s="352">
        <v>215.9</v>
      </c>
      <c r="N20" s="355"/>
      <c r="O20" s="352">
        <v>14</v>
      </c>
      <c r="P20" s="92"/>
      <c r="Q20" s="93">
        <v>8.5</v>
      </c>
      <c r="R20" s="92"/>
      <c r="S20" s="93">
        <v>4</v>
      </c>
      <c r="T20" s="138"/>
      <c r="U20" s="355">
        <v>2.9</v>
      </c>
      <c r="V20" s="355"/>
      <c r="W20" s="355">
        <v>10.4</v>
      </c>
      <c r="X20" s="355"/>
    </row>
    <row r="21" spans="1:24" s="596" customFormat="1">
      <c r="A21" s="574"/>
      <c r="B21" s="616">
        <v>3</v>
      </c>
      <c r="C21" s="353">
        <v>1014.1</v>
      </c>
      <c r="D21" s="119"/>
      <c r="E21" s="119">
        <v>10.199999999999999</v>
      </c>
      <c r="F21" s="119">
        <v>15.8</v>
      </c>
      <c r="G21" s="119">
        <v>5</v>
      </c>
      <c r="H21" s="92">
        <v>25.3</v>
      </c>
      <c r="I21" s="92">
        <v>0.4</v>
      </c>
      <c r="J21" s="120">
        <v>60</v>
      </c>
      <c r="K21" s="120">
        <v>16</v>
      </c>
      <c r="L21" s="92"/>
      <c r="M21" s="352">
        <v>205.1</v>
      </c>
      <c r="N21" s="355"/>
      <c r="O21" s="352">
        <v>99.5</v>
      </c>
      <c r="P21" s="92"/>
      <c r="Q21" s="93">
        <v>40</v>
      </c>
      <c r="R21" s="92"/>
      <c r="S21" s="93">
        <v>4.5</v>
      </c>
      <c r="T21" s="138"/>
      <c r="U21" s="355">
        <v>3</v>
      </c>
      <c r="V21" s="355"/>
      <c r="W21" s="355">
        <v>11.9</v>
      </c>
      <c r="X21" s="355"/>
    </row>
    <row r="22" spans="1:24" s="596" customFormat="1">
      <c r="A22" s="574"/>
      <c r="B22" s="616">
        <v>4</v>
      </c>
      <c r="C22" s="353">
        <v>1012.9</v>
      </c>
      <c r="D22" s="119"/>
      <c r="E22" s="119">
        <v>12.6</v>
      </c>
      <c r="F22" s="119">
        <v>18.399999999999999</v>
      </c>
      <c r="G22" s="119">
        <v>7.4</v>
      </c>
      <c r="H22" s="92">
        <v>25.2</v>
      </c>
      <c r="I22" s="92">
        <v>4.2</v>
      </c>
      <c r="J22" s="120">
        <v>62</v>
      </c>
      <c r="K22" s="120">
        <v>21</v>
      </c>
      <c r="L22" s="92"/>
      <c r="M22" s="352">
        <v>239.3</v>
      </c>
      <c r="N22" s="355"/>
      <c r="O22" s="352">
        <v>175</v>
      </c>
      <c r="P22" s="92"/>
      <c r="Q22" s="93">
        <v>76.5</v>
      </c>
      <c r="R22" s="92"/>
      <c r="S22" s="93">
        <v>16.5</v>
      </c>
      <c r="T22" s="138"/>
      <c r="U22" s="355">
        <v>3.2</v>
      </c>
      <c r="V22" s="355"/>
      <c r="W22" s="355">
        <v>12.7</v>
      </c>
      <c r="X22" s="355"/>
    </row>
    <row r="23" spans="1:24" s="596" customFormat="1">
      <c r="A23" s="574"/>
      <c r="B23" s="616">
        <v>5</v>
      </c>
      <c r="C23" s="353">
        <v>1011.3</v>
      </c>
      <c r="D23" s="119"/>
      <c r="E23" s="119">
        <v>19.7</v>
      </c>
      <c r="F23" s="119">
        <v>25.4</v>
      </c>
      <c r="G23" s="119">
        <v>14.8</v>
      </c>
      <c r="H23" s="92">
        <v>31.9</v>
      </c>
      <c r="I23" s="92">
        <v>9.8000000000000007</v>
      </c>
      <c r="J23" s="120">
        <v>69</v>
      </c>
      <c r="K23" s="120">
        <v>17</v>
      </c>
      <c r="L23" s="92"/>
      <c r="M23" s="352">
        <v>186.9</v>
      </c>
      <c r="N23" s="355"/>
      <c r="O23" s="352">
        <v>119.5</v>
      </c>
      <c r="P23" s="92"/>
      <c r="Q23" s="93">
        <v>57</v>
      </c>
      <c r="R23" s="92"/>
      <c r="S23" s="93">
        <v>12.5</v>
      </c>
      <c r="T23" s="138"/>
      <c r="U23" s="355">
        <v>2.2999999999999998</v>
      </c>
      <c r="V23" s="355"/>
      <c r="W23" s="355">
        <v>8.6</v>
      </c>
      <c r="X23" s="355"/>
    </row>
    <row r="24" spans="1:24" s="596" customFormat="1">
      <c r="A24" s="574"/>
      <c r="B24" s="616">
        <v>6</v>
      </c>
      <c r="C24" s="353">
        <v>1007.5</v>
      </c>
      <c r="D24" s="119"/>
      <c r="E24" s="119">
        <v>23.7</v>
      </c>
      <c r="F24" s="119">
        <v>28.5</v>
      </c>
      <c r="G24" s="119">
        <v>19.7</v>
      </c>
      <c r="H24" s="92">
        <v>34.9</v>
      </c>
      <c r="I24" s="92">
        <v>17.100000000000001</v>
      </c>
      <c r="J24" s="120">
        <v>78</v>
      </c>
      <c r="K24" s="120">
        <v>35</v>
      </c>
      <c r="L24" s="92"/>
      <c r="M24" s="352">
        <v>148.5</v>
      </c>
      <c r="N24" s="355"/>
      <c r="O24" s="352">
        <v>259</v>
      </c>
      <c r="P24" s="92"/>
      <c r="Q24" s="93">
        <v>74.5</v>
      </c>
      <c r="R24" s="92"/>
      <c r="S24" s="93">
        <v>64</v>
      </c>
      <c r="T24" s="964"/>
      <c r="U24" s="355">
        <v>2.2000000000000002</v>
      </c>
      <c r="V24" s="355"/>
      <c r="W24" s="355">
        <v>12.1</v>
      </c>
      <c r="X24" s="355"/>
    </row>
    <row r="25" spans="1:24" s="2" customFormat="1">
      <c r="A25" s="35" t="s">
        <v>986</v>
      </c>
      <c r="B25" s="58"/>
      <c r="C25" s="256"/>
      <c r="D25" s="256"/>
      <c r="E25" s="256"/>
      <c r="F25" s="256"/>
      <c r="G25" s="256"/>
      <c r="H25" s="256"/>
      <c r="I25" s="256"/>
      <c r="J25" s="257"/>
      <c r="K25" s="257"/>
      <c r="L25" s="256"/>
      <c r="M25" s="256"/>
      <c r="N25" s="256"/>
      <c r="O25" s="258"/>
      <c r="P25" s="256"/>
      <c r="Q25" s="256"/>
      <c r="R25" s="256"/>
      <c r="S25" s="256"/>
      <c r="T25" s="256"/>
      <c r="U25" s="256"/>
      <c r="V25" s="256"/>
      <c r="W25" s="256"/>
      <c r="X25" s="256"/>
    </row>
    <row r="26" spans="1:24" s="583" customFormat="1">
      <c r="A26" s="594" t="s">
        <v>1025</v>
      </c>
      <c r="B26" s="220"/>
      <c r="C26" s="28"/>
      <c r="D26" s="28"/>
      <c r="E26" s="28"/>
      <c r="F26" s="28"/>
      <c r="G26" s="28"/>
      <c r="H26" s="28"/>
      <c r="I26" s="28"/>
      <c r="J26" s="28"/>
      <c r="K26" s="28"/>
      <c r="L26" s="28"/>
      <c r="M26" s="28"/>
      <c r="N26" s="28"/>
      <c r="O26" s="28"/>
      <c r="P26" s="28"/>
      <c r="Q26" s="28"/>
      <c r="R26" s="596"/>
      <c r="T26" s="28"/>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3E5BD-9910-4489-8773-F2A604E4C2B3}">
  <sheetPr>
    <pageSetUpPr fitToPage="1"/>
  </sheetPr>
  <dimension ref="A1:X31"/>
  <sheetViews>
    <sheetView zoomScaleNormal="100" workbookViewId="0">
      <selection sqref="A1:C1"/>
    </sheetView>
  </sheetViews>
  <sheetFormatPr defaultRowHeight="13.5"/>
  <cols>
    <col min="1" max="1" width="6.75" style="583" customWidth="1"/>
    <col min="2" max="2" width="3.125" style="583" customWidth="1"/>
    <col min="3" max="11" width="7.375" style="583" customWidth="1"/>
    <col min="12" max="12" width="6.375" style="583" customWidth="1"/>
    <col min="13" max="13" width="1" style="583" customWidth="1"/>
    <col min="14" max="14" width="6.375" style="583" customWidth="1"/>
    <col min="15" max="15" width="1" style="583" customWidth="1"/>
    <col min="16" max="16" width="6.375" style="583" customWidth="1"/>
    <col min="17" max="17" width="1" style="583" customWidth="1"/>
    <col min="18" max="18" width="6.375" style="583" customWidth="1"/>
    <col min="19" max="19" width="1" style="583" customWidth="1"/>
    <col min="20" max="20" width="6.375" style="583" customWidth="1"/>
    <col min="21" max="21" width="1" style="583" customWidth="1"/>
    <col min="22" max="22" width="7.375" style="583" customWidth="1"/>
    <col min="23" max="23" width="7" style="583" customWidth="1"/>
    <col min="24" max="16384" width="9" style="583"/>
  </cols>
  <sheetData>
    <row r="1" spans="1:23" ht="19.5" customHeight="1">
      <c r="A1" s="598" t="s">
        <v>1122</v>
      </c>
      <c r="B1" s="599"/>
    </row>
    <row r="2" spans="1:23" ht="19.5" customHeight="1">
      <c r="A2" s="714" t="s">
        <v>145</v>
      </c>
      <c r="B2" s="714"/>
      <c r="C2" s="714"/>
      <c r="D2" s="714"/>
      <c r="E2" s="714"/>
      <c r="F2" s="714"/>
      <c r="G2" s="714"/>
      <c r="H2" s="714"/>
      <c r="I2" s="714"/>
      <c r="J2" s="714"/>
      <c r="K2" s="714"/>
      <c r="L2" s="714"/>
      <c r="M2" s="714"/>
      <c r="N2" s="714"/>
      <c r="O2" s="714"/>
      <c r="P2" s="714"/>
      <c r="Q2" s="714"/>
      <c r="R2" s="714"/>
      <c r="S2" s="714"/>
      <c r="T2" s="714"/>
      <c r="U2" s="714"/>
    </row>
    <row r="3" spans="1:23" ht="14.25" thickBot="1">
      <c r="A3" s="582"/>
      <c r="B3" s="582"/>
      <c r="C3" s="582"/>
      <c r="D3" s="582"/>
      <c r="E3" s="582"/>
      <c r="F3" s="582"/>
      <c r="G3" s="582"/>
      <c r="H3" s="582"/>
      <c r="I3" s="582"/>
      <c r="J3" s="582"/>
      <c r="K3" s="582"/>
      <c r="L3" s="582"/>
      <c r="M3" s="582"/>
      <c r="N3" s="582"/>
      <c r="O3" s="582"/>
      <c r="P3" s="582"/>
      <c r="Q3" s="582"/>
      <c r="R3" s="582"/>
      <c r="S3" s="582"/>
      <c r="T3" s="884" t="s">
        <v>146</v>
      </c>
      <c r="U3" s="884"/>
      <c r="V3" s="884"/>
    </row>
    <row r="4" spans="1:23" s="64" customFormat="1" ht="28.5" customHeight="1" thickTop="1">
      <c r="A4" s="703" t="s">
        <v>402</v>
      </c>
      <c r="B4" s="705"/>
      <c r="C4" s="780" t="s">
        <v>973</v>
      </c>
      <c r="D4" s="703"/>
      <c r="E4" s="885"/>
      <c r="F4" s="780" t="s">
        <v>1003</v>
      </c>
      <c r="G4" s="703"/>
      <c r="H4" s="885"/>
      <c r="I4" s="780" t="s">
        <v>972</v>
      </c>
      <c r="J4" s="703"/>
      <c r="K4" s="773"/>
      <c r="L4" s="800" t="s">
        <v>147</v>
      </c>
      <c r="M4" s="704"/>
      <c r="N4" s="704"/>
      <c r="O4" s="705"/>
      <c r="P4" s="800" t="s">
        <v>148</v>
      </c>
      <c r="Q4" s="705"/>
      <c r="R4" s="780" t="s">
        <v>207</v>
      </c>
      <c r="S4" s="703"/>
      <c r="T4" s="703"/>
      <c r="U4" s="703"/>
      <c r="V4" s="703"/>
    </row>
    <row r="5" spans="1:23" s="64" customFormat="1" ht="12.75" customHeight="1">
      <c r="A5" s="799"/>
      <c r="B5" s="720"/>
      <c r="C5" s="781"/>
      <c r="D5" s="774"/>
      <c r="E5" s="886"/>
      <c r="F5" s="781"/>
      <c r="G5" s="774"/>
      <c r="H5" s="886"/>
      <c r="I5" s="781"/>
      <c r="J5" s="774"/>
      <c r="K5" s="775"/>
      <c r="L5" s="796"/>
      <c r="M5" s="706"/>
      <c r="N5" s="706"/>
      <c r="O5" s="707"/>
      <c r="P5" s="796"/>
      <c r="Q5" s="707"/>
      <c r="R5" s="781"/>
      <c r="S5" s="774"/>
      <c r="T5" s="774"/>
      <c r="U5" s="774"/>
      <c r="V5" s="774"/>
      <c r="W5" s="67"/>
    </row>
    <row r="6" spans="1:23" s="64" customFormat="1">
      <c r="A6" s="706"/>
      <c r="B6" s="707"/>
      <c r="C6" s="600" t="s">
        <v>149</v>
      </c>
      <c r="D6" s="600" t="s">
        <v>150</v>
      </c>
      <c r="E6" s="436" t="s">
        <v>971</v>
      </c>
      <c r="F6" s="600" t="s">
        <v>149</v>
      </c>
      <c r="G6" s="600" t="s">
        <v>150</v>
      </c>
      <c r="H6" s="436" t="s">
        <v>971</v>
      </c>
      <c r="I6" s="600" t="s">
        <v>149</v>
      </c>
      <c r="J6" s="600" t="s">
        <v>150</v>
      </c>
      <c r="K6" s="436" t="s">
        <v>971</v>
      </c>
      <c r="L6" s="801" t="s">
        <v>149</v>
      </c>
      <c r="M6" s="803"/>
      <c r="N6" s="801" t="s">
        <v>150</v>
      </c>
      <c r="O6" s="803"/>
      <c r="P6" s="801" t="s">
        <v>149</v>
      </c>
      <c r="Q6" s="803"/>
      <c r="R6" s="796" t="s">
        <v>149</v>
      </c>
      <c r="S6" s="770"/>
      <c r="T6" s="801" t="s">
        <v>150</v>
      </c>
      <c r="U6" s="803"/>
      <c r="V6" s="437" t="s">
        <v>971</v>
      </c>
    </row>
    <row r="7" spans="1:23">
      <c r="A7" s="191" t="s">
        <v>1014</v>
      </c>
      <c r="B7" s="567"/>
      <c r="C7" s="26">
        <v>20</v>
      </c>
      <c r="D7" s="26">
        <v>13</v>
      </c>
      <c r="E7" s="26">
        <v>15</v>
      </c>
      <c r="F7" s="26">
        <v>35</v>
      </c>
      <c r="G7" s="26">
        <v>77</v>
      </c>
      <c r="H7" s="26">
        <v>39</v>
      </c>
      <c r="I7" s="26">
        <v>101</v>
      </c>
      <c r="J7" s="26">
        <v>106</v>
      </c>
      <c r="K7" s="26">
        <v>98</v>
      </c>
      <c r="L7" s="26">
        <v>10</v>
      </c>
      <c r="M7" s="26"/>
      <c r="N7" s="26">
        <v>30</v>
      </c>
      <c r="O7" s="26"/>
      <c r="P7" s="26">
        <v>17</v>
      </c>
      <c r="Q7" s="26"/>
      <c r="R7" s="26">
        <v>14</v>
      </c>
      <c r="S7" s="26"/>
      <c r="T7" s="28">
        <v>2</v>
      </c>
      <c r="U7" s="28"/>
      <c r="V7" s="28">
        <v>5</v>
      </c>
    </row>
    <row r="8" spans="1:23">
      <c r="A8" s="191">
        <v>28</v>
      </c>
      <c r="B8" s="567"/>
      <c r="C8" s="26">
        <v>8</v>
      </c>
      <c r="D8" s="26">
        <v>4</v>
      </c>
      <c r="E8" s="26">
        <v>6</v>
      </c>
      <c r="F8" s="26">
        <v>41</v>
      </c>
      <c r="G8" s="26">
        <v>86</v>
      </c>
      <c r="H8" s="26">
        <v>44</v>
      </c>
      <c r="I8" s="26">
        <v>101</v>
      </c>
      <c r="J8" s="26">
        <v>98</v>
      </c>
      <c r="K8" s="26">
        <v>98</v>
      </c>
      <c r="L8" s="26">
        <v>9</v>
      </c>
      <c r="M8" s="26"/>
      <c r="N8" s="26">
        <v>27</v>
      </c>
      <c r="O8" s="26"/>
      <c r="P8" s="26">
        <v>11</v>
      </c>
      <c r="Q8" s="26"/>
      <c r="R8" s="26">
        <v>5</v>
      </c>
      <c r="S8" s="26"/>
      <c r="T8" s="28" t="s">
        <v>238</v>
      </c>
      <c r="U8" s="28"/>
      <c r="V8" s="582">
        <v>9</v>
      </c>
    </row>
    <row r="9" spans="1:23">
      <c r="A9" s="191">
        <v>29</v>
      </c>
      <c r="B9" s="567"/>
      <c r="C9" s="26">
        <v>11</v>
      </c>
      <c r="D9" s="26">
        <v>4</v>
      </c>
      <c r="E9" s="26">
        <v>3</v>
      </c>
      <c r="F9" s="26">
        <v>45</v>
      </c>
      <c r="G9" s="26">
        <v>104</v>
      </c>
      <c r="H9" s="26">
        <v>58</v>
      </c>
      <c r="I9" s="26">
        <v>93</v>
      </c>
      <c r="J9" s="26">
        <v>88</v>
      </c>
      <c r="K9" s="26">
        <v>89</v>
      </c>
      <c r="L9" s="26">
        <v>9</v>
      </c>
      <c r="M9" s="26"/>
      <c r="N9" s="26">
        <v>25</v>
      </c>
      <c r="O9" s="26"/>
      <c r="P9" s="26">
        <v>15</v>
      </c>
      <c r="Q9" s="26"/>
      <c r="R9" s="26">
        <v>15</v>
      </c>
      <c r="S9" s="26"/>
      <c r="T9" s="28">
        <v>2</v>
      </c>
      <c r="U9" s="28"/>
      <c r="V9" s="28">
        <v>12</v>
      </c>
    </row>
    <row r="10" spans="1:23">
      <c r="A10" s="191">
        <v>30</v>
      </c>
      <c r="B10" s="567"/>
      <c r="C10" s="26">
        <v>37</v>
      </c>
      <c r="D10" s="26">
        <v>28</v>
      </c>
      <c r="E10" s="26">
        <v>23</v>
      </c>
      <c r="F10" s="26">
        <v>50</v>
      </c>
      <c r="G10" s="26">
        <v>83</v>
      </c>
      <c r="H10" s="26">
        <v>52</v>
      </c>
      <c r="I10" s="26">
        <v>86</v>
      </c>
      <c r="J10" s="26">
        <v>89</v>
      </c>
      <c r="K10" s="26">
        <v>90</v>
      </c>
      <c r="L10" s="26">
        <v>4</v>
      </c>
      <c r="M10" s="26"/>
      <c r="N10" s="26">
        <v>17</v>
      </c>
      <c r="O10" s="26"/>
      <c r="P10" s="26">
        <v>14</v>
      </c>
      <c r="Q10" s="26"/>
      <c r="R10" s="26">
        <v>11</v>
      </c>
      <c r="S10" s="26"/>
      <c r="T10" s="28">
        <v>1</v>
      </c>
      <c r="U10" s="28"/>
      <c r="V10" s="28">
        <v>13</v>
      </c>
    </row>
    <row r="11" spans="1:23">
      <c r="A11" s="191" t="s">
        <v>1012</v>
      </c>
      <c r="B11" s="616"/>
      <c r="C11" s="26">
        <v>21</v>
      </c>
      <c r="D11" s="26">
        <v>14</v>
      </c>
      <c r="E11" s="26">
        <v>16</v>
      </c>
      <c r="F11" s="26">
        <v>37</v>
      </c>
      <c r="G11" s="26">
        <v>84</v>
      </c>
      <c r="H11" s="26">
        <v>42</v>
      </c>
      <c r="I11" s="26">
        <v>98</v>
      </c>
      <c r="J11" s="26">
        <v>96</v>
      </c>
      <c r="K11" s="26">
        <v>102</v>
      </c>
      <c r="L11" s="26">
        <v>7</v>
      </c>
      <c r="M11" s="26" t="s">
        <v>1013</v>
      </c>
      <c r="N11" s="26">
        <v>24</v>
      </c>
      <c r="O11" s="26"/>
      <c r="P11" s="26">
        <v>24</v>
      </c>
      <c r="Q11" s="26" t="s">
        <v>1013</v>
      </c>
      <c r="R11" s="26">
        <v>12</v>
      </c>
      <c r="S11" s="26"/>
      <c r="T11" s="28" t="s">
        <v>1009</v>
      </c>
      <c r="U11" s="28"/>
      <c r="V11" s="28">
        <v>14</v>
      </c>
    </row>
    <row r="12" spans="1:23">
      <c r="B12" s="255"/>
      <c r="C12" s="582"/>
      <c r="D12" s="582"/>
      <c r="E12" s="582"/>
      <c r="F12" s="582"/>
      <c r="G12" s="582"/>
      <c r="H12" s="582"/>
      <c r="I12" s="582"/>
      <c r="J12" s="582"/>
      <c r="K12" s="582"/>
      <c r="L12" s="582"/>
      <c r="M12" s="582"/>
      <c r="N12" s="582"/>
      <c r="O12" s="582"/>
      <c r="P12" s="26"/>
      <c r="Q12" s="26"/>
      <c r="R12" s="582"/>
      <c r="S12" s="582"/>
      <c r="T12" s="582"/>
      <c r="U12" s="582"/>
      <c r="V12" s="582"/>
    </row>
    <row r="13" spans="1:23">
      <c r="A13" s="574" t="s">
        <v>980</v>
      </c>
      <c r="B13" s="567">
        <v>7</v>
      </c>
      <c r="C13" s="28">
        <v>4</v>
      </c>
      <c r="D13" s="28">
        <v>1</v>
      </c>
      <c r="E13" s="28">
        <v>3</v>
      </c>
      <c r="F13" s="28" t="s">
        <v>238</v>
      </c>
      <c r="G13" s="28" t="s">
        <v>238</v>
      </c>
      <c r="H13" s="28" t="s">
        <v>238</v>
      </c>
      <c r="I13" s="28">
        <v>17</v>
      </c>
      <c r="J13" s="28">
        <v>18</v>
      </c>
      <c r="K13" s="28">
        <v>15</v>
      </c>
      <c r="L13" s="28" t="s">
        <v>238</v>
      </c>
      <c r="M13" s="28" t="s">
        <v>859</v>
      </c>
      <c r="N13" s="28" t="s">
        <v>238</v>
      </c>
      <c r="O13" s="28"/>
      <c r="P13" s="28">
        <v>6</v>
      </c>
      <c r="Q13" s="28"/>
      <c r="R13" s="28" t="s">
        <v>238</v>
      </c>
      <c r="S13" s="28"/>
      <c r="T13" s="28" t="s">
        <v>238</v>
      </c>
      <c r="U13" s="28"/>
      <c r="V13" s="28" t="s">
        <v>238</v>
      </c>
    </row>
    <row r="14" spans="1:23">
      <c r="A14" s="587"/>
      <c r="B14" s="567">
        <v>8</v>
      </c>
      <c r="C14" s="28">
        <v>13</v>
      </c>
      <c r="D14" s="28">
        <v>11</v>
      </c>
      <c r="E14" s="28">
        <v>11</v>
      </c>
      <c r="F14" s="28" t="s">
        <v>238</v>
      </c>
      <c r="G14" s="28" t="s">
        <v>238</v>
      </c>
      <c r="H14" s="28" t="s">
        <v>238</v>
      </c>
      <c r="I14" s="28">
        <v>11</v>
      </c>
      <c r="J14" s="28">
        <v>12</v>
      </c>
      <c r="K14" s="28">
        <v>10</v>
      </c>
      <c r="L14" s="28" t="s">
        <v>238</v>
      </c>
      <c r="M14" s="28"/>
      <c r="N14" s="28" t="s">
        <v>238</v>
      </c>
      <c r="O14" s="28"/>
      <c r="P14" s="28">
        <v>7</v>
      </c>
      <c r="Q14" s="28"/>
      <c r="R14" s="28" t="s">
        <v>238</v>
      </c>
      <c r="S14" s="28"/>
      <c r="T14" s="28" t="s">
        <v>238</v>
      </c>
      <c r="U14" s="28"/>
      <c r="V14" s="28" t="s">
        <v>238</v>
      </c>
    </row>
    <row r="15" spans="1:23">
      <c r="A15" s="587"/>
      <c r="B15" s="567">
        <v>9</v>
      </c>
      <c r="C15" s="28">
        <v>2</v>
      </c>
      <c r="D15" s="28">
        <v>1</v>
      </c>
      <c r="E15" s="28">
        <v>2</v>
      </c>
      <c r="F15" s="28" t="s">
        <v>238</v>
      </c>
      <c r="G15" s="28" t="s">
        <v>238</v>
      </c>
      <c r="H15" s="28" t="s">
        <v>238</v>
      </c>
      <c r="I15" s="28">
        <v>9</v>
      </c>
      <c r="J15" s="28">
        <v>11</v>
      </c>
      <c r="K15" s="28">
        <v>8</v>
      </c>
      <c r="L15" s="28" t="s">
        <v>238</v>
      </c>
      <c r="M15" s="28" t="s">
        <v>859</v>
      </c>
      <c r="N15" s="28" t="s">
        <v>238</v>
      </c>
      <c r="O15" s="28"/>
      <c r="P15" s="28">
        <v>3</v>
      </c>
      <c r="Q15" s="28"/>
      <c r="R15" s="28" t="s">
        <v>238</v>
      </c>
      <c r="S15" s="28"/>
      <c r="T15" s="28" t="s">
        <v>238</v>
      </c>
      <c r="U15" s="28"/>
      <c r="V15" s="28">
        <v>1</v>
      </c>
    </row>
    <row r="16" spans="1:23">
      <c r="A16" s="587"/>
      <c r="B16" s="567">
        <v>10</v>
      </c>
      <c r="C16" s="28" t="s">
        <v>238</v>
      </c>
      <c r="D16" s="28" t="s">
        <v>238</v>
      </c>
      <c r="E16" s="28" t="s">
        <v>238</v>
      </c>
      <c r="F16" s="28" t="s">
        <v>238</v>
      </c>
      <c r="G16" s="28" t="s">
        <v>238</v>
      </c>
      <c r="H16" s="28" t="s">
        <v>238</v>
      </c>
      <c r="I16" s="28">
        <v>14</v>
      </c>
      <c r="J16" s="28">
        <v>14</v>
      </c>
      <c r="K16" s="28">
        <v>17</v>
      </c>
      <c r="L16" s="28" t="s">
        <v>238</v>
      </c>
      <c r="M16" s="28" t="s">
        <v>859</v>
      </c>
      <c r="N16" s="28" t="s">
        <v>238</v>
      </c>
      <c r="O16" s="28"/>
      <c r="P16" s="28" t="s">
        <v>238</v>
      </c>
      <c r="Q16" s="28"/>
      <c r="R16" s="28">
        <v>2</v>
      </c>
      <c r="S16" s="28"/>
      <c r="T16" s="28" t="s">
        <v>238</v>
      </c>
      <c r="U16" s="28"/>
      <c r="V16" s="28">
        <v>2</v>
      </c>
    </row>
    <row r="17" spans="1:24">
      <c r="A17" s="587"/>
      <c r="B17" s="567">
        <v>11</v>
      </c>
      <c r="C17" s="28" t="s">
        <v>238</v>
      </c>
      <c r="D17" s="28" t="s">
        <v>238</v>
      </c>
      <c r="E17" s="28" t="s">
        <v>238</v>
      </c>
      <c r="F17" s="28" t="s">
        <v>238</v>
      </c>
      <c r="G17" s="28">
        <v>3</v>
      </c>
      <c r="H17" s="28" t="s">
        <v>238</v>
      </c>
      <c r="I17" s="28">
        <v>6</v>
      </c>
      <c r="J17" s="28">
        <v>6</v>
      </c>
      <c r="K17" s="28">
        <v>5</v>
      </c>
      <c r="L17" s="28" t="s">
        <v>238</v>
      </c>
      <c r="M17" s="28" t="s">
        <v>859</v>
      </c>
      <c r="N17" s="28" t="s">
        <v>238</v>
      </c>
      <c r="O17" s="28" t="s">
        <v>859</v>
      </c>
      <c r="P17" s="28">
        <v>1</v>
      </c>
      <c r="Q17" s="28"/>
      <c r="R17" s="28" t="s">
        <v>238</v>
      </c>
      <c r="S17" s="28"/>
      <c r="T17" s="28" t="s">
        <v>238</v>
      </c>
      <c r="U17" s="28"/>
      <c r="V17" s="28" t="s">
        <v>238</v>
      </c>
    </row>
    <row r="18" spans="1:24">
      <c r="A18" s="587"/>
      <c r="B18" s="567">
        <v>12</v>
      </c>
      <c r="C18" s="28" t="s">
        <v>238</v>
      </c>
      <c r="D18" s="28" t="s">
        <v>238</v>
      </c>
      <c r="E18" s="28" t="s">
        <v>238</v>
      </c>
      <c r="F18" s="28">
        <v>3</v>
      </c>
      <c r="G18" s="28">
        <v>15</v>
      </c>
      <c r="H18" s="28">
        <v>3</v>
      </c>
      <c r="I18" s="28">
        <v>3</v>
      </c>
      <c r="J18" s="28">
        <v>3</v>
      </c>
      <c r="K18" s="28">
        <v>5</v>
      </c>
      <c r="L18" s="28" t="s">
        <v>238</v>
      </c>
      <c r="M18" s="28" t="s">
        <v>859</v>
      </c>
      <c r="N18" s="28">
        <v>3</v>
      </c>
      <c r="O18" s="28" t="s">
        <v>859</v>
      </c>
      <c r="P18" s="28" t="s">
        <v>238</v>
      </c>
      <c r="Q18" s="28"/>
      <c r="R18" s="28">
        <v>2</v>
      </c>
      <c r="S18" s="28"/>
      <c r="T18" s="28" t="s">
        <v>238</v>
      </c>
      <c r="U18" s="28"/>
      <c r="V18" s="28">
        <v>3</v>
      </c>
    </row>
    <row r="19" spans="1:24">
      <c r="A19" s="587" t="s">
        <v>1002</v>
      </c>
      <c r="B19" s="567">
        <v>1</v>
      </c>
      <c r="C19" s="28" t="s">
        <v>238</v>
      </c>
      <c r="D19" s="28" t="s">
        <v>238</v>
      </c>
      <c r="E19" s="28" t="s">
        <v>238</v>
      </c>
      <c r="F19" s="28">
        <v>5</v>
      </c>
      <c r="G19" s="28">
        <v>21</v>
      </c>
      <c r="H19" s="28">
        <v>6</v>
      </c>
      <c r="I19" s="28">
        <v>7</v>
      </c>
      <c r="J19" s="28">
        <v>6</v>
      </c>
      <c r="K19" s="28">
        <v>7</v>
      </c>
      <c r="L19" s="28">
        <v>5</v>
      </c>
      <c r="M19" s="28"/>
      <c r="N19" s="28">
        <v>8</v>
      </c>
      <c r="O19" s="28"/>
      <c r="P19" s="28" t="s">
        <v>238</v>
      </c>
      <c r="Q19" s="28" t="s">
        <v>1058</v>
      </c>
      <c r="R19" s="28" t="s">
        <v>238</v>
      </c>
      <c r="S19" s="28"/>
      <c r="T19" s="28" t="s">
        <v>238</v>
      </c>
      <c r="U19" s="28"/>
      <c r="V19" s="28">
        <v>1</v>
      </c>
    </row>
    <row r="20" spans="1:24">
      <c r="A20" s="587"/>
      <c r="B20" s="567">
        <v>2</v>
      </c>
      <c r="C20" s="28" t="s">
        <v>238</v>
      </c>
      <c r="D20" s="28" t="s">
        <v>238</v>
      </c>
      <c r="E20" s="28" t="s">
        <v>238</v>
      </c>
      <c r="F20" s="28">
        <v>7</v>
      </c>
      <c r="G20" s="28">
        <v>20</v>
      </c>
      <c r="H20" s="28">
        <v>7</v>
      </c>
      <c r="I20" s="28">
        <v>4</v>
      </c>
      <c r="J20" s="28">
        <v>2</v>
      </c>
      <c r="K20" s="28">
        <v>4</v>
      </c>
      <c r="L20" s="28" t="s">
        <v>238</v>
      </c>
      <c r="M20" s="28"/>
      <c r="N20" s="28">
        <v>2</v>
      </c>
      <c r="O20" s="28"/>
      <c r="P20" s="28" t="s">
        <v>1046</v>
      </c>
      <c r="Q20" s="28"/>
      <c r="R20" s="28">
        <v>3</v>
      </c>
      <c r="S20" s="28"/>
      <c r="T20" s="28" t="s">
        <v>238</v>
      </c>
      <c r="U20" s="28"/>
      <c r="V20" s="28">
        <v>2</v>
      </c>
    </row>
    <row r="21" spans="1:24">
      <c r="A21" s="619"/>
      <c r="B21" s="616">
        <v>3</v>
      </c>
      <c r="C21" s="28" t="s">
        <v>238</v>
      </c>
      <c r="D21" s="28" t="s">
        <v>238</v>
      </c>
      <c r="E21" s="28" t="s">
        <v>238</v>
      </c>
      <c r="F21" s="28" t="s">
        <v>238</v>
      </c>
      <c r="G21" s="28">
        <v>5</v>
      </c>
      <c r="H21" s="28" t="s">
        <v>238</v>
      </c>
      <c r="I21" s="28">
        <v>6</v>
      </c>
      <c r="J21" s="28">
        <v>6</v>
      </c>
      <c r="K21" s="28">
        <v>9</v>
      </c>
      <c r="L21" s="28">
        <v>3</v>
      </c>
      <c r="M21" s="28"/>
      <c r="N21" s="28">
        <v>4</v>
      </c>
      <c r="O21" s="28"/>
      <c r="P21" s="28" t="s">
        <v>238</v>
      </c>
      <c r="Q21" s="28" t="s">
        <v>1058</v>
      </c>
      <c r="R21" s="28">
        <v>3</v>
      </c>
      <c r="S21" s="28"/>
      <c r="T21" s="28" t="s">
        <v>238</v>
      </c>
      <c r="U21" s="28"/>
      <c r="V21" s="28">
        <v>3</v>
      </c>
    </row>
    <row r="22" spans="1:24">
      <c r="A22" s="619"/>
      <c r="B22" s="616">
        <v>4</v>
      </c>
      <c r="C22" s="28" t="s">
        <v>238</v>
      </c>
      <c r="D22" s="28" t="s">
        <v>238</v>
      </c>
      <c r="E22" s="28" t="s">
        <v>238</v>
      </c>
      <c r="F22" s="28" t="s">
        <v>238</v>
      </c>
      <c r="G22" s="28">
        <v>1</v>
      </c>
      <c r="H22" s="28" t="s">
        <v>238</v>
      </c>
      <c r="I22" s="28">
        <v>8</v>
      </c>
      <c r="J22" s="28">
        <v>6</v>
      </c>
      <c r="K22" s="28">
        <v>8</v>
      </c>
      <c r="L22" s="28" t="s">
        <v>238</v>
      </c>
      <c r="M22" s="28"/>
      <c r="N22" s="28" t="s">
        <v>238</v>
      </c>
      <c r="O22" s="28"/>
      <c r="P22" s="28">
        <v>5</v>
      </c>
      <c r="Q22" s="28" t="s">
        <v>859</v>
      </c>
      <c r="R22" s="28">
        <v>2</v>
      </c>
      <c r="S22" s="28"/>
      <c r="T22" s="28" t="s">
        <v>238</v>
      </c>
      <c r="U22" s="28"/>
      <c r="V22" s="28">
        <v>3</v>
      </c>
    </row>
    <row r="23" spans="1:24">
      <c r="A23" s="619"/>
      <c r="B23" s="616">
        <v>5</v>
      </c>
      <c r="C23" s="28" t="s">
        <v>238</v>
      </c>
      <c r="D23" s="28" t="s">
        <v>238</v>
      </c>
      <c r="E23" s="28" t="s">
        <v>238</v>
      </c>
      <c r="F23" s="28" t="s">
        <v>238</v>
      </c>
      <c r="G23" s="28" t="s">
        <v>238</v>
      </c>
      <c r="H23" s="28" t="s">
        <v>238</v>
      </c>
      <c r="I23" s="28">
        <v>11</v>
      </c>
      <c r="J23" s="28">
        <v>7</v>
      </c>
      <c r="K23" s="28">
        <v>10</v>
      </c>
      <c r="L23" s="28" t="s">
        <v>238</v>
      </c>
      <c r="M23" s="28"/>
      <c r="N23" s="28" t="s">
        <v>238</v>
      </c>
      <c r="O23" s="28"/>
      <c r="P23" s="28">
        <v>7</v>
      </c>
      <c r="Q23" s="28"/>
      <c r="R23" s="28" t="s">
        <v>238</v>
      </c>
      <c r="S23" s="28"/>
      <c r="T23" s="28" t="s">
        <v>238</v>
      </c>
      <c r="U23" s="28"/>
      <c r="V23" s="28" t="s">
        <v>238</v>
      </c>
    </row>
    <row r="24" spans="1:24" ht="12.75" customHeight="1">
      <c r="A24" s="619"/>
      <c r="B24" s="616">
        <v>6</v>
      </c>
      <c r="C24" s="962" t="s">
        <v>238</v>
      </c>
      <c r="D24" s="963" t="s">
        <v>238</v>
      </c>
      <c r="E24" s="28" t="s">
        <v>238</v>
      </c>
      <c r="F24" s="963" t="s">
        <v>238</v>
      </c>
      <c r="G24" s="963" t="s">
        <v>238</v>
      </c>
      <c r="H24" s="28" t="s">
        <v>238</v>
      </c>
      <c r="I24" s="963">
        <v>13</v>
      </c>
      <c r="J24" s="963">
        <v>14</v>
      </c>
      <c r="K24" s="963">
        <v>16</v>
      </c>
      <c r="L24" s="28" t="s">
        <v>238</v>
      </c>
      <c r="M24" s="28"/>
      <c r="N24" s="28" t="s">
        <v>238</v>
      </c>
      <c r="O24" s="28" t="s">
        <v>859</v>
      </c>
      <c r="P24" s="28">
        <v>7</v>
      </c>
      <c r="Q24" s="963" t="s">
        <v>1089</v>
      </c>
      <c r="R24" s="28">
        <v>1</v>
      </c>
      <c r="S24" s="963"/>
      <c r="T24" s="28" t="s">
        <v>1090</v>
      </c>
      <c r="U24" s="963"/>
      <c r="V24" s="963" t="s">
        <v>1090</v>
      </c>
    </row>
    <row r="25" spans="1:24">
      <c r="A25" s="35" t="s">
        <v>979</v>
      </c>
      <c r="B25" s="58"/>
      <c r="C25" s="28"/>
      <c r="D25" s="28"/>
      <c r="E25" s="98"/>
      <c r="F25" s="28"/>
      <c r="G25" s="28"/>
      <c r="H25" s="98"/>
      <c r="I25" s="28"/>
      <c r="J25" s="28"/>
      <c r="K25" s="98"/>
      <c r="L25" s="98"/>
      <c r="M25" s="98"/>
      <c r="N25" s="98"/>
      <c r="O25" s="98"/>
      <c r="P25" s="98"/>
      <c r="Q25" s="98"/>
      <c r="R25" s="98"/>
      <c r="S25" s="98"/>
      <c r="T25" s="98"/>
      <c r="U25" s="28"/>
      <c r="V25" s="596"/>
      <c r="X25" s="28"/>
    </row>
    <row r="26" spans="1:24">
      <c r="A26" s="642" t="s">
        <v>1030</v>
      </c>
      <c r="B26" s="594" t="s">
        <v>1068</v>
      </c>
      <c r="C26" s="28"/>
      <c r="D26" s="28"/>
      <c r="E26" s="28"/>
      <c r="F26" s="28"/>
      <c r="G26" s="28"/>
      <c r="H26" s="28"/>
      <c r="I26" s="28"/>
      <c r="J26" s="28"/>
      <c r="K26" s="28"/>
      <c r="L26" s="28"/>
      <c r="M26" s="28"/>
      <c r="N26" s="28"/>
      <c r="O26" s="28"/>
      <c r="P26" s="28"/>
      <c r="Q26" s="28"/>
      <c r="R26" s="28"/>
      <c r="S26" s="28"/>
      <c r="T26" s="28"/>
      <c r="U26" s="28"/>
      <c r="V26" s="596"/>
      <c r="X26" s="28"/>
    </row>
    <row r="27" spans="1:24">
      <c r="A27" s="643" t="s">
        <v>1026</v>
      </c>
      <c r="B27" s="594" t="s">
        <v>1069</v>
      </c>
      <c r="C27" s="28"/>
      <c r="D27" s="28"/>
      <c r="E27" s="28"/>
      <c r="F27" s="28"/>
      <c r="G27" s="28"/>
      <c r="H27" s="28"/>
      <c r="I27" s="28"/>
      <c r="J27" s="28"/>
      <c r="K27" s="28"/>
      <c r="L27" s="28"/>
      <c r="M27" s="28"/>
      <c r="N27" s="28"/>
      <c r="O27" s="28"/>
      <c r="P27" s="28"/>
      <c r="Q27" s="28"/>
      <c r="R27" s="28"/>
      <c r="S27" s="28"/>
      <c r="T27" s="28"/>
      <c r="U27" s="28"/>
      <c r="V27" s="596"/>
      <c r="X27" s="28"/>
    </row>
    <row r="28" spans="1:24">
      <c r="A28" s="643" t="s">
        <v>1027</v>
      </c>
      <c r="B28" s="594" t="s">
        <v>1070</v>
      </c>
      <c r="C28" s="28"/>
      <c r="D28" s="28"/>
      <c r="E28" s="28"/>
      <c r="F28" s="28"/>
      <c r="G28" s="28"/>
      <c r="H28" s="28"/>
      <c r="I28" s="28"/>
      <c r="J28" s="28"/>
      <c r="K28" s="28"/>
      <c r="L28" s="28"/>
      <c r="M28" s="28"/>
      <c r="N28" s="28"/>
      <c r="O28" s="28"/>
      <c r="P28" s="28"/>
      <c r="Q28" s="28"/>
      <c r="R28" s="28"/>
      <c r="S28" s="28"/>
      <c r="T28" s="28"/>
      <c r="U28" s="28"/>
      <c r="V28" s="596"/>
      <c r="X28" s="28"/>
    </row>
    <row r="29" spans="1:24">
      <c r="A29" s="643" t="s">
        <v>1028</v>
      </c>
      <c r="B29" s="594" t="s">
        <v>1029</v>
      </c>
      <c r="C29" s="28"/>
      <c r="D29" s="28"/>
      <c r="E29" s="28"/>
      <c r="F29" s="28"/>
      <c r="G29" s="28"/>
      <c r="H29" s="28"/>
      <c r="I29" s="28"/>
      <c r="J29" s="28"/>
      <c r="K29" s="28"/>
      <c r="L29" s="28"/>
      <c r="M29" s="28"/>
      <c r="N29" s="28"/>
      <c r="O29" s="28"/>
      <c r="P29" s="28"/>
      <c r="Q29" s="28"/>
      <c r="R29" s="28"/>
      <c r="S29" s="28"/>
      <c r="T29" s="28"/>
      <c r="U29" s="28"/>
      <c r="V29" s="596"/>
      <c r="X29" s="28"/>
    </row>
    <row r="30" spans="1:24">
      <c r="A30" s="582"/>
      <c r="B30" s="582"/>
    </row>
    <row r="31" spans="1:24">
      <c r="A31" s="582"/>
    </row>
  </sheetData>
  <mergeCells count="14">
    <mergeCell ref="A2:U2"/>
    <mergeCell ref="T3:V3"/>
    <mergeCell ref="A4:B6"/>
    <mergeCell ref="C4:E5"/>
    <mergeCell ref="F4:H5"/>
    <mergeCell ref="I4:K5"/>
    <mergeCell ref="L4:O5"/>
    <mergeCell ref="R4:V5"/>
    <mergeCell ref="L6:M6"/>
    <mergeCell ref="N6:O6"/>
    <mergeCell ref="R6:S6"/>
    <mergeCell ref="T6:U6"/>
    <mergeCell ref="P4:Q5"/>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6B05F-B8C3-438C-9F9E-7A9F5AB6F69C}">
  <sheetPr>
    <pageSetUpPr fitToPage="1"/>
  </sheetPr>
  <dimension ref="A1:U58"/>
  <sheetViews>
    <sheetView zoomScaleNormal="100" workbookViewId="0">
      <selection sqref="A1:C1"/>
    </sheetView>
  </sheetViews>
  <sheetFormatPr defaultRowHeight="13.5"/>
  <cols>
    <col min="1" max="1" width="6.625" style="583" customWidth="1"/>
    <col min="2" max="2" width="3.75" style="583" customWidth="1"/>
    <col min="3" max="3" width="12" style="583" customWidth="1"/>
    <col min="4" max="4" width="9.375" style="583" bestFit="1" customWidth="1"/>
    <col min="5" max="5" width="8.875" style="583" customWidth="1"/>
    <col min="6" max="6" width="9" style="583" customWidth="1"/>
    <col min="7" max="7" width="10" style="583" customWidth="1"/>
    <col min="8" max="9" width="8.875" style="583" customWidth="1"/>
    <col min="10" max="12" width="11.125" style="583" customWidth="1"/>
    <col min="13" max="13" width="11" style="583" customWidth="1"/>
    <col min="14" max="15" width="8.875" style="583" customWidth="1"/>
    <col min="16" max="16" width="10.375" style="583" bestFit="1" customWidth="1"/>
    <col min="17" max="17" width="11.875" style="583" bestFit="1" customWidth="1"/>
    <col min="18" max="20" width="9.375" style="583" bestFit="1" customWidth="1"/>
    <col min="21" max="16384" width="9" style="583"/>
  </cols>
  <sheetData>
    <row r="1" spans="1:21" ht="18.75" customHeight="1">
      <c r="A1" s="712" t="s">
        <v>843</v>
      </c>
      <c r="B1" s="713"/>
      <c r="C1" s="713"/>
    </row>
    <row r="2" spans="1:21" ht="18.75" customHeight="1">
      <c r="A2" s="714" t="s">
        <v>730</v>
      </c>
      <c r="B2" s="714"/>
      <c r="C2" s="714"/>
      <c r="D2" s="714"/>
      <c r="E2" s="714"/>
      <c r="F2" s="714"/>
      <c r="G2" s="714"/>
      <c r="H2" s="714"/>
      <c r="I2" s="714"/>
      <c r="J2" s="714"/>
      <c r="K2" s="714"/>
      <c r="L2" s="714"/>
      <c r="M2" s="714"/>
      <c r="N2" s="714"/>
      <c r="O2" s="631"/>
      <c r="P2" s="244"/>
      <c r="Q2" s="244"/>
    </row>
    <row r="3" spans="1:21" ht="14.25" thickBot="1">
      <c r="A3" s="582"/>
      <c r="B3" s="582"/>
      <c r="C3" s="582"/>
      <c r="D3" s="582"/>
      <c r="E3" s="582"/>
      <c r="F3" s="582"/>
      <c r="G3" s="582"/>
      <c r="H3" s="582"/>
      <c r="I3" s="582"/>
      <c r="J3" s="582"/>
      <c r="K3" s="582"/>
      <c r="L3" s="582"/>
      <c r="M3" s="582"/>
      <c r="N3" s="582"/>
      <c r="O3" s="582"/>
    </row>
    <row r="4" spans="1:21" s="64" customFormat="1" ht="30" customHeight="1" thickTop="1">
      <c r="A4" s="906" t="s">
        <v>417</v>
      </c>
      <c r="B4" s="907"/>
      <c r="C4" s="923" t="s">
        <v>812</v>
      </c>
      <c r="D4" s="924" t="s">
        <v>813</v>
      </c>
      <c r="E4" s="925"/>
      <c r="F4" s="913" t="s">
        <v>814</v>
      </c>
      <c r="G4" s="228" t="s">
        <v>129</v>
      </c>
      <c r="H4" s="228" t="s">
        <v>130</v>
      </c>
      <c r="I4" s="228" t="s">
        <v>131</v>
      </c>
      <c r="J4" s="228" t="s">
        <v>132</v>
      </c>
      <c r="K4" s="899" t="s">
        <v>815</v>
      </c>
      <c r="L4" s="916"/>
      <c r="M4" s="912"/>
      <c r="N4" s="928" t="s">
        <v>977</v>
      </c>
      <c r="O4" s="75"/>
    </row>
    <row r="5" spans="1:21" s="64" customFormat="1" ht="19.5" customHeight="1">
      <c r="A5" s="908"/>
      <c r="B5" s="909"/>
      <c r="C5" s="914"/>
      <c r="D5" s="926"/>
      <c r="E5" s="927"/>
      <c r="F5" s="914"/>
      <c r="G5" s="930" t="s">
        <v>64</v>
      </c>
      <c r="H5" s="931"/>
      <c r="I5" s="931"/>
      <c r="J5" s="932"/>
      <c r="K5" s="933" t="s">
        <v>65</v>
      </c>
      <c r="L5" s="934"/>
      <c r="M5" s="904" t="s">
        <v>66</v>
      </c>
      <c r="N5" s="929"/>
      <c r="O5" s="75"/>
      <c r="Q5" s="67"/>
      <c r="R5" s="632"/>
      <c r="S5" s="632"/>
      <c r="T5" s="632"/>
      <c r="U5" s="67"/>
    </row>
    <row r="6" spans="1:21" s="64" customFormat="1" ht="19.5" customHeight="1">
      <c r="A6" s="908"/>
      <c r="B6" s="909"/>
      <c r="C6" s="914"/>
      <c r="D6" s="935" t="s">
        <v>621</v>
      </c>
      <c r="E6" s="904" t="s">
        <v>628</v>
      </c>
      <c r="F6" s="914"/>
      <c r="G6" s="937" t="s">
        <v>121</v>
      </c>
      <c r="H6" s="940" t="s">
        <v>869</v>
      </c>
      <c r="I6" s="941"/>
      <c r="J6" s="942"/>
      <c r="K6" s="926"/>
      <c r="L6" s="927"/>
      <c r="M6" s="905"/>
      <c r="N6" s="929"/>
      <c r="O6" s="75"/>
      <c r="Q6" s="67"/>
      <c r="R6" s="632"/>
      <c r="S6" s="596"/>
      <c r="T6" s="632"/>
      <c r="U6" s="67"/>
    </row>
    <row r="7" spans="1:21" s="64" customFormat="1" ht="10.5" customHeight="1">
      <c r="A7" s="908"/>
      <c r="B7" s="909"/>
      <c r="C7" s="914"/>
      <c r="D7" s="936"/>
      <c r="E7" s="914"/>
      <c r="F7" s="914"/>
      <c r="G7" s="938"/>
      <c r="H7" s="943"/>
      <c r="I7" s="944"/>
      <c r="J7" s="945"/>
      <c r="K7" s="917" t="s">
        <v>610</v>
      </c>
      <c r="L7" s="917" t="s">
        <v>407</v>
      </c>
      <c r="M7" s="919" t="s">
        <v>407</v>
      </c>
      <c r="N7" s="922"/>
      <c r="O7" s="75"/>
      <c r="Q7" s="67"/>
      <c r="R7" s="632"/>
      <c r="S7" s="632"/>
      <c r="T7" s="633"/>
      <c r="U7" s="634"/>
    </row>
    <row r="8" spans="1:21" s="64" customFormat="1" ht="10.5" customHeight="1">
      <c r="A8" s="908"/>
      <c r="B8" s="909"/>
      <c r="C8" s="914"/>
      <c r="D8" s="936"/>
      <c r="E8" s="914"/>
      <c r="F8" s="914"/>
      <c r="G8" s="938"/>
      <c r="H8" s="943"/>
      <c r="I8" s="944"/>
      <c r="J8" s="945"/>
      <c r="K8" s="918"/>
      <c r="L8" s="918"/>
      <c r="M8" s="920"/>
      <c r="N8" s="921" t="s">
        <v>67</v>
      </c>
      <c r="O8" s="75"/>
      <c r="Q8" s="67"/>
      <c r="R8" s="632"/>
      <c r="S8" s="632"/>
      <c r="T8" s="633"/>
      <c r="U8" s="634"/>
    </row>
    <row r="9" spans="1:21" s="72" customFormat="1" ht="18.75" customHeight="1">
      <c r="A9" s="910"/>
      <c r="B9" s="911"/>
      <c r="C9" s="229" t="s">
        <v>968</v>
      </c>
      <c r="D9" s="229" t="s">
        <v>120</v>
      </c>
      <c r="E9" s="229" t="s">
        <v>120</v>
      </c>
      <c r="F9" s="229" t="s">
        <v>967</v>
      </c>
      <c r="G9" s="939"/>
      <c r="H9" s="946"/>
      <c r="I9" s="947"/>
      <c r="J9" s="948"/>
      <c r="K9" s="230" t="s">
        <v>126</v>
      </c>
      <c r="L9" s="230" t="s">
        <v>966</v>
      </c>
      <c r="M9" s="229" t="s">
        <v>123</v>
      </c>
      <c r="N9" s="922"/>
      <c r="O9" s="75"/>
      <c r="Q9" s="634"/>
      <c r="R9" s="125"/>
      <c r="S9" s="125"/>
      <c r="T9" s="126"/>
      <c r="U9" s="596"/>
    </row>
    <row r="10" spans="1:21" s="496" customFormat="1" ht="17.25" customHeight="1">
      <c r="A10" s="406" t="s">
        <v>1008</v>
      </c>
      <c r="B10" s="611"/>
      <c r="C10" s="440">
        <v>12709</v>
      </c>
      <c r="D10" s="440">
        <v>6401</v>
      </c>
      <c r="E10" s="440">
        <v>222</v>
      </c>
      <c r="F10" s="441">
        <v>1.23</v>
      </c>
      <c r="G10" s="440">
        <v>315856</v>
      </c>
      <c r="H10" s="442">
        <v>100</v>
      </c>
      <c r="I10" s="442">
        <v>100</v>
      </c>
      <c r="J10" s="443">
        <v>100</v>
      </c>
      <c r="K10" s="440">
        <v>427270</v>
      </c>
      <c r="L10" s="440">
        <v>315379</v>
      </c>
      <c r="M10" s="440">
        <v>287373</v>
      </c>
      <c r="N10" s="445">
        <v>100</v>
      </c>
      <c r="O10" s="493"/>
      <c r="P10" s="494"/>
      <c r="Q10" s="495"/>
      <c r="R10" s="495"/>
      <c r="S10" s="451"/>
      <c r="T10" s="443"/>
    </row>
    <row r="11" spans="1:21" s="496" customFormat="1" ht="17.25" customHeight="1">
      <c r="A11" s="406">
        <v>28</v>
      </c>
      <c r="B11" s="611"/>
      <c r="C11" s="440">
        <v>12693</v>
      </c>
      <c r="D11" s="440">
        <v>6465</v>
      </c>
      <c r="E11" s="440">
        <v>208</v>
      </c>
      <c r="F11" s="446">
        <v>1.39</v>
      </c>
      <c r="G11" s="440">
        <v>317862</v>
      </c>
      <c r="H11" s="442">
        <v>100.7</v>
      </c>
      <c r="I11" s="442">
        <v>100.8</v>
      </c>
      <c r="J11" s="443">
        <v>102</v>
      </c>
      <c r="K11" s="440">
        <v>428697</v>
      </c>
      <c r="L11" s="440">
        <v>309591</v>
      </c>
      <c r="M11" s="440">
        <v>282188</v>
      </c>
      <c r="N11" s="445" t="s">
        <v>279</v>
      </c>
      <c r="O11" s="493"/>
      <c r="P11" s="494"/>
      <c r="Q11" s="495"/>
      <c r="R11" s="495"/>
      <c r="S11" s="451"/>
      <c r="T11" s="443"/>
    </row>
    <row r="12" spans="1:21" s="496" customFormat="1" ht="17.25" customHeight="1">
      <c r="A12" s="406">
        <v>29</v>
      </c>
      <c r="B12" s="611"/>
      <c r="C12" s="440">
        <v>12671</v>
      </c>
      <c r="D12" s="440">
        <v>6530</v>
      </c>
      <c r="E12" s="440">
        <v>190</v>
      </c>
      <c r="F12" s="446">
        <v>1.54</v>
      </c>
      <c r="G12" s="440">
        <v>319453</v>
      </c>
      <c r="H12" s="442">
        <v>101.1</v>
      </c>
      <c r="I12" s="442">
        <v>100.6</v>
      </c>
      <c r="J12" s="443">
        <v>104.7</v>
      </c>
      <c r="K12" s="440">
        <v>434415</v>
      </c>
      <c r="L12" s="440">
        <v>313057</v>
      </c>
      <c r="M12" s="440">
        <v>283027</v>
      </c>
      <c r="N12" s="445">
        <v>98.2</v>
      </c>
      <c r="O12" s="493"/>
      <c r="P12" s="494"/>
      <c r="Q12" s="495"/>
      <c r="R12" s="495"/>
      <c r="S12" s="451"/>
      <c r="T12" s="443"/>
    </row>
    <row r="13" spans="1:21" s="498" customFormat="1" ht="17.25" customHeight="1">
      <c r="A13" s="406">
        <v>30</v>
      </c>
      <c r="B13" s="611"/>
      <c r="C13" s="440">
        <v>12644</v>
      </c>
      <c r="D13" s="440">
        <v>6664</v>
      </c>
      <c r="E13" s="440">
        <v>166</v>
      </c>
      <c r="F13" s="446">
        <v>1.62</v>
      </c>
      <c r="G13" s="440">
        <v>323547</v>
      </c>
      <c r="H13" s="442">
        <v>102.5</v>
      </c>
      <c r="I13" s="442">
        <v>100.8</v>
      </c>
      <c r="J13" s="443">
        <v>105.8</v>
      </c>
      <c r="K13" s="440">
        <v>455125</v>
      </c>
      <c r="L13" s="440">
        <v>315314</v>
      </c>
      <c r="M13" s="440">
        <v>287315</v>
      </c>
      <c r="N13" s="445">
        <v>98.1</v>
      </c>
      <c r="O13" s="492"/>
      <c r="P13" s="497"/>
      <c r="R13" s="499"/>
      <c r="S13" s="499"/>
      <c r="T13" s="500"/>
      <c r="U13" s="492"/>
    </row>
    <row r="14" spans="1:21" s="496" customFormat="1" ht="17.25" customHeight="1">
      <c r="A14" s="612" t="s">
        <v>976</v>
      </c>
      <c r="B14" s="611"/>
      <c r="C14" s="440">
        <v>12617</v>
      </c>
      <c r="D14" s="440">
        <v>6724</v>
      </c>
      <c r="E14" s="440">
        <v>162</v>
      </c>
      <c r="F14" s="446">
        <v>1.55</v>
      </c>
      <c r="G14" s="440">
        <v>322612</v>
      </c>
      <c r="H14" s="442">
        <v>102.2</v>
      </c>
      <c r="I14" s="442">
        <v>99.9</v>
      </c>
      <c r="J14" s="443">
        <v>107.9</v>
      </c>
      <c r="K14" s="440">
        <v>476645</v>
      </c>
      <c r="L14" s="440">
        <v>323853</v>
      </c>
      <c r="M14" s="440">
        <v>293379</v>
      </c>
      <c r="N14" s="445">
        <v>99.3</v>
      </c>
      <c r="O14" s="637"/>
      <c r="P14" s="638"/>
      <c r="R14" s="639"/>
      <c r="S14" s="639"/>
      <c r="T14" s="640"/>
      <c r="U14" s="637"/>
    </row>
    <row r="15" spans="1:21" ht="17.25" customHeight="1">
      <c r="A15" s="406"/>
      <c r="B15" s="611"/>
      <c r="C15" s="447"/>
      <c r="D15" s="444"/>
      <c r="E15" s="444"/>
      <c r="F15" s="448"/>
      <c r="G15" s="444"/>
      <c r="H15" s="449"/>
      <c r="I15" s="449"/>
      <c r="J15" s="449"/>
      <c r="K15" s="444"/>
      <c r="L15" s="444"/>
      <c r="M15" s="444"/>
      <c r="N15" s="450"/>
      <c r="O15" s="74"/>
      <c r="P15" s="596"/>
      <c r="Q15" s="70"/>
      <c r="R15" s="70"/>
      <c r="S15" s="124"/>
      <c r="T15" s="23"/>
    </row>
    <row r="16" spans="1:21" ht="17.25" customHeight="1">
      <c r="A16" s="612" t="s">
        <v>976</v>
      </c>
      <c r="B16" s="613">
        <v>7</v>
      </c>
      <c r="C16" s="440">
        <v>12626</v>
      </c>
      <c r="D16" s="440">
        <v>6731</v>
      </c>
      <c r="E16" s="451">
        <v>156</v>
      </c>
      <c r="F16" s="441">
        <v>1.59</v>
      </c>
      <c r="G16" s="440">
        <v>374621</v>
      </c>
      <c r="H16" s="439">
        <v>118.7</v>
      </c>
      <c r="I16" s="439">
        <v>116.4</v>
      </c>
      <c r="J16" s="439">
        <v>108.4</v>
      </c>
      <c r="K16" s="440">
        <v>501522</v>
      </c>
      <c r="L16" s="440">
        <v>321190</v>
      </c>
      <c r="M16" s="440">
        <v>288026</v>
      </c>
      <c r="N16" s="452">
        <v>97.2</v>
      </c>
      <c r="O16" s="501"/>
      <c r="P16" s="562"/>
      <c r="Q16" s="561"/>
      <c r="R16" s="518"/>
      <c r="S16" s="518"/>
      <c r="T16" s="518"/>
      <c r="U16" s="519"/>
    </row>
    <row r="17" spans="1:21" ht="17.25" customHeight="1">
      <c r="A17" s="612"/>
      <c r="B17" s="613">
        <v>8</v>
      </c>
      <c r="C17" s="440">
        <v>12622</v>
      </c>
      <c r="D17" s="440">
        <v>6751</v>
      </c>
      <c r="E17" s="451">
        <v>157</v>
      </c>
      <c r="F17" s="441">
        <v>1.59</v>
      </c>
      <c r="G17" s="440">
        <v>276699</v>
      </c>
      <c r="H17" s="439">
        <v>87.7</v>
      </c>
      <c r="I17" s="439">
        <v>85.7</v>
      </c>
      <c r="J17" s="439">
        <v>108.3</v>
      </c>
      <c r="K17" s="440">
        <v>431804</v>
      </c>
      <c r="L17" s="440">
        <v>325516</v>
      </c>
      <c r="M17" s="440">
        <v>296327</v>
      </c>
      <c r="N17" s="452">
        <v>99.3</v>
      </c>
      <c r="O17" s="501"/>
      <c r="P17" s="562"/>
      <c r="Q17" s="561"/>
      <c r="R17" s="518"/>
      <c r="S17" s="518"/>
      <c r="T17" s="518"/>
      <c r="U17" s="519"/>
    </row>
    <row r="18" spans="1:21" ht="17.25" customHeight="1">
      <c r="A18" s="612"/>
      <c r="B18" s="613">
        <v>9</v>
      </c>
      <c r="C18" s="440">
        <v>12613</v>
      </c>
      <c r="D18" s="440">
        <v>6768</v>
      </c>
      <c r="E18" s="451">
        <v>168</v>
      </c>
      <c r="F18" s="441">
        <v>1.58</v>
      </c>
      <c r="G18" s="440">
        <v>271945</v>
      </c>
      <c r="H18" s="439">
        <v>86.2</v>
      </c>
      <c r="I18" s="439">
        <v>84.2</v>
      </c>
      <c r="J18" s="439">
        <v>108.5</v>
      </c>
      <c r="K18" s="440">
        <v>370189</v>
      </c>
      <c r="L18" s="440">
        <v>329655</v>
      </c>
      <c r="M18" s="440">
        <v>300609</v>
      </c>
      <c r="N18" s="452">
        <v>103</v>
      </c>
      <c r="O18" s="501"/>
      <c r="P18" s="562"/>
      <c r="Q18" s="561"/>
      <c r="R18" s="518"/>
      <c r="S18" s="518"/>
      <c r="T18" s="518"/>
      <c r="U18" s="519"/>
    </row>
    <row r="19" spans="1:21" ht="17.25" customHeight="1">
      <c r="A19" s="612"/>
      <c r="B19" s="613">
        <v>10</v>
      </c>
      <c r="C19" s="440">
        <v>12617</v>
      </c>
      <c r="D19" s="440">
        <v>6787</v>
      </c>
      <c r="E19" s="451">
        <v>164</v>
      </c>
      <c r="F19" s="441">
        <v>1.58</v>
      </c>
      <c r="G19" s="440">
        <v>272285</v>
      </c>
      <c r="H19" s="439">
        <v>86.3</v>
      </c>
      <c r="I19" s="439">
        <v>83.9</v>
      </c>
      <c r="J19" s="439">
        <v>108.7</v>
      </c>
      <c r="K19" s="440">
        <v>446417</v>
      </c>
      <c r="L19" s="440">
        <v>305197</v>
      </c>
      <c r="M19" s="440">
        <v>279671</v>
      </c>
      <c r="N19" s="452">
        <v>92.2</v>
      </c>
      <c r="O19" s="501"/>
      <c r="P19" s="562"/>
      <c r="Q19" s="561"/>
      <c r="R19" s="518"/>
      <c r="S19" s="518"/>
      <c r="T19" s="518"/>
      <c r="U19" s="519"/>
    </row>
    <row r="20" spans="1:21" ht="17.25" customHeight="1">
      <c r="A20" s="612"/>
      <c r="B20" s="613">
        <v>11</v>
      </c>
      <c r="C20" s="440">
        <v>12616</v>
      </c>
      <c r="D20" s="440">
        <v>6762</v>
      </c>
      <c r="E20" s="451">
        <v>151</v>
      </c>
      <c r="F20" s="441">
        <v>1.57</v>
      </c>
      <c r="G20" s="440">
        <v>285414</v>
      </c>
      <c r="H20" s="439">
        <v>90.5</v>
      </c>
      <c r="I20" s="439">
        <v>88</v>
      </c>
      <c r="J20" s="439">
        <v>109</v>
      </c>
      <c r="K20" s="440">
        <v>389935</v>
      </c>
      <c r="L20" s="440">
        <v>303986</v>
      </c>
      <c r="M20" s="440">
        <v>278765</v>
      </c>
      <c r="N20" s="452">
        <v>92.4</v>
      </c>
      <c r="O20" s="501"/>
      <c r="P20" s="562"/>
      <c r="Q20" s="561"/>
      <c r="R20" s="518"/>
      <c r="S20" s="518"/>
      <c r="T20" s="518"/>
      <c r="U20" s="519"/>
    </row>
    <row r="21" spans="1:21" s="563" customFormat="1" ht="17.25" customHeight="1">
      <c r="A21" s="612"/>
      <c r="B21" s="613">
        <v>12</v>
      </c>
      <c r="C21" s="440">
        <v>12614</v>
      </c>
      <c r="D21" s="440">
        <v>6737</v>
      </c>
      <c r="E21" s="451">
        <v>145</v>
      </c>
      <c r="F21" s="441">
        <v>1.57</v>
      </c>
      <c r="G21" s="440">
        <v>564886</v>
      </c>
      <c r="H21" s="439">
        <v>179</v>
      </c>
      <c r="I21" s="439">
        <v>174.1</v>
      </c>
      <c r="J21" s="439">
        <v>109.1</v>
      </c>
      <c r="K21" s="440">
        <v>889500</v>
      </c>
      <c r="L21" s="440">
        <v>345370</v>
      </c>
      <c r="M21" s="440">
        <v>321380</v>
      </c>
      <c r="N21" s="452">
        <v>107.6</v>
      </c>
      <c r="O21" s="505"/>
      <c r="P21" s="528"/>
      <c r="Q21" s="527"/>
      <c r="R21" s="503"/>
      <c r="S21" s="503"/>
      <c r="T21" s="503"/>
      <c r="U21" s="504"/>
    </row>
    <row r="22" spans="1:21" ht="17.25" customHeight="1">
      <c r="A22" s="612" t="s">
        <v>1002</v>
      </c>
      <c r="B22" s="613">
        <v>1</v>
      </c>
      <c r="C22" s="440" t="s">
        <v>1093</v>
      </c>
      <c r="D22" s="440">
        <v>6687</v>
      </c>
      <c r="E22" s="451">
        <v>159</v>
      </c>
      <c r="F22" s="441">
        <v>1.49</v>
      </c>
      <c r="G22" s="440">
        <v>275260</v>
      </c>
      <c r="H22" s="439">
        <v>87.2</v>
      </c>
      <c r="I22" s="439">
        <v>84.9</v>
      </c>
      <c r="J22" s="439">
        <v>108.9</v>
      </c>
      <c r="K22" s="440">
        <v>395821</v>
      </c>
      <c r="L22" s="440">
        <v>312473</v>
      </c>
      <c r="M22" s="440">
        <v>287173</v>
      </c>
      <c r="N22" s="452">
        <v>95</v>
      </c>
      <c r="O22" s="501"/>
      <c r="P22" s="562"/>
      <c r="Q22" s="561"/>
      <c r="R22" s="518"/>
      <c r="S22" s="518"/>
      <c r="T22" s="518"/>
      <c r="U22" s="519"/>
    </row>
    <row r="23" spans="1:21" ht="17.25" customHeight="1">
      <c r="A23" s="612"/>
      <c r="B23" s="613">
        <v>2</v>
      </c>
      <c r="C23" s="440" t="s">
        <v>1042</v>
      </c>
      <c r="D23" s="440">
        <v>6691</v>
      </c>
      <c r="E23" s="451">
        <v>159</v>
      </c>
      <c r="F23" s="441">
        <v>1.45</v>
      </c>
      <c r="G23" s="440">
        <v>266706</v>
      </c>
      <c r="H23" s="439">
        <v>84.5</v>
      </c>
      <c r="I23" s="439">
        <v>82.5</v>
      </c>
      <c r="J23" s="439">
        <v>108.8</v>
      </c>
      <c r="K23" s="440">
        <v>450124</v>
      </c>
      <c r="L23" s="440">
        <v>303166</v>
      </c>
      <c r="M23" s="440">
        <v>271735</v>
      </c>
      <c r="N23" s="452">
        <v>92</v>
      </c>
      <c r="O23" s="501"/>
      <c r="P23" s="562"/>
      <c r="Q23" s="561"/>
      <c r="R23" s="518"/>
      <c r="S23" s="518"/>
      <c r="T23" s="518"/>
      <c r="U23" s="519"/>
    </row>
    <row r="24" spans="1:21" ht="17.25" customHeight="1">
      <c r="A24" s="612"/>
      <c r="B24" s="613">
        <v>3</v>
      </c>
      <c r="C24" s="440" t="s">
        <v>1057</v>
      </c>
      <c r="D24" s="440">
        <v>6700</v>
      </c>
      <c r="E24" s="451">
        <v>176</v>
      </c>
      <c r="F24" s="441">
        <v>1.39</v>
      </c>
      <c r="G24" s="440">
        <v>281632</v>
      </c>
      <c r="H24" s="439">
        <v>89.3</v>
      </c>
      <c r="I24" s="439">
        <v>87.2</v>
      </c>
      <c r="J24" s="439">
        <v>108.1</v>
      </c>
      <c r="K24" s="440">
        <v>397872</v>
      </c>
      <c r="L24" s="440">
        <v>322461</v>
      </c>
      <c r="M24" s="440">
        <v>292214</v>
      </c>
      <c r="N24" s="452">
        <v>99.5</v>
      </c>
      <c r="O24" s="501"/>
      <c r="P24" s="562"/>
      <c r="Q24" s="561"/>
      <c r="R24" s="518"/>
      <c r="S24" s="518"/>
      <c r="T24" s="518"/>
      <c r="U24" s="519"/>
    </row>
    <row r="25" spans="1:21" ht="17.25" customHeight="1">
      <c r="A25" s="612"/>
      <c r="B25" s="613">
        <v>4</v>
      </c>
      <c r="C25" s="440" t="s">
        <v>1073</v>
      </c>
      <c r="D25" s="440">
        <v>6628</v>
      </c>
      <c r="E25" s="451">
        <v>189</v>
      </c>
      <c r="F25" s="441">
        <v>1.32</v>
      </c>
      <c r="G25" s="440">
        <v>274825</v>
      </c>
      <c r="H25" s="439">
        <v>87.1</v>
      </c>
      <c r="I25" s="439">
        <v>85.1</v>
      </c>
      <c r="J25" s="439">
        <v>109</v>
      </c>
      <c r="K25" s="440">
        <v>428397</v>
      </c>
      <c r="L25" s="440">
        <v>303621</v>
      </c>
      <c r="M25" s="440">
        <v>267922</v>
      </c>
      <c r="N25" s="452">
        <v>91</v>
      </c>
      <c r="O25" s="501"/>
      <c r="P25" s="562"/>
      <c r="Q25" s="561"/>
      <c r="R25" s="518"/>
      <c r="S25" s="518"/>
      <c r="T25" s="518"/>
      <c r="U25" s="519"/>
    </row>
    <row r="26" spans="1:21" s="563" customFormat="1" ht="17.25" customHeight="1">
      <c r="A26" s="612"/>
      <c r="B26" s="613">
        <v>5</v>
      </c>
      <c r="C26" s="440" t="s">
        <v>1092</v>
      </c>
      <c r="D26" s="440">
        <v>6656</v>
      </c>
      <c r="E26" s="451">
        <v>198</v>
      </c>
      <c r="F26" s="441">
        <v>1.2</v>
      </c>
      <c r="G26" s="440">
        <v>268789</v>
      </c>
      <c r="H26" s="439">
        <v>85.2</v>
      </c>
      <c r="I26" s="439">
        <v>83.3</v>
      </c>
      <c r="J26" s="439">
        <v>108.3</v>
      </c>
      <c r="K26" s="440">
        <v>383245</v>
      </c>
      <c r="L26" s="440">
        <v>280883</v>
      </c>
      <c r="M26" s="440">
        <v>252017</v>
      </c>
      <c r="N26" s="452">
        <v>84.8</v>
      </c>
      <c r="O26" s="505"/>
      <c r="P26" s="528"/>
      <c r="Q26" s="527"/>
      <c r="R26" s="503"/>
      <c r="S26" s="503"/>
      <c r="T26" s="503"/>
      <c r="U26" s="504"/>
    </row>
    <row r="27" spans="1:21" s="563" customFormat="1" ht="17.25" customHeight="1">
      <c r="A27" s="612"/>
      <c r="B27" s="613">
        <v>6</v>
      </c>
      <c r="C27" s="440" t="s">
        <v>1094</v>
      </c>
      <c r="D27" s="440" t="s">
        <v>462</v>
      </c>
      <c r="E27" s="451" t="s">
        <v>462</v>
      </c>
      <c r="F27" s="441" t="s">
        <v>462</v>
      </c>
      <c r="G27" s="440" t="s">
        <v>462</v>
      </c>
      <c r="H27" s="439" t="s">
        <v>462</v>
      </c>
      <c r="I27" s="439" t="s">
        <v>462</v>
      </c>
      <c r="J27" s="439" t="s">
        <v>462</v>
      </c>
      <c r="K27" s="440" t="s">
        <v>462</v>
      </c>
      <c r="L27" s="440" t="s">
        <v>462</v>
      </c>
      <c r="M27" s="440" t="s">
        <v>462</v>
      </c>
      <c r="N27" s="452" t="s">
        <v>462</v>
      </c>
      <c r="O27" s="505"/>
      <c r="P27" s="502"/>
      <c r="R27" s="503"/>
      <c r="S27" s="503"/>
      <c r="T27" s="503"/>
      <c r="U27" s="504"/>
    </row>
    <row r="28" spans="1:21" ht="45" customHeight="1" thickBot="1">
      <c r="A28" s="890" t="s">
        <v>788</v>
      </c>
      <c r="B28" s="891"/>
      <c r="C28" s="231" t="s">
        <v>789</v>
      </c>
      <c r="D28" s="892" t="s">
        <v>790</v>
      </c>
      <c r="E28" s="893"/>
      <c r="F28" s="231" t="s">
        <v>791</v>
      </c>
      <c r="G28" s="895" t="s">
        <v>965</v>
      </c>
      <c r="H28" s="896"/>
      <c r="I28" s="896"/>
      <c r="J28" s="891"/>
      <c r="K28" s="892" t="s">
        <v>964</v>
      </c>
      <c r="L28" s="896"/>
      <c r="M28" s="896"/>
      <c r="N28" s="897"/>
      <c r="O28" s="76"/>
      <c r="P28" s="74"/>
      <c r="Q28" s="596"/>
      <c r="R28" s="71"/>
      <c r="S28" s="71"/>
      <c r="T28" s="71"/>
      <c r="U28" s="71"/>
    </row>
    <row r="29" spans="1:21" s="64" customFormat="1" ht="39" customHeight="1" thickTop="1" thickBot="1">
      <c r="A29" s="232"/>
      <c r="B29" s="233"/>
      <c r="C29" s="234"/>
      <c r="D29" s="235"/>
      <c r="E29" s="235"/>
      <c r="F29" s="235"/>
      <c r="G29" s="235"/>
      <c r="H29" s="235"/>
      <c r="I29" s="235"/>
      <c r="J29" s="235"/>
      <c r="K29" s="235"/>
      <c r="L29" s="235"/>
      <c r="M29" s="236"/>
      <c r="N29" s="75"/>
      <c r="O29" s="75"/>
      <c r="P29" s="75"/>
      <c r="Q29" s="67"/>
      <c r="R29" s="67"/>
      <c r="S29" s="67"/>
      <c r="T29" s="67"/>
      <c r="U29" s="67"/>
    </row>
    <row r="30" spans="1:21" s="64" customFormat="1" ht="60" customHeight="1" thickTop="1">
      <c r="A30" s="906" t="s">
        <v>417</v>
      </c>
      <c r="B30" s="907"/>
      <c r="C30" s="899" t="s">
        <v>854</v>
      </c>
      <c r="D30" s="912"/>
      <c r="E30" s="913" t="s">
        <v>861</v>
      </c>
      <c r="F30" s="915" t="s">
        <v>921</v>
      </c>
      <c r="G30" s="916"/>
      <c r="H30" s="916"/>
      <c r="I30" s="912"/>
      <c r="J30" s="899" t="s">
        <v>816</v>
      </c>
      <c r="K30" s="912"/>
      <c r="L30" s="899" t="s">
        <v>817</v>
      </c>
      <c r="M30" s="900"/>
      <c r="N30" s="237"/>
      <c r="O30" s="237"/>
      <c r="P30" s="76"/>
    </row>
    <row r="31" spans="1:21" s="64" customFormat="1" ht="36" customHeight="1">
      <c r="A31" s="908"/>
      <c r="B31" s="909"/>
      <c r="C31" s="901" t="s">
        <v>888</v>
      </c>
      <c r="D31" s="901" t="s">
        <v>889</v>
      </c>
      <c r="E31" s="914"/>
      <c r="F31" s="904" t="s">
        <v>818</v>
      </c>
      <c r="G31" s="904" t="s">
        <v>819</v>
      </c>
      <c r="H31" s="904" t="s">
        <v>820</v>
      </c>
      <c r="I31" s="904" t="s">
        <v>821</v>
      </c>
      <c r="J31" s="691" t="s">
        <v>463</v>
      </c>
      <c r="K31" s="692" t="s">
        <v>431</v>
      </c>
      <c r="L31" s="692" t="s">
        <v>623</v>
      </c>
      <c r="M31" s="238" t="s">
        <v>624</v>
      </c>
      <c r="N31" s="239"/>
      <c r="O31" s="239"/>
      <c r="P31" s="77"/>
    </row>
    <row r="32" spans="1:21" s="64" customFormat="1" ht="15" customHeight="1">
      <c r="A32" s="910"/>
      <c r="B32" s="911"/>
      <c r="C32" s="902"/>
      <c r="D32" s="903"/>
      <c r="E32" s="905"/>
      <c r="F32" s="905"/>
      <c r="G32" s="905"/>
      <c r="H32" s="905"/>
      <c r="I32" s="905"/>
      <c r="J32" s="229" t="s">
        <v>963</v>
      </c>
      <c r="K32" s="229" t="s">
        <v>963</v>
      </c>
      <c r="L32" s="229" t="s">
        <v>963</v>
      </c>
      <c r="M32" s="240" t="s">
        <v>963</v>
      </c>
      <c r="N32" s="241"/>
      <c r="O32" s="241"/>
      <c r="P32" s="67"/>
    </row>
    <row r="33" spans="1:18" ht="17.25" customHeight="1">
      <c r="A33" s="406" t="s">
        <v>1008</v>
      </c>
      <c r="B33" s="611"/>
      <c r="C33" s="443">
        <v>100</v>
      </c>
      <c r="D33" s="443">
        <v>100</v>
      </c>
      <c r="E33" s="443">
        <v>100</v>
      </c>
      <c r="F33" s="443">
        <v>100</v>
      </c>
      <c r="G33" s="443">
        <v>100</v>
      </c>
      <c r="H33" s="443">
        <v>98</v>
      </c>
      <c r="I33" s="443">
        <v>100</v>
      </c>
      <c r="J33" s="440">
        <v>984299</v>
      </c>
      <c r="K33" s="440">
        <v>364638</v>
      </c>
      <c r="L33" s="440">
        <v>6798664</v>
      </c>
      <c r="M33" s="453">
        <v>4759372</v>
      </c>
      <c r="N33" s="242"/>
      <c r="O33" s="242"/>
      <c r="P33" s="68"/>
      <c r="R33" s="73"/>
    </row>
    <row r="34" spans="1:18" ht="17.25" customHeight="1">
      <c r="A34" s="406">
        <v>28</v>
      </c>
      <c r="B34" s="611"/>
      <c r="C34" s="443">
        <v>99.9</v>
      </c>
      <c r="D34" s="443">
        <v>99.8</v>
      </c>
      <c r="E34" s="443">
        <v>96.5</v>
      </c>
      <c r="F34" s="443">
        <v>100</v>
      </c>
      <c r="G34" s="443">
        <v>99.7</v>
      </c>
      <c r="H34" s="443">
        <v>94.9</v>
      </c>
      <c r="I34" s="443">
        <v>101</v>
      </c>
      <c r="J34" s="440">
        <v>1024612</v>
      </c>
      <c r="K34" s="440">
        <v>397687</v>
      </c>
      <c r="L34" s="440">
        <v>7350014</v>
      </c>
      <c r="M34" s="453">
        <v>4915734</v>
      </c>
      <c r="N34" s="242"/>
      <c r="O34" s="242"/>
      <c r="P34" s="68"/>
      <c r="R34" s="73"/>
    </row>
    <row r="35" spans="1:18" ht="17.25" customHeight="1">
      <c r="A35" s="406">
        <v>29</v>
      </c>
      <c r="B35" s="611"/>
      <c r="C35" s="443">
        <v>100.4</v>
      </c>
      <c r="D35" s="443">
        <v>100</v>
      </c>
      <c r="E35" s="443">
        <v>98.7</v>
      </c>
      <c r="F35" s="443">
        <v>103.1</v>
      </c>
      <c r="G35" s="443">
        <v>102.2</v>
      </c>
      <c r="H35" s="443">
        <v>98.8</v>
      </c>
      <c r="I35" s="443">
        <v>100.6</v>
      </c>
      <c r="J35" s="440">
        <v>1067165</v>
      </c>
      <c r="K35" s="440">
        <v>485314</v>
      </c>
      <c r="L35" s="440">
        <v>7639463</v>
      </c>
      <c r="M35" s="453">
        <v>5052386</v>
      </c>
      <c r="N35" s="242"/>
      <c r="O35" s="242"/>
      <c r="P35" s="68"/>
      <c r="R35" s="73"/>
    </row>
    <row r="36" spans="1:18" ht="17.25" customHeight="1">
      <c r="A36" s="406">
        <v>30</v>
      </c>
      <c r="B36" s="611"/>
      <c r="C36" s="443">
        <v>101.3</v>
      </c>
      <c r="D36" s="443">
        <v>100.9</v>
      </c>
      <c r="E36" s="443">
        <v>101.3</v>
      </c>
      <c r="F36" s="443">
        <v>104.2</v>
      </c>
      <c r="G36" s="443">
        <v>103</v>
      </c>
      <c r="H36" s="443">
        <v>100.5</v>
      </c>
      <c r="I36" s="443">
        <v>104.6</v>
      </c>
      <c r="J36" s="440">
        <v>1103625</v>
      </c>
      <c r="K36" s="440">
        <v>461973</v>
      </c>
      <c r="L36" s="440">
        <v>7797315</v>
      </c>
      <c r="M36" s="453">
        <v>5154804</v>
      </c>
      <c r="N36" s="242"/>
      <c r="O36" s="242"/>
      <c r="P36" s="68"/>
      <c r="R36" s="73"/>
    </row>
    <row r="37" spans="1:18" ht="17.25" customHeight="1">
      <c r="A37" s="612" t="s">
        <v>976</v>
      </c>
      <c r="B37" s="611"/>
      <c r="C37" s="443">
        <v>101.8</v>
      </c>
      <c r="D37" s="443">
        <v>101.7</v>
      </c>
      <c r="E37" s="443">
        <v>101.5</v>
      </c>
      <c r="F37" s="443">
        <v>101.1</v>
      </c>
      <c r="G37" s="443">
        <v>100.2</v>
      </c>
      <c r="H37" s="443">
        <v>101.7</v>
      </c>
      <c r="I37" s="443">
        <v>109.6</v>
      </c>
      <c r="J37" s="440">
        <v>1127418</v>
      </c>
      <c r="K37" s="440">
        <v>486589</v>
      </c>
      <c r="L37" s="440">
        <v>8001229</v>
      </c>
      <c r="M37" s="453">
        <v>5246636</v>
      </c>
      <c r="N37" s="242"/>
      <c r="O37" s="242"/>
      <c r="P37" s="68"/>
      <c r="R37" s="73"/>
    </row>
    <row r="38" spans="1:18" ht="17.25" customHeight="1">
      <c r="A38" s="406"/>
      <c r="B38" s="611"/>
      <c r="C38" s="454"/>
      <c r="D38" s="454"/>
      <c r="E38" s="454"/>
      <c r="F38" s="454"/>
      <c r="G38" s="454"/>
      <c r="H38" s="454"/>
      <c r="I38" s="454"/>
      <c r="J38" s="444"/>
      <c r="K38" s="444"/>
      <c r="L38" s="444"/>
      <c r="M38" s="455"/>
      <c r="N38" s="242"/>
      <c r="O38" s="242"/>
      <c r="P38" s="68"/>
      <c r="R38" s="73"/>
    </row>
    <row r="39" spans="1:18" ht="17.25" customHeight="1">
      <c r="A39" s="612" t="s">
        <v>976</v>
      </c>
      <c r="B39" s="613">
        <v>7</v>
      </c>
      <c r="C39" s="439">
        <v>101.6</v>
      </c>
      <c r="D39" s="446">
        <v>101.5</v>
      </c>
      <c r="E39" s="443">
        <v>101.1</v>
      </c>
      <c r="F39" s="439">
        <v>102.2</v>
      </c>
      <c r="G39" s="439">
        <v>102</v>
      </c>
      <c r="H39" s="439">
        <v>104.3</v>
      </c>
      <c r="I39" s="439">
        <v>108.5</v>
      </c>
      <c r="J39" s="440">
        <v>1074230</v>
      </c>
      <c r="K39" s="440">
        <v>469127</v>
      </c>
      <c r="L39" s="440">
        <v>7911315</v>
      </c>
      <c r="M39" s="453">
        <v>5174088</v>
      </c>
      <c r="N39" s="242"/>
      <c r="O39" s="242"/>
      <c r="P39" s="68"/>
      <c r="Q39" s="570"/>
      <c r="R39" s="73"/>
    </row>
    <row r="40" spans="1:18" ht="17.25" customHeight="1">
      <c r="A40" s="612"/>
      <c r="B40" s="613">
        <v>8</v>
      </c>
      <c r="C40" s="439">
        <v>101.8</v>
      </c>
      <c r="D40" s="446">
        <v>101.8</v>
      </c>
      <c r="E40" s="443">
        <v>100.9</v>
      </c>
      <c r="F40" s="439">
        <v>100.5</v>
      </c>
      <c r="G40" s="439">
        <v>100</v>
      </c>
      <c r="H40" s="439">
        <v>104.2</v>
      </c>
      <c r="I40" s="439">
        <v>110.7</v>
      </c>
      <c r="J40" s="440">
        <v>1074353</v>
      </c>
      <c r="K40" s="440">
        <v>469311</v>
      </c>
      <c r="L40" s="440">
        <v>7897779</v>
      </c>
      <c r="M40" s="453">
        <v>5175789</v>
      </c>
      <c r="N40" s="242"/>
      <c r="O40" s="242"/>
      <c r="P40" s="68"/>
      <c r="Q40" s="570"/>
      <c r="R40" s="73"/>
    </row>
    <row r="41" spans="1:18" ht="17.25" customHeight="1">
      <c r="A41" s="612"/>
      <c r="B41" s="613">
        <v>9</v>
      </c>
      <c r="C41" s="439">
        <v>101.9</v>
      </c>
      <c r="D41" s="446">
        <v>101.8</v>
      </c>
      <c r="E41" s="443">
        <v>100.9</v>
      </c>
      <c r="F41" s="439">
        <v>102.4</v>
      </c>
      <c r="G41" s="439">
        <v>101.8</v>
      </c>
      <c r="H41" s="439">
        <v>103.3</v>
      </c>
      <c r="I41" s="439">
        <v>108.8</v>
      </c>
      <c r="J41" s="440">
        <v>1071679</v>
      </c>
      <c r="K41" s="440">
        <v>478006</v>
      </c>
      <c r="L41" s="440">
        <v>7941306</v>
      </c>
      <c r="M41" s="453">
        <v>5204763</v>
      </c>
      <c r="N41" s="242"/>
      <c r="O41" s="242"/>
      <c r="P41" s="68"/>
      <c r="Q41" s="570"/>
      <c r="R41" s="73"/>
    </row>
    <row r="42" spans="1:18" ht="17.25" customHeight="1">
      <c r="A42" s="612"/>
      <c r="B42" s="613">
        <v>10</v>
      </c>
      <c r="C42" s="439">
        <v>102.2</v>
      </c>
      <c r="D42" s="446">
        <v>102.1</v>
      </c>
      <c r="E42" s="443" t="s">
        <v>1100</v>
      </c>
      <c r="F42" s="439">
        <v>98.3</v>
      </c>
      <c r="G42" s="439">
        <v>98.2</v>
      </c>
      <c r="H42" s="439">
        <v>104.1</v>
      </c>
      <c r="I42" s="439">
        <v>113.1</v>
      </c>
      <c r="J42" s="440">
        <v>1075100</v>
      </c>
      <c r="K42" s="440">
        <v>480206</v>
      </c>
      <c r="L42" s="440">
        <v>7966029</v>
      </c>
      <c r="M42" s="453">
        <v>5193796</v>
      </c>
      <c r="N42" s="242"/>
      <c r="O42" s="242"/>
      <c r="P42" s="68"/>
      <c r="Q42" s="570"/>
      <c r="R42" s="73"/>
    </row>
    <row r="43" spans="1:18" ht="17.25" customHeight="1">
      <c r="A43" s="612"/>
      <c r="B43" s="613">
        <v>11</v>
      </c>
      <c r="C43" s="439">
        <v>102.3</v>
      </c>
      <c r="D43" s="446">
        <v>102.2</v>
      </c>
      <c r="E43" s="443" t="s">
        <v>1099</v>
      </c>
      <c r="F43" s="439">
        <v>97.7</v>
      </c>
      <c r="G43" s="439">
        <v>96.8</v>
      </c>
      <c r="H43" s="439">
        <v>103.6</v>
      </c>
      <c r="I43" s="439">
        <v>115</v>
      </c>
      <c r="J43" s="440">
        <v>1077533</v>
      </c>
      <c r="K43" s="440">
        <v>478906</v>
      </c>
      <c r="L43" s="440">
        <v>8017595</v>
      </c>
      <c r="M43" s="453">
        <v>5214954</v>
      </c>
      <c r="N43" s="242"/>
      <c r="O43" s="242"/>
      <c r="P43" s="68"/>
      <c r="Q43" s="570"/>
      <c r="R43" s="73"/>
    </row>
    <row r="44" spans="1:18" ht="17.25" customHeight="1">
      <c r="A44" s="612"/>
      <c r="B44" s="613">
        <v>12</v>
      </c>
      <c r="C44" s="439">
        <v>102.3</v>
      </c>
      <c r="D44" s="446">
        <v>102.2</v>
      </c>
      <c r="E44" s="443">
        <v>102.3</v>
      </c>
      <c r="F44" s="439">
        <v>97.9</v>
      </c>
      <c r="G44" s="439">
        <v>97</v>
      </c>
      <c r="H44" s="439">
        <v>104</v>
      </c>
      <c r="I44" s="439">
        <v>115.6</v>
      </c>
      <c r="J44" s="440">
        <v>1127418</v>
      </c>
      <c r="K44" s="440">
        <v>486589</v>
      </c>
      <c r="L44" s="440">
        <v>8001229</v>
      </c>
      <c r="M44" s="453">
        <v>5246636</v>
      </c>
      <c r="N44" s="242"/>
      <c r="O44" s="242"/>
      <c r="P44" s="68"/>
      <c r="Q44" s="570"/>
      <c r="R44" s="73"/>
    </row>
    <row r="45" spans="1:18" ht="17.25" customHeight="1">
      <c r="A45" s="612" t="s">
        <v>1002</v>
      </c>
      <c r="B45" s="613">
        <v>1</v>
      </c>
      <c r="C45" s="439">
        <v>102.2</v>
      </c>
      <c r="D45" s="446">
        <v>101.9</v>
      </c>
      <c r="E45" s="443">
        <v>102.4</v>
      </c>
      <c r="F45" s="439">
        <v>99.8</v>
      </c>
      <c r="G45" s="439">
        <v>97.9</v>
      </c>
      <c r="H45" s="439">
        <v>106.2</v>
      </c>
      <c r="I45" s="439">
        <v>115.2</v>
      </c>
      <c r="J45" s="440">
        <v>1089688</v>
      </c>
      <c r="K45" s="440">
        <v>487590</v>
      </c>
      <c r="L45" s="440">
        <v>8008759</v>
      </c>
      <c r="M45" s="453">
        <v>5243203</v>
      </c>
      <c r="N45" s="242"/>
      <c r="O45" s="242"/>
      <c r="P45" s="68"/>
      <c r="Q45" s="570"/>
      <c r="R45" s="73"/>
    </row>
    <row r="46" spans="1:18" ht="17.25" customHeight="1">
      <c r="A46" s="612"/>
      <c r="B46" s="613">
        <v>2</v>
      </c>
      <c r="C46" s="439">
        <v>102</v>
      </c>
      <c r="D46" s="446">
        <v>101.8</v>
      </c>
      <c r="E46" s="443" t="s">
        <v>1098</v>
      </c>
      <c r="F46" s="439">
        <v>99.5</v>
      </c>
      <c r="G46" s="439">
        <v>98.9</v>
      </c>
      <c r="H46" s="439">
        <v>104.4</v>
      </c>
      <c r="I46" s="439">
        <v>112.5</v>
      </c>
      <c r="J46" s="440">
        <v>1091035</v>
      </c>
      <c r="K46" s="440">
        <v>487585</v>
      </c>
      <c r="L46" s="440">
        <v>8026689</v>
      </c>
      <c r="M46" s="453">
        <v>5247461</v>
      </c>
      <c r="N46" s="242"/>
      <c r="O46" s="242"/>
      <c r="P46" s="68"/>
      <c r="Q46" s="570"/>
      <c r="R46" s="73"/>
    </row>
    <row r="47" spans="1:18" ht="17.25" customHeight="1">
      <c r="A47" s="612"/>
      <c r="B47" s="613">
        <v>3</v>
      </c>
      <c r="C47" s="439">
        <v>101.9</v>
      </c>
      <c r="D47" s="446">
        <v>101.8</v>
      </c>
      <c r="E47" s="443" t="s">
        <v>1097</v>
      </c>
      <c r="F47" s="439">
        <v>95.8</v>
      </c>
      <c r="G47" s="439">
        <v>93.2</v>
      </c>
      <c r="H47" s="439">
        <v>106.4</v>
      </c>
      <c r="I47" s="439">
        <v>121.9</v>
      </c>
      <c r="J47" s="440">
        <v>1096165</v>
      </c>
      <c r="K47" s="440">
        <v>543286</v>
      </c>
      <c r="L47" s="440">
        <v>8162423</v>
      </c>
      <c r="M47" s="453">
        <v>5305659</v>
      </c>
      <c r="N47" s="242"/>
      <c r="O47" s="242"/>
      <c r="P47" s="68"/>
      <c r="Q47" s="570"/>
      <c r="R47" s="73"/>
    </row>
    <row r="48" spans="1:18" ht="17.25" customHeight="1">
      <c r="A48" s="612"/>
      <c r="B48" s="613">
        <v>4</v>
      </c>
      <c r="C48" s="439">
        <v>101.9</v>
      </c>
      <c r="D48" s="443">
        <v>102</v>
      </c>
      <c r="E48" s="443">
        <v>99.5</v>
      </c>
      <c r="F48" s="439">
        <v>86.4</v>
      </c>
      <c r="G48" s="439">
        <v>84.3</v>
      </c>
      <c r="H48" s="439">
        <v>106.1</v>
      </c>
      <c r="I48" s="439">
        <v>138.5</v>
      </c>
      <c r="J48" s="440">
        <v>1120107</v>
      </c>
      <c r="K48" s="440">
        <v>550193</v>
      </c>
      <c r="L48" s="440">
        <v>8319503</v>
      </c>
      <c r="M48" s="453">
        <v>5401299</v>
      </c>
      <c r="N48" s="242"/>
      <c r="O48" s="242"/>
      <c r="P48" s="68"/>
      <c r="Q48" s="570"/>
      <c r="R48" s="73"/>
    </row>
    <row r="49" spans="1:18" ht="17.25" customHeight="1">
      <c r="A49" s="612"/>
      <c r="B49" s="613">
        <v>5</v>
      </c>
      <c r="C49" s="439">
        <v>101.8</v>
      </c>
      <c r="D49" s="443">
        <v>102</v>
      </c>
      <c r="E49" s="443" t="s">
        <v>1096</v>
      </c>
      <c r="F49" s="439">
        <v>78.7</v>
      </c>
      <c r="G49" s="439">
        <v>76.8</v>
      </c>
      <c r="H49" s="439">
        <v>103.3</v>
      </c>
      <c r="I49" s="439">
        <v>148.6</v>
      </c>
      <c r="J49" s="440">
        <v>1113536</v>
      </c>
      <c r="K49" s="440">
        <v>644974</v>
      </c>
      <c r="L49" s="440">
        <v>8575973</v>
      </c>
      <c r="M49" s="453">
        <v>5499699</v>
      </c>
      <c r="N49" s="242"/>
      <c r="O49" s="242"/>
      <c r="P49" s="68"/>
      <c r="Q49" s="570"/>
      <c r="R49" s="73"/>
    </row>
    <row r="50" spans="1:18" ht="17.25" customHeight="1">
      <c r="A50" s="612"/>
      <c r="B50" s="613">
        <v>6</v>
      </c>
      <c r="C50" s="439" t="s">
        <v>462</v>
      </c>
      <c r="D50" s="446" t="s">
        <v>1095</v>
      </c>
      <c r="E50" s="443">
        <v>99.6</v>
      </c>
      <c r="F50" s="439" t="s">
        <v>462</v>
      </c>
      <c r="G50" s="439" t="s">
        <v>462</v>
      </c>
      <c r="H50" s="439" t="s">
        <v>462</v>
      </c>
      <c r="I50" s="439" t="s">
        <v>462</v>
      </c>
      <c r="J50" s="440">
        <v>1132779</v>
      </c>
      <c r="K50" s="440">
        <v>718603</v>
      </c>
      <c r="L50" s="440" t="s">
        <v>462</v>
      </c>
      <c r="M50" s="453" t="s">
        <v>462</v>
      </c>
      <c r="N50" s="242"/>
      <c r="O50" s="242"/>
      <c r="P50" s="68"/>
      <c r="Q50" s="570"/>
      <c r="R50" s="73"/>
    </row>
    <row r="51" spans="1:18" ht="40.5" customHeight="1" thickBot="1">
      <c r="A51" s="890" t="s">
        <v>788</v>
      </c>
      <c r="B51" s="891"/>
      <c r="C51" s="892" t="s">
        <v>792</v>
      </c>
      <c r="D51" s="893"/>
      <c r="E51" s="693" t="s">
        <v>793</v>
      </c>
      <c r="F51" s="892" t="s">
        <v>794</v>
      </c>
      <c r="G51" s="894"/>
      <c r="H51" s="894"/>
      <c r="I51" s="893"/>
      <c r="J51" s="895" t="s">
        <v>793</v>
      </c>
      <c r="K51" s="896"/>
      <c r="L51" s="896"/>
      <c r="M51" s="897"/>
      <c r="N51" s="76"/>
      <c r="O51" s="76"/>
      <c r="P51" s="68"/>
      <c r="R51" s="73"/>
    </row>
    <row r="52" spans="1:18" ht="21" customHeight="1" thickTop="1">
      <c r="A52" s="26" t="s">
        <v>959</v>
      </c>
      <c r="B52" s="609">
        <v>1</v>
      </c>
      <c r="C52" s="898" t="s">
        <v>960</v>
      </c>
      <c r="D52" s="898"/>
      <c r="E52" s="898"/>
      <c r="F52" s="898"/>
      <c r="G52" s="898"/>
      <c r="H52" s="898"/>
      <c r="I52" s="898"/>
      <c r="J52" s="898"/>
      <c r="K52" s="898"/>
      <c r="L52" s="898"/>
      <c r="M52" s="898"/>
      <c r="N52" s="221"/>
      <c r="O52" s="221"/>
      <c r="P52" s="221"/>
    </row>
    <row r="53" spans="1:18">
      <c r="A53" s="582"/>
      <c r="B53" s="610">
        <v>2</v>
      </c>
      <c r="C53" s="30" t="s">
        <v>1032</v>
      </c>
      <c r="D53" s="30"/>
      <c r="E53" s="30"/>
      <c r="F53" s="30"/>
      <c r="G53" s="30"/>
      <c r="H53" s="30"/>
      <c r="I53" s="30"/>
      <c r="J53" s="30"/>
      <c r="K53" s="30"/>
      <c r="L53" s="30"/>
      <c r="M53" s="30"/>
      <c r="N53" s="30"/>
      <c r="O53" s="635"/>
      <c r="P53" s="221"/>
    </row>
    <row r="54" spans="1:18" ht="42" customHeight="1">
      <c r="A54" s="582"/>
      <c r="B54" s="610">
        <v>3</v>
      </c>
      <c r="C54" s="888" t="s">
        <v>1054</v>
      </c>
      <c r="D54" s="888"/>
      <c r="E54" s="888"/>
      <c r="F54" s="888"/>
      <c r="G54" s="888"/>
      <c r="H54" s="888"/>
      <c r="I54" s="888"/>
      <c r="J54" s="888"/>
      <c r="K54" s="888"/>
      <c r="L54" s="888"/>
      <c r="M54" s="888"/>
      <c r="N54" s="435"/>
      <c r="O54" s="435"/>
      <c r="P54" s="434"/>
    </row>
    <row r="55" spans="1:18">
      <c r="A55" s="582"/>
      <c r="B55" s="610">
        <v>4</v>
      </c>
      <c r="C55" s="887" t="s">
        <v>961</v>
      </c>
      <c r="D55" s="887"/>
      <c r="E55" s="887"/>
      <c r="F55" s="887"/>
      <c r="G55" s="887"/>
      <c r="H55" s="887"/>
      <c r="I55" s="887"/>
      <c r="J55" s="887"/>
      <c r="K55" s="887"/>
      <c r="L55" s="887"/>
      <c r="M55" s="887"/>
      <c r="N55" s="221"/>
      <c r="O55" s="221"/>
      <c r="P55" s="221"/>
    </row>
    <row r="56" spans="1:18" ht="30" customHeight="1">
      <c r="A56" s="582"/>
      <c r="B56" s="610">
        <v>5</v>
      </c>
      <c r="C56" s="888" t="s">
        <v>1063</v>
      </c>
      <c r="D56" s="888"/>
      <c r="E56" s="888"/>
      <c r="F56" s="888"/>
      <c r="G56" s="888"/>
      <c r="H56" s="888"/>
      <c r="I56" s="888"/>
      <c r="J56" s="888"/>
      <c r="K56" s="888"/>
      <c r="L56" s="888"/>
      <c r="M56" s="888"/>
      <c r="N56" s="434"/>
      <c r="O56" s="434"/>
      <c r="P56" s="434"/>
    </row>
    <row r="57" spans="1:18" ht="27" customHeight="1">
      <c r="A57" s="582"/>
      <c r="B57" s="610">
        <v>6</v>
      </c>
      <c r="C57" s="889" t="s">
        <v>1053</v>
      </c>
      <c r="D57" s="889"/>
      <c r="E57" s="889"/>
      <c r="F57" s="889"/>
      <c r="G57" s="889"/>
      <c r="H57" s="889"/>
      <c r="I57" s="889"/>
      <c r="J57" s="889"/>
      <c r="K57" s="889"/>
      <c r="L57" s="889"/>
      <c r="M57" s="889"/>
      <c r="N57" s="221"/>
      <c r="O57" s="221"/>
      <c r="P57" s="221"/>
    </row>
    <row r="58" spans="1:18">
      <c r="A58" s="582"/>
      <c r="B58" s="610">
        <v>7</v>
      </c>
      <c r="C58" s="887" t="s">
        <v>962</v>
      </c>
      <c r="D58" s="887"/>
      <c r="E58" s="887"/>
      <c r="F58" s="887"/>
      <c r="G58" s="887"/>
      <c r="H58" s="887"/>
      <c r="I58" s="887"/>
      <c r="J58" s="887"/>
      <c r="K58" s="887"/>
      <c r="L58" s="887"/>
      <c r="M58" s="887"/>
      <c r="N58" s="221"/>
      <c r="O58" s="221"/>
      <c r="P58" s="221"/>
    </row>
  </sheetData>
  <mergeCells count="45">
    <mergeCell ref="A1:C1"/>
    <mergeCell ref="A2:N2"/>
    <mergeCell ref="A4:B9"/>
    <mergeCell ref="C4:C8"/>
    <mergeCell ref="D4:E5"/>
    <mergeCell ref="F4:F8"/>
    <mergeCell ref="K4:M4"/>
    <mergeCell ref="N4:N7"/>
    <mergeCell ref="G5:J5"/>
    <mergeCell ref="K5:L6"/>
    <mergeCell ref="M5:M6"/>
    <mergeCell ref="D6:D8"/>
    <mergeCell ref="E6:E8"/>
    <mergeCell ref="G6:G9"/>
    <mergeCell ref="H6:J9"/>
    <mergeCell ref="K7:K8"/>
    <mergeCell ref="L7:L8"/>
    <mergeCell ref="M7:M8"/>
    <mergeCell ref="N8:N9"/>
    <mergeCell ref="A28:B28"/>
    <mergeCell ref="D28:E28"/>
    <mergeCell ref="G28:J28"/>
    <mergeCell ref="K28:N28"/>
    <mergeCell ref="A30:B32"/>
    <mergeCell ref="C30:D30"/>
    <mergeCell ref="E30:E32"/>
    <mergeCell ref="F30:I30"/>
    <mergeCell ref="J30:K30"/>
    <mergeCell ref="L30:M30"/>
    <mergeCell ref="C31:C32"/>
    <mergeCell ref="D31:D32"/>
    <mergeCell ref="F31:F32"/>
    <mergeCell ref="G31:G32"/>
    <mergeCell ref="H31:H32"/>
    <mergeCell ref="I31:I32"/>
    <mergeCell ref="C55:M55"/>
    <mergeCell ref="C56:M56"/>
    <mergeCell ref="C57:M57"/>
    <mergeCell ref="C58:M58"/>
    <mergeCell ref="A51:B51"/>
    <mergeCell ref="C51:D51"/>
    <mergeCell ref="F51:I51"/>
    <mergeCell ref="J51:M51"/>
    <mergeCell ref="C52:M52"/>
    <mergeCell ref="C54:M54"/>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3">
    <pageSetUpPr fitToPage="1"/>
  </sheetPr>
  <dimension ref="A1:AX65"/>
  <sheetViews>
    <sheetView zoomScaleNormal="100" workbookViewId="0">
      <selection sqref="A1:C1"/>
    </sheetView>
  </sheetViews>
  <sheetFormatPr defaultRowHeight="13.5"/>
  <cols>
    <col min="1" max="2" width="11.875" style="582" customWidth="1"/>
    <col min="3" max="3" width="12.5" style="582" customWidth="1"/>
    <col min="4" max="5" width="11.375" style="474" customWidth="1"/>
    <col min="6" max="6" width="12.5" style="474" customWidth="1"/>
    <col min="7" max="7" width="12.75" style="474" customWidth="1"/>
    <col min="8" max="8" width="12.125" style="474" customWidth="1"/>
    <col min="9" max="16384" width="9" style="25"/>
  </cols>
  <sheetData>
    <row r="1" spans="1:50" s="14" customFormat="1" ht="18.75" customHeight="1">
      <c r="A1" s="38" t="s">
        <v>843</v>
      </c>
      <c r="B1" s="583"/>
      <c r="C1" s="583"/>
      <c r="D1" s="466"/>
      <c r="E1" s="466"/>
      <c r="F1" s="466"/>
      <c r="G1" s="474"/>
      <c r="H1" s="474"/>
    </row>
    <row r="2" spans="1:50" ht="19.5" customHeight="1">
      <c r="A2" s="798" t="s">
        <v>31</v>
      </c>
      <c r="B2" s="798"/>
      <c r="C2" s="798"/>
      <c r="D2" s="798"/>
      <c r="E2" s="798"/>
      <c r="F2" s="798"/>
      <c r="G2" s="798"/>
      <c r="H2" s="798"/>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row>
    <row r="3" spans="1:50" ht="15" customHeight="1" thickBot="1">
      <c r="A3" s="190"/>
      <c r="B3" s="190"/>
      <c r="C3" s="190"/>
      <c r="D3" s="467"/>
      <c r="E3" s="467"/>
      <c r="F3" s="467"/>
      <c r="G3" s="467"/>
      <c r="H3" s="467"/>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c r="AQ3" s="628"/>
      <c r="AR3" s="628"/>
      <c r="AS3" s="628"/>
      <c r="AT3" s="628"/>
      <c r="AU3" s="628"/>
      <c r="AV3" s="628"/>
      <c r="AW3" s="628"/>
      <c r="AX3" s="628"/>
    </row>
    <row r="4" spans="1:50" s="89" customFormat="1" ht="16.5" customHeight="1" thickTop="1">
      <c r="A4" s="705" t="s">
        <v>151</v>
      </c>
      <c r="B4" s="708" t="s">
        <v>152</v>
      </c>
      <c r="C4" s="708" t="s">
        <v>202</v>
      </c>
      <c r="D4" s="865" t="s">
        <v>153</v>
      </c>
      <c r="E4" s="866"/>
      <c r="F4" s="949" t="s">
        <v>611</v>
      </c>
      <c r="G4" s="950" t="s">
        <v>201</v>
      </c>
      <c r="H4" s="951"/>
    </row>
    <row r="5" spans="1:50" s="89" customFormat="1" ht="16.5" customHeight="1">
      <c r="A5" s="707"/>
      <c r="B5" s="709"/>
      <c r="C5" s="709"/>
      <c r="D5" s="468" t="s">
        <v>360</v>
      </c>
      <c r="E5" s="318" t="s">
        <v>361</v>
      </c>
      <c r="F5" s="874"/>
      <c r="G5" s="469" t="s">
        <v>610</v>
      </c>
      <c r="H5" s="470" t="s">
        <v>154</v>
      </c>
    </row>
    <row r="6" spans="1:50" ht="14.25" customHeight="1">
      <c r="A6" s="615"/>
      <c r="B6" s="271" t="s">
        <v>117</v>
      </c>
      <c r="C6" s="149" t="s">
        <v>118</v>
      </c>
      <c r="D6" s="471" t="s">
        <v>118</v>
      </c>
      <c r="E6" s="471" t="s">
        <v>118</v>
      </c>
      <c r="F6" s="486"/>
      <c r="G6" s="471" t="s">
        <v>119</v>
      </c>
      <c r="H6" s="471" t="s">
        <v>119</v>
      </c>
    </row>
    <row r="7" spans="1:50" ht="13.5" customHeight="1">
      <c r="A7" s="328" t="s">
        <v>622</v>
      </c>
      <c r="B7" s="343">
        <v>59071519</v>
      </c>
      <c r="C7" s="952">
        <v>127138033</v>
      </c>
      <c r="D7" s="953">
        <v>73286</v>
      </c>
      <c r="E7" s="953">
        <v>113362</v>
      </c>
      <c r="F7" s="529">
        <v>101.8</v>
      </c>
      <c r="G7" s="660">
        <v>383245</v>
      </c>
      <c r="H7" s="456">
        <v>280883</v>
      </c>
    </row>
    <row r="8" spans="1:50" ht="13.5" customHeight="1">
      <c r="A8" s="328"/>
      <c r="B8" s="343"/>
      <c r="C8" s="342"/>
      <c r="D8" s="954"/>
      <c r="E8" s="954"/>
      <c r="F8" s="529"/>
      <c r="G8" s="603"/>
      <c r="H8" s="603"/>
    </row>
    <row r="9" spans="1:50" ht="13.5" customHeight="1">
      <c r="A9" s="328" t="s">
        <v>609</v>
      </c>
      <c r="B9" s="955">
        <v>2790286</v>
      </c>
      <c r="C9" s="342">
        <v>5267762</v>
      </c>
      <c r="D9" s="560">
        <v>2682</v>
      </c>
      <c r="E9" s="55">
        <v>5146</v>
      </c>
      <c r="F9" s="956">
        <v>102.3</v>
      </c>
      <c r="G9" s="456">
        <v>346497</v>
      </c>
      <c r="H9" s="456">
        <v>309394</v>
      </c>
    </row>
    <row r="10" spans="1:50" ht="13.5" customHeight="1">
      <c r="A10" s="328" t="s">
        <v>155</v>
      </c>
      <c r="B10" s="955">
        <v>592822</v>
      </c>
      <c r="C10" s="342">
        <v>1275783</v>
      </c>
      <c r="D10" s="957">
        <v>620</v>
      </c>
      <c r="E10" s="957">
        <v>1462</v>
      </c>
      <c r="F10" s="956">
        <v>99.6</v>
      </c>
      <c r="G10" s="456">
        <v>422989</v>
      </c>
      <c r="H10" s="456">
        <v>253423</v>
      </c>
    </row>
    <row r="11" spans="1:50" ht="13.5" customHeight="1">
      <c r="A11" s="328" t="s">
        <v>156</v>
      </c>
      <c r="B11" s="955">
        <v>528691</v>
      </c>
      <c r="C11" s="342">
        <v>1235517</v>
      </c>
      <c r="D11" s="957">
        <v>659</v>
      </c>
      <c r="E11" s="957">
        <v>1454</v>
      </c>
      <c r="F11" s="956">
        <v>102.5</v>
      </c>
      <c r="G11" s="456">
        <v>345902</v>
      </c>
      <c r="H11" s="456">
        <v>254070</v>
      </c>
    </row>
    <row r="12" spans="1:50" ht="13.5" customHeight="1">
      <c r="A12" s="328" t="s">
        <v>157</v>
      </c>
      <c r="B12" s="955">
        <v>1006676</v>
      </c>
      <c r="C12" s="342">
        <v>2292385</v>
      </c>
      <c r="D12" s="957">
        <v>1321</v>
      </c>
      <c r="E12" s="957">
        <v>2050</v>
      </c>
      <c r="F12" s="956">
        <v>102.4</v>
      </c>
      <c r="G12" s="456">
        <v>279468</v>
      </c>
      <c r="H12" s="456">
        <v>275766</v>
      </c>
    </row>
    <row r="13" spans="1:50" s="140" customFormat="1" ht="24.95" customHeight="1">
      <c r="A13" s="328" t="s">
        <v>158</v>
      </c>
      <c r="B13" s="955">
        <v>425547</v>
      </c>
      <c r="C13" s="342">
        <v>985416</v>
      </c>
      <c r="D13" s="957">
        <v>413</v>
      </c>
      <c r="E13" s="957">
        <v>1286</v>
      </c>
      <c r="F13" s="956">
        <v>102.4</v>
      </c>
      <c r="G13" s="456">
        <v>343078</v>
      </c>
      <c r="H13" s="456">
        <v>234066</v>
      </c>
    </row>
    <row r="14" spans="1:50" ht="13.5" customHeight="1">
      <c r="A14" s="328" t="s">
        <v>159</v>
      </c>
      <c r="B14" s="955">
        <v>417088</v>
      </c>
      <c r="C14" s="342">
        <v>1082296</v>
      </c>
      <c r="D14" s="957">
        <v>581</v>
      </c>
      <c r="E14" s="957">
        <v>1288</v>
      </c>
      <c r="F14" s="956">
        <v>101.2</v>
      </c>
      <c r="G14" s="456">
        <v>361406</v>
      </c>
      <c r="H14" s="456">
        <v>283824</v>
      </c>
    </row>
    <row r="15" spans="1:50" ht="13.5" customHeight="1">
      <c r="A15" s="328" t="s">
        <v>160</v>
      </c>
      <c r="B15" s="955">
        <v>788304</v>
      </c>
      <c r="C15" s="342">
        <v>1881981</v>
      </c>
      <c r="D15" s="957">
        <v>980</v>
      </c>
      <c r="E15" s="957">
        <v>2025</v>
      </c>
      <c r="F15" s="956">
        <v>102.1</v>
      </c>
      <c r="G15" s="660">
        <v>358820</v>
      </c>
      <c r="H15" s="660">
        <v>242897</v>
      </c>
    </row>
    <row r="16" spans="1:50" ht="13.5" customHeight="1">
      <c r="A16" s="328" t="s">
        <v>161</v>
      </c>
      <c r="B16" s="955">
        <v>1259205</v>
      </c>
      <c r="C16" s="342">
        <v>2921436</v>
      </c>
      <c r="D16" s="957">
        <v>1601</v>
      </c>
      <c r="E16" s="957">
        <v>2774</v>
      </c>
      <c r="F16" s="956">
        <v>102.2</v>
      </c>
      <c r="G16" s="660">
        <v>388330</v>
      </c>
      <c r="H16" s="660">
        <v>353229</v>
      </c>
    </row>
    <row r="17" spans="1:8" ht="13.5" customHeight="1">
      <c r="A17" s="328" t="s">
        <v>162</v>
      </c>
      <c r="B17" s="955">
        <v>840901</v>
      </c>
      <c r="C17" s="342">
        <v>1965516</v>
      </c>
      <c r="D17" s="957">
        <v>1030</v>
      </c>
      <c r="E17" s="957">
        <v>1836</v>
      </c>
      <c r="F17" s="956">
        <v>101.1</v>
      </c>
      <c r="G17" s="660">
        <v>335454</v>
      </c>
      <c r="H17" s="660">
        <v>300095</v>
      </c>
    </row>
    <row r="18" spans="1:8" s="140" customFormat="1" ht="24.95" customHeight="1">
      <c r="A18" s="328" t="s">
        <v>163</v>
      </c>
      <c r="B18" s="955">
        <v>855165</v>
      </c>
      <c r="C18" s="342">
        <v>1969439</v>
      </c>
      <c r="D18" s="957">
        <v>1095</v>
      </c>
      <c r="E18" s="957">
        <v>1947</v>
      </c>
      <c r="F18" s="956">
        <v>102.1</v>
      </c>
      <c r="G18" s="660">
        <v>355705</v>
      </c>
      <c r="H18" s="660">
        <v>256084</v>
      </c>
    </row>
    <row r="19" spans="1:8" ht="13.5" customHeight="1">
      <c r="A19" s="328" t="s">
        <v>164</v>
      </c>
      <c r="B19" s="955">
        <v>3353979</v>
      </c>
      <c r="C19" s="342">
        <v>7390054</v>
      </c>
      <c r="D19" s="957">
        <v>4136</v>
      </c>
      <c r="E19" s="957">
        <v>5832</v>
      </c>
      <c r="F19" s="956">
        <v>101.5</v>
      </c>
      <c r="G19" s="660">
        <v>409958</v>
      </c>
      <c r="H19" s="660">
        <v>383101</v>
      </c>
    </row>
    <row r="20" spans="1:8" ht="13.5" customHeight="1">
      <c r="A20" s="328" t="s">
        <v>165</v>
      </c>
      <c r="B20" s="955">
        <v>2927908</v>
      </c>
      <c r="C20" s="342">
        <v>6319772</v>
      </c>
      <c r="D20" s="957">
        <v>3481</v>
      </c>
      <c r="E20" s="957">
        <v>5276</v>
      </c>
      <c r="F20" s="956">
        <v>101.6</v>
      </c>
      <c r="G20" s="660">
        <v>436606</v>
      </c>
      <c r="H20" s="660">
        <v>416242</v>
      </c>
    </row>
    <row r="21" spans="1:8" ht="13.5" customHeight="1">
      <c r="A21" s="328" t="s">
        <v>166</v>
      </c>
      <c r="B21" s="955">
        <v>7298690</v>
      </c>
      <c r="C21" s="342">
        <v>13834925</v>
      </c>
      <c r="D21" s="957">
        <v>8138</v>
      </c>
      <c r="E21" s="957">
        <v>9933</v>
      </c>
      <c r="F21" s="956">
        <v>102</v>
      </c>
      <c r="G21" s="660">
        <v>433729</v>
      </c>
      <c r="H21" s="660">
        <v>302393</v>
      </c>
    </row>
    <row r="22" spans="1:8" ht="13.5" customHeight="1">
      <c r="A22" s="328" t="s">
        <v>167</v>
      </c>
      <c r="B22" s="955">
        <v>4381327</v>
      </c>
      <c r="C22" s="342">
        <v>9209442</v>
      </c>
      <c r="D22" s="957">
        <v>5176</v>
      </c>
      <c r="E22" s="957">
        <v>6835</v>
      </c>
      <c r="F22" s="956">
        <v>101.4</v>
      </c>
      <c r="G22" s="660">
        <v>386763</v>
      </c>
      <c r="H22" s="660">
        <v>290367</v>
      </c>
    </row>
    <row r="23" spans="1:8" s="140" customFormat="1" ht="24.95" customHeight="1">
      <c r="A23" s="328" t="s">
        <v>168</v>
      </c>
      <c r="B23" s="955">
        <v>903798</v>
      </c>
      <c r="C23" s="342">
        <v>2236042</v>
      </c>
      <c r="D23" s="957">
        <v>1137</v>
      </c>
      <c r="E23" s="957">
        <v>2491</v>
      </c>
      <c r="F23" s="956">
        <v>101.6</v>
      </c>
      <c r="G23" s="660">
        <v>369388</v>
      </c>
      <c r="H23" s="660">
        <v>264004</v>
      </c>
    </row>
    <row r="24" spans="1:8" ht="13.5" customHeight="1">
      <c r="A24" s="328" t="s">
        <v>169</v>
      </c>
      <c r="B24" s="955">
        <v>424865</v>
      </c>
      <c r="C24" s="342">
        <v>1055999</v>
      </c>
      <c r="D24" s="957">
        <v>591</v>
      </c>
      <c r="E24" s="957">
        <v>1083</v>
      </c>
      <c r="F24" s="956">
        <v>100.8</v>
      </c>
      <c r="G24" s="660">
        <v>414460</v>
      </c>
      <c r="H24" s="660">
        <v>262972</v>
      </c>
    </row>
    <row r="25" spans="1:8" ht="13.5" customHeight="1">
      <c r="A25" s="328" t="s">
        <v>170</v>
      </c>
      <c r="B25" s="955">
        <v>489511</v>
      </c>
      <c r="C25" s="342">
        <v>1139612</v>
      </c>
      <c r="D25" s="957">
        <v>692</v>
      </c>
      <c r="E25" s="957">
        <v>1066</v>
      </c>
      <c r="F25" s="956">
        <v>102.7</v>
      </c>
      <c r="G25" s="660">
        <v>384732</v>
      </c>
      <c r="H25" s="660">
        <v>275890</v>
      </c>
    </row>
    <row r="26" spans="1:8" ht="13.5" customHeight="1">
      <c r="A26" s="328" t="s">
        <v>171</v>
      </c>
      <c r="B26" s="955">
        <v>296973</v>
      </c>
      <c r="C26" s="342">
        <v>780053</v>
      </c>
      <c r="D26" s="957">
        <v>493</v>
      </c>
      <c r="E26" s="957">
        <v>791</v>
      </c>
      <c r="F26" s="956">
        <v>102.6</v>
      </c>
      <c r="G26" s="660">
        <v>375140</v>
      </c>
      <c r="H26" s="660">
        <v>282233</v>
      </c>
    </row>
    <row r="27" spans="1:8" ht="13.5" customHeight="1">
      <c r="A27" s="328" t="s">
        <v>172</v>
      </c>
      <c r="B27" s="955">
        <v>362579</v>
      </c>
      <c r="C27" s="342">
        <v>826579</v>
      </c>
      <c r="D27" s="957">
        <v>477</v>
      </c>
      <c r="E27" s="957">
        <v>808</v>
      </c>
      <c r="F27" s="956">
        <v>101.9</v>
      </c>
      <c r="G27" s="660">
        <v>349622</v>
      </c>
      <c r="H27" s="660">
        <v>251715</v>
      </c>
    </row>
    <row r="28" spans="1:8" s="140" customFormat="1" ht="24.95" customHeight="1">
      <c r="A28" s="328" t="s">
        <v>173</v>
      </c>
      <c r="B28" s="955">
        <v>876511</v>
      </c>
      <c r="C28" s="342">
        <v>2087307</v>
      </c>
      <c r="D28" s="957">
        <v>1116</v>
      </c>
      <c r="E28" s="957">
        <v>2093</v>
      </c>
      <c r="F28" s="956">
        <v>102.7</v>
      </c>
      <c r="G28" s="660">
        <v>337148</v>
      </c>
      <c r="H28" s="660">
        <v>215854</v>
      </c>
    </row>
    <row r="29" spans="1:8" ht="13.5" customHeight="1">
      <c r="A29" s="328" t="s">
        <v>174</v>
      </c>
      <c r="B29" s="955">
        <v>832257</v>
      </c>
      <c r="C29" s="342">
        <v>2032490</v>
      </c>
      <c r="D29" s="957">
        <v>1116</v>
      </c>
      <c r="E29" s="957">
        <v>1808</v>
      </c>
      <c r="F29" s="956">
        <v>100.1</v>
      </c>
      <c r="G29" s="660">
        <v>448562</v>
      </c>
      <c r="H29" s="660">
        <v>404020</v>
      </c>
    </row>
    <row r="30" spans="1:8" ht="13.5" customHeight="1">
      <c r="A30" s="328" t="s">
        <v>175</v>
      </c>
      <c r="B30" s="955">
        <v>1600309</v>
      </c>
      <c r="C30" s="342">
        <v>3708556</v>
      </c>
      <c r="D30" s="957">
        <v>2117</v>
      </c>
      <c r="E30" s="957">
        <v>3472</v>
      </c>
      <c r="F30" s="956">
        <v>101.2</v>
      </c>
      <c r="G30" s="660">
        <v>344798</v>
      </c>
      <c r="H30" s="660">
        <v>282455</v>
      </c>
    </row>
    <row r="31" spans="1:8" ht="13.5" customHeight="1">
      <c r="A31" s="328" t="s">
        <v>176</v>
      </c>
      <c r="B31" s="955">
        <v>3343924</v>
      </c>
      <c r="C31" s="342">
        <v>7575530</v>
      </c>
      <c r="D31" s="957">
        <v>4617</v>
      </c>
      <c r="E31" s="957">
        <v>5799</v>
      </c>
      <c r="F31" s="956">
        <v>101</v>
      </c>
      <c r="G31" s="660">
        <v>352568</v>
      </c>
      <c r="H31" s="660">
        <v>299620</v>
      </c>
    </row>
    <row r="32" spans="1:8" ht="13.5" customHeight="1">
      <c r="A32" s="328" t="s">
        <v>177</v>
      </c>
      <c r="B32" s="955">
        <v>802803</v>
      </c>
      <c r="C32" s="342">
        <v>1813859</v>
      </c>
      <c r="D32" s="957">
        <v>1055</v>
      </c>
      <c r="E32" s="957">
        <v>1727</v>
      </c>
      <c r="F32" s="956">
        <v>101.3</v>
      </c>
      <c r="G32" s="660">
        <v>539568</v>
      </c>
      <c r="H32" s="660">
        <v>253933</v>
      </c>
    </row>
    <row r="33" spans="1:8" s="140" customFormat="1" ht="24.95" customHeight="1">
      <c r="A33" s="328" t="s">
        <v>178</v>
      </c>
      <c r="B33" s="955">
        <v>589027</v>
      </c>
      <c r="C33" s="342">
        <v>1420948</v>
      </c>
      <c r="D33" s="957">
        <v>987</v>
      </c>
      <c r="E33" s="957">
        <v>1124</v>
      </c>
      <c r="F33" s="956">
        <v>102.7</v>
      </c>
      <c r="G33" s="660">
        <v>354832</v>
      </c>
      <c r="H33" s="660">
        <v>374774</v>
      </c>
    </row>
    <row r="34" spans="1:8" ht="13.5" customHeight="1">
      <c r="A34" s="328" t="s">
        <v>179</v>
      </c>
      <c r="B34" s="955">
        <v>1227295</v>
      </c>
      <c r="C34" s="342">
        <v>2545899</v>
      </c>
      <c r="D34" s="957">
        <v>1342</v>
      </c>
      <c r="E34" s="957">
        <v>2225</v>
      </c>
      <c r="F34" s="956">
        <v>102.1</v>
      </c>
      <c r="G34" s="660">
        <v>286535</v>
      </c>
      <c r="H34" s="660">
        <v>227380</v>
      </c>
    </row>
    <row r="35" spans="1:8" ht="13.5" customHeight="1">
      <c r="A35" s="328" t="s">
        <v>180</v>
      </c>
      <c r="B35" s="955">
        <v>4348468</v>
      </c>
      <c r="C35" s="342">
        <v>8849635</v>
      </c>
      <c r="D35" s="957">
        <v>5255</v>
      </c>
      <c r="E35" s="957">
        <v>7708</v>
      </c>
      <c r="F35" s="956">
        <v>101.2</v>
      </c>
      <c r="G35" s="660">
        <v>331741</v>
      </c>
      <c r="H35" s="660">
        <v>247005</v>
      </c>
    </row>
    <row r="36" spans="1:8" ht="13.5" customHeight="1">
      <c r="A36" s="328" t="s">
        <v>181</v>
      </c>
      <c r="B36" s="955">
        <v>2558797</v>
      </c>
      <c r="C36" s="342">
        <v>5549568</v>
      </c>
      <c r="D36" s="957">
        <v>3200</v>
      </c>
      <c r="E36" s="957">
        <v>4791</v>
      </c>
      <c r="F36" s="956">
        <v>102.7</v>
      </c>
      <c r="G36" s="660">
        <v>333417</v>
      </c>
      <c r="H36" s="660">
        <v>248283</v>
      </c>
    </row>
    <row r="37" spans="1:8" ht="13.5" customHeight="1">
      <c r="A37" s="328" t="s">
        <v>182</v>
      </c>
      <c r="B37" s="955">
        <v>597458</v>
      </c>
      <c r="C37" s="342">
        <v>1353837</v>
      </c>
      <c r="D37" s="957">
        <v>687</v>
      </c>
      <c r="E37" s="957">
        <v>1208</v>
      </c>
      <c r="F37" s="956">
        <v>102</v>
      </c>
      <c r="G37" s="660">
        <v>381220</v>
      </c>
      <c r="H37" s="660">
        <v>369816</v>
      </c>
    </row>
    <row r="38" spans="1:8" s="140" customFormat="1" ht="24.95" customHeight="1">
      <c r="A38" s="328" t="s">
        <v>183</v>
      </c>
      <c r="B38" s="955">
        <v>441385</v>
      </c>
      <c r="C38" s="342">
        <v>954258</v>
      </c>
      <c r="D38" s="957">
        <v>538</v>
      </c>
      <c r="E38" s="957">
        <v>1080</v>
      </c>
      <c r="F38" s="956">
        <v>101.1</v>
      </c>
      <c r="G38" s="660">
        <v>338773</v>
      </c>
      <c r="H38" s="660">
        <v>232144</v>
      </c>
    </row>
    <row r="39" spans="1:8" ht="13.5" customHeight="1">
      <c r="A39" s="328" t="s">
        <v>184</v>
      </c>
      <c r="B39" s="955">
        <v>237924</v>
      </c>
      <c r="C39" s="342">
        <v>561175</v>
      </c>
      <c r="D39" s="957">
        <v>346</v>
      </c>
      <c r="E39" s="957">
        <v>600</v>
      </c>
      <c r="F39" s="956">
        <v>102.2</v>
      </c>
      <c r="G39" s="660">
        <v>280925</v>
      </c>
      <c r="H39" s="660">
        <v>258769</v>
      </c>
    </row>
    <row r="40" spans="1:8" ht="13.5" customHeight="1">
      <c r="A40" s="328" t="s">
        <v>185</v>
      </c>
      <c r="B40" s="955">
        <v>292134</v>
      </c>
      <c r="C40" s="342">
        <v>679324</v>
      </c>
      <c r="D40" s="957">
        <v>384</v>
      </c>
      <c r="E40" s="957">
        <v>811</v>
      </c>
      <c r="F40" s="956">
        <v>100.2</v>
      </c>
      <c r="G40" s="660">
        <v>391903</v>
      </c>
      <c r="H40" s="660">
        <v>313588</v>
      </c>
    </row>
    <row r="41" spans="1:8" ht="13.5" customHeight="1">
      <c r="A41" s="328" t="s">
        <v>186</v>
      </c>
      <c r="B41" s="955">
        <v>854521</v>
      </c>
      <c r="C41" s="342">
        <v>1903627</v>
      </c>
      <c r="D41" s="957">
        <v>1194</v>
      </c>
      <c r="E41" s="957">
        <v>1776</v>
      </c>
      <c r="F41" s="956">
        <v>101.3</v>
      </c>
      <c r="G41" s="660">
        <v>263918</v>
      </c>
      <c r="H41" s="660">
        <v>261126</v>
      </c>
    </row>
    <row r="42" spans="1:8" ht="13.5" customHeight="1">
      <c r="A42" s="328" t="s">
        <v>187</v>
      </c>
      <c r="B42" s="955">
        <v>1324413</v>
      </c>
      <c r="C42" s="342">
        <v>2826858</v>
      </c>
      <c r="D42" s="957">
        <v>1718</v>
      </c>
      <c r="E42" s="957">
        <v>2576</v>
      </c>
      <c r="F42" s="956">
        <v>101.5</v>
      </c>
      <c r="G42" s="660">
        <v>381116</v>
      </c>
      <c r="H42" s="660">
        <v>284821</v>
      </c>
    </row>
    <row r="43" spans="1:8" s="140" customFormat="1" ht="24.95" customHeight="1">
      <c r="A43" s="328" t="s">
        <v>188</v>
      </c>
      <c r="B43" s="955">
        <v>660790</v>
      </c>
      <c r="C43" s="342">
        <v>1369882</v>
      </c>
      <c r="D43" s="957">
        <v>734</v>
      </c>
      <c r="E43" s="957">
        <v>1510</v>
      </c>
      <c r="F43" s="956">
        <v>102.7</v>
      </c>
      <c r="G43" s="660">
        <v>509875</v>
      </c>
      <c r="H43" s="660">
        <v>333502</v>
      </c>
    </row>
    <row r="44" spans="1:8" ht="13.5" customHeight="1">
      <c r="A44" s="328" t="s">
        <v>189</v>
      </c>
      <c r="B44" s="955">
        <v>336257</v>
      </c>
      <c r="C44" s="342">
        <v>742505</v>
      </c>
      <c r="D44" s="957">
        <v>384</v>
      </c>
      <c r="E44" s="957">
        <v>828</v>
      </c>
      <c r="F44" s="956">
        <v>102</v>
      </c>
      <c r="G44" s="660">
        <v>350887</v>
      </c>
      <c r="H44" s="660">
        <v>269300</v>
      </c>
    </row>
    <row r="45" spans="1:8" ht="13.5" customHeight="1">
      <c r="A45" s="328" t="s">
        <v>190</v>
      </c>
      <c r="B45" s="955">
        <v>443745</v>
      </c>
      <c r="C45" s="342">
        <v>981280</v>
      </c>
      <c r="D45" s="957">
        <v>531</v>
      </c>
      <c r="E45" s="957">
        <v>1021</v>
      </c>
      <c r="F45" s="956">
        <v>101.6</v>
      </c>
      <c r="G45" s="660">
        <v>359803</v>
      </c>
      <c r="H45" s="660">
        <v>243380</v>
      </c>
    </row>
    <row r="46" spans="1:8" ht="13.5" customHeight="1">
      <c r="A46" s="328" t="s">
        <v>191</v>
      </c>
      <c r="B46" s="955">
        <v>655255</v>
      </c>
      <c r="C46" s="342">
        <v>1369131</v>
      </c>
      <c r="D46" s="957">
        <v>747</v>
      </c>
      <c r="E46" s="957">
        <v>1450</v>
      </c>
      <c r="F46" s="956">
        <v>101</v>
      </c>
      <c r="G46" s="660">
        <v>367835</v>
      </c>
      <c r="H46" s="660">
        <v>234413</v>
      </c>
    </row>
    <row r="47" spans="1:8" ht="13.5" customHeight="1">
      <c r="A47" s="328" t="s">
        <v>192</v>
      </c>
      <c r="B47" s="955">
        <v>351666</v>
      </c>
      <c r="C47" s="342">
        <v>709230</v>
      </c>
      <c r="D47" s="957">
        <v>334</v>
      </c>
      <c r="E47" s="957">
        <v>849</v>
      </c>
      <c r="F47" s="956">
        <v>101</v>
      </c>
      <c r="G47" s="660">
        <v>386822</v>
      </c>
      <c r="H47" s="660">
        <v>312551</v>
      </c>
    </row>
    <row r="48" spans="1:8" s="140" customFormat="1" ht="24.95" customHeight="1">
      <c r="A48" s="328" t="s">
        <v>193</v>
      </c>
      <c r="B48" s="955">
        <v>2450270</v>
      </c>
      <c r="C48" s="342">
        <v>5129841</v>
      </c>
      <c r="D48" s="957">
        <v>3389</v>
      </c>
      <c r="E48" s="957">
        <v>4475</v>
      </c>
      <c r="F48" s="956">
        <v>102.4</v>
      </c>
      <c r="G48" s="660">
        <v>415057</v>
      </c>
      <c r="H48" s="660">
        <v>284766</v>
      </c>
    </row>
    <row r="49" spans="1:49" ht="13.5" customHeight="1">
      <c r="A49" s="328" t="s">
        <v>194</v>
      </c>
      <c r="B49" s="955">
        <v>336547</v>
      </c>
      <c r="C49" s="342">
        <v>823810</v>
      </c>
      <c r="D49" s="957">
        <v>549</v>
      </c>
      <c r="E49" s="957">
        <v>806</v>
      </c>
      <c r="F49" s="956">
        <v>102.4</v>
      </c>
      <c r="G49" s="660">
        <v>426496</v>
      </c>
      <c r="H49" s="660">
        <v>281609</v>
      </c>
    </row>
    <row r="50" spans="1:49" ht="13.5" customHeight="1">
      <c r="A50" s="328" t="s">
        <v>195</v>
      </c>
      <c r="B50" s="955">
        <v>633853</v>
      </c>
      <c r="C50" s="342">
        <v>1350769</v>
      </c>
      <c r="D50" s="957">
        <v>789</v>
      </c>
      <c r="E50" s="957">
        <v>1462</v>
      </c>
      <c r="F50" s="956">
        <v>103.9</v>
      </c>
      <c r="G50" s="660">
        <v>269270</v>
      </c>
      <c r="H50" s="660">
        <v>266471</v>
      </c>
    </row>
    <row r="51" spans="1:49" ht="13.5" customHeight="1">
      <c r="A51" s="328" t="s">
        <v>196</v>
      </c>
      <c r="B51" s="955">
        <v>787675</v>
      </c>
      <c r="C51" s="342">
        <v>1769880</v>
      </c>
      <c r="D51" s="957">
        <v>1198</v>
      </c>
      <c r="E51" s="957">
        <v>1749</v>
      </c>
      <c r="F51" s="956">
        <v>101.2</v>
      </c>
      <c r="G51" s="660">
        <v>339423</v>
      </c>
      <c r="H51" s="660">
        <v>316552</v>
      </c>
    </row>
    <row r="52" spans="1:49" ht="13.5" customHeight="1">
      <c r="A52" s="328" t="s">
        <v>197</v>
      </c>
      <c r="B52" s="955">
        <v>539959</v>
      </c>
      <c r="C52" s="342">
        <v>1151229</v>
      </c>
      <c r="D52" s="957">
        <v>661</v>
      </c>
      <c r="E52" s="957">
        <v>1176</v>
      </c>
      <c r="F52" s="956">
        <v>102.5</v>
      </c>
      <c r="G52" s="660">
        <v>359826</v>
      </c>
      <c r="H52" s="660">
        <v>307006</v>
      </c>
    </row>
    <row r="53" spans="1:49" s="140" customFormat="1" ht="24.95" customHeight="1">
      <c r="A53" s="328" t="s">
        <v>198</v>
      </c>
      <c r="B53" s="955">
        <v>527570</v>
      </c>
      <c r="C53" s="342">
        <v>1095903</v>
      </c>
      <c r="D53" s="957">
        <v>706</v>
      </c>
      <c r="E53" s="957">
        <v>1178</v>
      </c>
      <c r="F53" s="956">
        <v>101.3</v>
      </c>
      <c r="G53" s="660">
        <v>318355</v>
      </c>
      <c r="H53" s="660">
        <v>347590</v>
      </c>
    </row>
    <row r="54" spans="1:49" ht="13.5" customHeight="1">
      <c r="A54" s="328" t="s">
        <v>199</v>
      </c>
      <c r="B54" s="955">
        <v>809530</v>
      </c>
      <c r="C54" s="342">
        <v>1630146</v>
      </c>
      <c r="D54" s="957">
        <v>1028</v>
      </c>
      <c r="E54" s="957">
        <v>1680</v>
      </c>
      <c r="F54" s="956">
        <v>101.3</v>
      </c>
      <c r="G54" s="660">
        <v>285496</v>
      </c>
      <c r="H54" s="660">
        <v>237104</v>
      </c>
    </row>
    <row r="55" spans="1:49" ht="13.5" customHeight="1">
      <c r="A55" s="328" t="s">
        <v>200</v>
      </c>
      <c r="B55" s="955">
        <v>666861</v>
      </c>
      <c r="C55" s="342">
        <v>1481547</v>
      </c>
      <c r="D55" s="958">
        <v>1261</v>
      </c>
      <c r="E55" s="958">
        <v>997</v>
      </c>
      <c r="F55" s="959">
        <v>101.5</v>
      </c>
      <c r="G55" s="660">
        <v>279532</v>
      </c>
      <c r="H55" s="660">
        <v>226798</v>
      </c>
    </row>
    <row r="56" spans="1:49" ht="13.5" customHeight="1">
      <c r="A56" s="329" t="s">
        <v>707</v>
      </c>
      <c r="B56" s="35"/>
      <c r="C56" s="35"/>
      <c r="D56" s="506"/>
      <c r="E56" s="506"/>
      <c r="F56" s="473"/>
      <c r="G56" s="960" t="s">
        <v>1103</v>
      </c>
      <c r="H56" s="659"/>
    </row>
    <row r="57" spans="1:49" ht="13.5" customHeight="1">
      <c r="A57" s="182" t="s">
        <v>872</v>
      </c>
      <c r="B57" s="641"/>
      <c r="C57" s="641"/>
      <c r="D57" s="472"/>
      <c r="E57" s="472"/>
      <c r="F57" s="473"/>
      <c r="G57" s="473" t="s">
        <v>1050</v>
      </c>
      <c r="H57" s="644"/>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row>
    <row r="58" spans="1:49" ht="13.5" customHeight="1">
      <c r="A58" s="46" t="s">
        <v>722</v>
      </c>
      <c r="G58" s="961" t="s">
        <v>1088</v>
      </c>
    </row>
    <row r="59" spans="1:49" ht="13.5" customHeight="1">
      <c r="A59" s="46" t="s">
        <v>851</v>
      </c>
      <c r="G59" s="961" t="s">
        <v>1102</v>
      </c>
    </row>
    <row r="60" spans="1:49" ht="13.5" customHeight="1">
      <c r="A60" s="46" t="s">
        <v>626</v>
      </c>
      <c r="G60" s="961" t="s">
        <v>1102</v>
      </c>
    </row>
    <row r="61" spans="1:49" ht="13.5" customHeight="1">
      <c r="A61" s="181" t="s">
        <v>416</v>
      </c>
      <c r="F61" s="475"/>
      <c r="G61" s="475"/>
    </row>
    <row r="62" spans="1:49" ht="13.5" customHeight="1">
      <c r="A62" s="182"/>
      <c r="B62" s="695"/>
      <c r="C62" s="695"/>
      <c r="D62" s="476"/>
      <c r="E62" s="476"/>
      <c r="H62" s="477"/>
    </row>
    <row r="63" spans="1:49">
      <c r="H63" s="477"/>
    </row>
    <row r="64" spans="1:49">
      <c r="H64" s="477"/>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row>
    <row r="65" spans="8:8">
      <c r="H65" s="478"/>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1"/>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712" t="s">
        <v>682</v>
      </c>
      <c r="B1" s="713"/>
      <c r="C1" s="26"/>
      <c r="D1" s="25"/>
      <c r="E1" s="25"/>
      <c r="F1" s="25"/>
      <c r="G1" s="25"/>
      <c r="H1" s="25"/>
    </row>
    <row r="2" spans="1:13" ht="14.25">
      <c r="A2" s="714" t="s">
        <v>696</v>
      </c>
      <c r="B2" s="714"/>
      <c r="C2" s="714"/>
      <c r="D2" s="714"/>
      <c r="E2" s="714"/>
      <c r="F2" s="714"/>
      <c r="G2" s="714"/>
      <c r="H2" s="714"/>
      <c r="I2" s="714"/>
      <c r="J2" s="714"/>
      <c r="K2" s="714"/>
      <c r="L2" s="714"/>
      <c r="M2" s="714"/>
    </row>
    <row r="3" spans="1:13" ht="14.25" thickBot="1">
      <c r="A3" s="30"/>
      <c r="B3" s="30"/>
      <c r="C3" s="30"/>
      <c r="D3" s="30"/>
      <c r="E3" s="30"/>
      <c r="F3" s="30"/>
      <c r="G3" s="30"/>
      <c r="H3" s="30"/>
      <c r="I3" s="30"/>
      <c r="J3" s="30"/>
      <c r="K3" s="30"/>
      <c r="L3" s="30"/>
      <c r="M3" s="61" t="s">
        <v>116</v>
      </c>
    </row>
    <row r="4" spans="1:13" ht="14.25" customHeight="1" thickTop="1">
      <c r="A4" s="703" t="s">
        <v>625</v>
      </c>
      <c r="B4" s="705"/>
      <c r="C4" s="721" t="s">
        <v>697</v>
      </c>
      <c r="D4" s="723" t="s">
        <v>698</v>
      </c>
      <c r="E4" s="724"/>
      <c r="F4" s="725"/>
      <c r="G4" s="723" t="s">
        <v>699</v>
      </c>
      <c r="H4" s="724"/>
      <c r="I4" s="724"/>
      <c r="J4" s="724"/>
      <c r="K4" s="724"/>
      <c r="L4" s="724"/>
      <c r="M4" s="724"/>
    </row>
    <row r="5" spans="1:13">
      <c r="A5" s="719"/>
      <c r="B5" s="720"/>
      <c r="C5" s="722"/>
      <c r="D5" s="715" t="s">
        <v>700</v>
      </c>
      <c r="E5" s="715" t="s">
        <v>58</v>
      </c>
      <c r="F5" s="715" t="s">
        <v>59</v>
      </c>
      <c r="G5" s="715" t="s">
        <v>701</v>
      </c>
      <c r="H5" s="717" t="s">
        <v>702</v>
      </c>
      <c r="I5" s="194"/>
      <c r="J5" s="195"/>
      <c r="K5" s="717" t="s">
        <v>703</v>
      </c>
      <c r="L5" s="196"/>
      <c r="M5" s="196"/>
    </row>
    <row r="6" spans="1:13">
      <c r="A6" s="706"/>
      <c r="B6" s="707"/>
      <c r="C6" s="716"/>
      <c r="D6" s="716"/>
      <c r="E6" s="716"/>
      <c r="F6" s="716"/>
      <c r="G6" s="716"/>
      <c r="H6" s="718"/>
      <c r="I6" s="197" t="s">
        <v>704</v>
      </c>
      <c r="J6" s="198" t="s">
        <v>705</v>
      </c>
      <c r="K6" s="718"/>
      <c r="L6" s="197" t="s">
        <v>704</v>
      </c>
      <c r="M6" s="199" t="s">
        <v>705</v>
      </c>
    </row>
    <row r="7" spans="1:13">
      <c r="A7" s="226" t="s">
        <v>1031</v>
      </c>
      <c r="B7" s="188"/>
      <c r="C7" s="332">
        <v>30736</v>
      </c>
      <c r="D7" s="332">
        <v>-5522</v>
      </c>
      <c r="E7" s="332">
        <v>57546</v>
      </c>
      <c r="F7" s="332">
        <v>63068</v>
      </c>
      <c r="G7" s="332">
        <v>36258</v>
      </c>
      <c r="H7" s="332">
        <v>373398</v>
      </c>
      <c r="I7" s="332">
        <v>202943</v>
      </c>
      <c r="J7" s="332">
        <v>43928</v>
      </c>
      <c r="K7" s="332">
        <v>337140</v>
      </c>
      <c r="L7" s="332">
        <v>176602</v>
      </c>
      <c r="M7" s="332">
        <v>34011</v>
      </c>
    </row>
    <row r="8" spans="1:13">
      <c r="A8" s="200">
        <v>28</v>
      </c>
      <c r="B8" s="188"/>
      <c r="C8" s="332">
        <v>20658</v>
      </c>
      <c r="D8" s="332">
        <v>-7549</v>
      </c>
      <c r="E8" s="332">
        <v>56114</v>
      </c>
      <c r="F8" s="332">
        <v>63663</v>
      </c>
      <c r="G8" s="332">
        <v>28207</v>
      </c>
      <c r="H8" s="332">
        <v>334702</v>
      </c>
      <c r="I8" s="332">
        <v>203049</v>
      </c>
      <c r="J8" s="332">
        <v>7775</v>
      </c>
      <c r="K8" s="332">
        <v>306495</v>
      </c>
      <c r="L8" s="332">
        <v>171797</v>
      </c>
      <c r="M8" s="332">
        <v>10820</v>
      </c>
    </row>
    <row r="9" spans="1:13">
      <c r="A9" s="200">
        <v>29</v>
      </c>
      <c r="B9" s="188"/>
      <c r="C9" s="332">
        <v>19490</v>
      </c>
      <c r="D9" s="332">
        <v>-11087</v>
      </c>
      <c r="E9" s="332">
        <v>54821</v>
      </c>
      <c r="F9" s="332">
        <v>65908</v>
      </c>
      <c r="G9" s="332">
        <v>30577</v>
      </c>
      <c r="H9" s="332">
        <v>344510</v>
      </c>
      <c r="I9" s="332">
        <v>209865</v>
      </c>
      <c r="J9" s="332">
        <v>8563</v>
      </c>
      <c r="K9" s="332">
        <v>313933</v>
      </c>
      <c r="L9" s="332">
        <v>177331</v>
      </c>
      <c r="M9" s="332">
        <v>10520</v>
      </c>
    </row>
    <row r="10" spans="1:13">
      <c r="A10" s="200">
        <v>30</v>
      </c>
      <c r="B10" s="188"/>
      <c r="C10" s="332">
        <v>14554</v>
      </c>
      <c r="D10" s="332">
        <v>-15233</v>
      </c>
      <c r="E10" s="332">
        <v>52869</v>
      </c>
      <c r="F10" s="332">
        <v>68102</v>
      </c>
      <c r="G10" s="332">
        <v>29787</v>
      </c>
      <c r="H10" s="332">
        <v>349218</v>
      </c>
      <c r="I10" s="332">
        <v>215248</v>
      </c>
      <c r="J10" s="332">
        <v>7495</v>
      </c>
      <c r="K10" s="332">
        <v>319431</v>
      </c>
      <c r="L10" s="332">
        <v>180773</v>
      </c>
      <c r="M10" s="332">
        <v>12183</v>
      </c>
    </row>
    <row r="11" spans="1:13" s="583" customFormat="1">
      <c r="A11" s="619" t="s">
        <v>976</v>
      </c>
      <c r="B11" s="585"/>
      <c r="C11" s="621">
        <v>13285</v>
      </c>
      <c r="D11" s="621">
        <v>-19536</v>
      </c>
      <c r="E11" s="621">
        <v>50084</v>
      </c>
      <c r="F11" s="621">
        <v>69620</v>
      </c>
      <c r="G11" s="621">
        <v>32821</v>
      </c>
      <c r="H11" s="621">
        <v>355706</v>
      </c>
      <c r="I11" s="621">
        <v>222145</v>
      </c>
      <c r="J11" s="621">
        <v>7757</v>
      </c>
      <c r="K11" s="621">
        <v>322885</v>
      </c>
      <c r="L11" s="621">
        <v>184704</v>
      </c>
      <c r="M11" s="621">
        <v>12377</v>
      </c>
    </row>
    <row r="12" spans="1:13">
      <c r="A12" s="189"/>
      <c r="B12" s="188"/>
      <c r="C12" s="338"/>
      <c r="D12" s="338"/>
      <c r="E12" s="338"/>
      <c r="F12" s="338"/>
      <c r="G12" s="338"/>
      <c r="H12" s="338"/>
      <c r="I12" s="338"/>
      <c r="J12" s="338"/>
      <c r="K12" s="338"/>
      <c r="L12" s="338"/>
      <c r="M12" s="338"/>
    </row>
    <row r="13" spans="1:13" ht="12.75" customHeight="1">
      <c r="A13" s="619" t="s">
        <v>976</v>
      </c>
      <c r="B13" s="188">
        <v>7</v>
      </c>
      <c r="C13" s="332">
        <v>791</v>
      </c>
      <c r="D13" s="332">
        <v>-956</v>
      </c>
      <c r="E13" s="332">
        <v>4462</v>
      </c>
      <c r="F13" s="332">
        <v>5418</v>
      </c>
      <c r="G13" s="332">
        <v>1747</v>
      </c>
      <c r="H13" s="332">
        <v>29285</v>
      </c>
      <c r="I13" s="332">
        <v>17938</v>
      </c>
      <c r="J13" s="332">
        <v>705</v>
      </c>
      <c r="K13" s="332">
        <v>27538</v>
      </c>
      <c r="L13" s="332">
        <v>15510</v>
      </c>
      <c r="M13" s="332">
        <v>1386</v>
      </c>
    </row>
    <row r="14" spans="1:13" ht="12.75" customHeight="1">
      <c r="A14" s="19"/>
      <c r="B14" s="188">
        <v>8</v>
      </c>
      <c r="C14" s="332">
        <v>-521</v>
      </c>
      <c r="D14" s="332">
        <v>-1203</v>
      </c>
      <c r="E14" s="332">
        <v>4333</v>
      </c>
      <c r="F14" s="332">
        <v>5536</v>
      </c>
      <c r="G14" s="332">
        <v>682</v>
      </c>
      <c r="H14" s="332">
        <v>25883</v>
      </c>
      <c r="I14" s="332">
        <v>15663</v>
      </c>
      <c r="J14" s="332">
        <v>609</v>
      </c>
      <c r="K14" s="332">
        <v>25201</v>
      </c>
      <c r="L14" s="332">
        <v>14482</v>
      </c>
      <c r="M14" s="332">
        <v>1108</v>
      </c>
    </row>
    <row r="15" spans="1:13" ht="12.75" customHeight="1">
      <c r="A15" s="19"/>
      <c r="B15" s="188">
        <v>9</v>
      </c>
      <c r="C15" s="332">
        <v>806</v>
      </c>
      <c r="D15" s="332">
        <v>-1104</v>
      </c>
      <c r="E15" s="332">
        <v>4326</v>
      </c>
      <c r="F15" s="332">
        <v>5430</v>
      </c>
      <c r="G15" s="332">
        <v>1910</v>
      </c>
      <c r="H15" s="332">
        <v>26215</v>
      </c>
      <c r="I15" s="332">
        <v>15947</v>
      </c>
      <c r="J15" s="332">
        <v>628</v>
      </c>
      <c r="K15" s="332">
        <v>24305</v>
      </c>
      <c r="L15" s="332">
        <v>13691</v>
      </c>
      <c r="M15" s="332">
        <v>974</v>
      </c>
    </row>
    <row r="16" spans="1:13" ht="12.75" customHeight="1">
      <c r="A16" s="19"/>
      <c r="B16" s="188">
        <v>10</v>
      </c>
      <c r="C16" s="332">
        <v>1799</v>
      </c>
      <c r="D16" s="332">
        <v>-1394</v>
      </c>
      <c r="E16" s="332">
        <v>4409</v>
      </c>
      <c r="F16" s="332">
        <v>5803</v>
      </c>
      <c r="G16" s="332">
        <v>3193</v>
      </c>
      <c r="H16" s="332">
        <v>27475</v>
      </c>
      <c r="I16" s="332">
        <v>16552</v>
      </c>
      <c r="J16" s="332">
        <v>677</v>
      </c>
      <c r="K16" s="332">
        <v>24282</v>
      </c>
      <c r="L16" s="332">
        <v>13001</v>
      </c>
      <c r="M16" s="332">
        <v>1035</v>
      </c>
    </row>
    <row r="17" spans="1:13" ht="12.75" customHeight="1">
      <c r="A17" s="19"/>
      <c r="B17" s="188">
        <v>11</v>
      </c>
      <c r="C17" s="332">
        <v>-60</v>
      </c>
      <c r="D17" s="332">
        <v>-1770</v>
      </c>
      <c r="E17" s="332">
        <v>4028</v>
      </c>
      <c r="F17" s="332">
        <v>5798</v>
      </c>
      <c r="G17" s="332">
        <v>1710</v>
      </c>
      <c r="H17" s="332">
        <v>23137</v>
      </c>
      <c r="I17" s="332">
        <v>13355</v>
      </c>
      <c r="J17" s="332">
        <v>627</v>
      </c>
      <c r="K17" s="332">
        <v>21427</v>
      </c>
      <c r="L17" s="332">
        <v>11529</v>
      </c>
      <c r="M17" s="332">
        <v>743</v>
      </c>
    </row>
    <row r="18" spans="1:13" ht="12.75" customHeight="1">
      <c r="A18" s="19"/>
      <c r="B18" s="188">
        <v>12</v>
      </c>
      <c r="C18" s="332">
        <v>-533</v>
      </c>
      <c r="D18" s="332">
        <v>-1946</v>
      </c>
      <c r="E18" s="332">
        <v>4073</v>
      </c>
      <c r="F18" s="332">
        <v>6019</v>
      </c>
      <c r="G18" s="332">
        <v>1413</v>
      </c>
      <c r="H18" s="332">
        <v>23859</v>
      </c>
      <c r="I18" s="332">
        <v>13773</v>
      </c>
      <c r="J18" s="332">
        <v>727</v>
      </c>
      <c r="K18" s="332">
        <v>22446</v>
      </c>
      <c r="L18" s="332">
        <v>11884</v>
      </c>
      <c r="M18" s="332">
        <v>1203</v>
      </c>
    </row>
    <row r="19" spans="1:13" s="583" customFormat="1" ht="12.75" customHeight="1">
      <c r="A19" s="587" t="s">
        <v>1002</v>
      </c>
      <c r="B19" s="585">
        <v>1</v>
      </c>
      <c r="C19" s="332">
        <v>-701</v>
      </c>
      <c r="D19" s="332">
        <v>-2940</v>
      </c>
      <c r="E19" s="332">
        <v>4566</v>
      </c>
      <c r="F19" s="332">
        <v>7506</v>
      </c>
      <c r="G19" s="332">
        <v>2239</v>
      </c>
      <c r="H19" s="332">
        <v>23443</v>
      </c>
      <c r="I19" s="332">
        <v>14044</v>
      </c>
      <c r="J19" s="332">
        <v>675</v>
      </c>
      <c r="K19" s="332">
        <v>21204</v>
      </c>
      <c r="L19" s="332">
        <v>11614</v>
      </c>
      <c r="M19" s="332">
        <v>866</v>
      </c>
    </row>
    <row r="20" spans="1:13" s="583" customFormat="1" ht="12.75" customHeight="1">
      <c r="A20" s="619"/>
      <c r="B20" s="585">
        <v>2</v>
      </c>
      <c r="C20" s="621">
        <v>-631</v>
      </c>
      <c r="D20" s="621">
        <v>-2020</v>
      </c>
      <c r="E20" s="621">
        <v>3660</v>
      </c>
      <c r="F20" s="621">
        <v>5680</v>
      </c>
      <c r="G20" s="621">
        <v>1389</v>
      </c>
      <c r="H20" s="621">
        <v>25185</v>
      </c>
      <c r="I20" s="621">
        <v>14967</v>
      </c>
      <c r="J20" s="621">
        <v>661</v>
      </c>
      <c r="K20" s="621">
        <v>23796</v>
      </c>
      <c r="L20" s="621">
        <v>13430</v>
      </c>
      <c r="M20" s="621">
        <v>809</v>
      </c>
    </row>
    <row r="21" spans="1:13" s="583" customFormat="1" ht="12.75" customHeight="1">
      <c r="A21" s="619"/>
      <c r="B21" s="585">
        <v>3</v>
      </c>
      <c r="C21" s="621">
        <v>4590</v>
      </c>
      <c r="D21" s="621">
        <v>-2163</v>
      </c>
      <c r="E21" s="621">
        <v>4066</v>
      </c>
      <c r="F21" s="621">
        <v>6229</v>
      </c>
      <c r="G21" s="621">
        <v>6753</v>
      </c>
      <c r="H21" s="621">
        <v>57853</v>
      </c>
      <c r="I21" s="621">
        <v>39486</v>
      </c>
      <c r="J21" s="621">
        <v>1105</v>
      </c>
      <c r="K21" s="621">
        <v>51100</v>
      </c>
      <c r="L21" s="621">
        <v>32765</v>
      </c>
      <c r="M21" s="621">
        <v>1073</v>
      </c>
    </row>
    <row r="22" spans="1:13" s="583" customFormat="1" ht="12.75" customHeight="1">
      <c r="A22" s="619"/>
      <c r="B22" s="585">
        <v>4</v>
      </c>
      <c r="C22" s="621">
        <v>5807</v>
      </c>
      <c r="D22" s="621">
        <v>-1457</v>
      </c>
      <c r="E22" s="621">
        <v>4370</v>
      </c>
      <c r="F22" s="621">
        <v>5827</v>
      </c>
      <c r="G22" s="621">
        <v>7264</v>
      </c>
      <c r="H22" s="621">
        <v>42023</v>
      </c>
      <c r="I22" s="621">
        <v>27077</v>
      </c>
      <c r="J22" s="621">
        <v>1119</v>
      </c>
      <c r="K22" s="621">
        <v>34759</v>
      </c>
      <c r="L22" s="621">
        <v>19717</v>
      </c>
      <c r="M22" s="621">
        <v>1215</v>
      </c>
    </row>
    <row r="23" spans="1:13" s="583" customFormat="1" ht="12.75" customHeight="1">
      <c r="A23" s="619"/>
      <c r="B23" s="585">
        <v>5</v>
      </c>
      <c r="C23" s="621">
        <v>-691</v>
      </c>
      <c r="D23" s="621">
        <v>-1648</v>
      </c>
      <c r="E23" s="621">
        <v>3666</v>
      </c>
      <c r="F23" s="621">
        <v>5314</v>
      </c>
      <c r="G23" s="621">
        <v>957</v>
      </c>
      <c r="H23" s="621">
        <v>18739</v>
      </c>
      <c r="I23" s="621">
        <v>10607</v>
      </c>
      <c r="J23" s="621">
        <v>687</v>
      </c>
      <c r="K23" s="621">
        <v>17782</v>
      </c>
      <c r="L23" s="621">
        <v>9455</v>
      </c>
      <c r="M23" s="621">
        <v>882</v>
      </c>
    </row>
    <row r="24" spans="1:13" s="583" customFormat="1" ht="12.75" customHeight="1">
      <c r="A24" s="619"/>
      <c r="B24" s="585">
        <v>6</v>
      </c>
      <c r="C24" s="1038">
        <v>168</v>
      </c>
      <c r="D24" s="621">
        <v>-998</v>
      </c>
      <c r="E24" s="1039">
        <v>4349</v>
      </c>
      <c r="F24" s="1039">
        <v>5347</v>
      </c>
      <c r="G24" s="1039">
        <v>1166</v>
      </c>
      <c r="H24" s="1039">
        <v>22313</v>
      </c>
      <c r="I24" s="1039">
        <v>12381</v>
      </c>
      <c r="J24" s="1039">
        <v>797</v>
      </c>
      <c r="K24" s="1039">
        <v>21147</v>
      </c>
      <c r="L24" s="1039">
        <v>11126</v>
      </c>
      <c r="M24" s="1039">
        <v>886</v>
      </c>
    </row>
    <row r="25" spans="1:13">
      <c r="A25" s="69" t="s">
        <v>706</v>
      </c>
      <c r="B25" s="69"/>
      <c r="C25" s="69"/>
      <c r="D25" s="69"/>
      <c r="E25" s="69"/>
      <c r="F25" s="69"/>
      <c r="G25" s="69"/>
      <c r="H25" s="69"/>
      <c r="I25" s="69"/>
      <c r="J25" s="69"/>
      <c r="K25" s="69"/>
      <c r="L25" s="69"/>
      <c r="M25" s="69"/>
    </row>
    <row r="26" spans="1:13">
      <c r="A26" s="30" t="s">
        <v>913</v>
      </c>
      <c r="B26" s="30"/>
      <c r="C26" s="30"/>
      <c r="D26" s="30"/>
      <c r="E26" s="30"/>
      <c r="F26" s="30"/>
      <c r="G26" s="30"/>
      <c r="H26" s="30"/>
      <c r="I26" s="30"/>
      <c r="J26" s="30"/>
      <c r="K26" s="209"/>
      <c r="L26" s="30"/>
      <c r="M26" s="30"/>
    </row>
    <row r="27" spans="1:13">
      <c r="A27" s="25" t="s">
        <v>914</v>
      </c>
    </row>
    <row r="28" spans="1:13">
      <c r="A28" s="25" t="s">
        <v>865</v>
      </c>
    </row>
    <row r="29" spans="1:13">
      <c r="A29" s="25"/>
    </row>
    <row r="30" spans="1:13">
      <c r="A30" s="25"/>
      <c r="C30" s="356"/>
      <c r="D30" s="356"/>
      <c r="E30" s="356"/>
      <c r="F30" s="356"/>
      <c r="G30" s="356"/>
      <c r="H30" s="356"/>
      <c r="I30" s="356"/>
      <c r="J30" s="356"/>
      <c r="K30" s="356"/>
      <c r="L30" s="356"/>
      <c r="M30" s="356"/>
    </row>
    <row r="31" spans="1:13">
      <c r="C31" s="356"/>
      <c r="D31" s="356"/>
      <c r="E31" s="356"/>
      <c r="F31" s="356"/>
      <c r="G31" s="356"/>
      <c r="H31" s="356"/>
      <c r="I31" s="356"/>
      <c r="J31" s="356"/>
      <c r="K31" s="356"/>
      <c r="L31" s="356"/>
      <c r="M31" s="356"/>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4"/>
  <sheetViews>
    <sheetView topLeftCell="A19"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712" t="s">
        <v>682</v>
      </c>
      <c r="B1" s="713"/>
      <c r="C1" s="26"/>
      <c r="D1" s="25"/>
      <c r="E1" s="25"/>
      <c r="F1" s="25"/>
      <c r="G1" s="25"/>
      <c r="H1" s="25"/>
    </row>
    <row r="2" spans="1:15" ht="19.5" customHeight="1">
      <c r="A2" s="714" t="s">
        <v>533</v>
      </c>
      <c r="B2" s="714"/>
      <c r="C2" s="714"/>
      <c r="D2" s="714"/>
      <c r="E2" s="714"/>
      <c r="F2" s="714"/>
      <c r="G2" s="714"/>
      <c r="H2" s="714"/>
      <c r="I2" s="714"/>
      <c r="J2" s="714"/>
      <c r="K2" s="714"/>
      <c r="L2" s="714"/>
      <c r="M2" s="714"/>
    </row>
    <row r="3" spans="1:15" ht="14.25" thickBot="1">
      <c r="A3" s="26"/>
      <c r="B3" s="25"/>
      <c r="C3" s="25"/>
      <c r="D3" s="25"/>
      <c r="E3" s="25"/>
      <c r="F3" s="25"/>
      <c r="G3" s="25"/>
      <c r="H3" s="25"/>
      <c r="I3" s="25"/>
      <c r="J3" s="102"/>
      <c r="K3" s="25"/>
      <c r="L3" s="25"/>
      <c r="M3" s="26"/>
      <c r="O3" s="270"/>
    </row>
    <row r="4" spans="1:15" ht="15" customHeight="1" thickTop="1">
      <c r="A4" s="730" t="s">
        <v>625</v>
      </c>
      <c r="B4" s="731"/>
      <c r="C4" s="727" t="s">
        <v>457</v>
      </c>
      <c r="D4" s="728"/>
      <c r="E4" s="728"/>
      <c r="F4" s="728"/>
      <c r="G4" s="728"/>
      <c r="H4" s="729"/>
      <c r="I4" s="727" t="s">
        <v>60</v>
      </c>
      <c r="J4" s="728"/>
      <c r="K4" s="728"/>
      <c r="L4" s="728"/>
      <c r="M4" s="728"/>
      <c r="O4" s="270"/>
    </row>
    <row r="5" spans="1:15" ht="15" customHeight="1">
      <c r="A5" s="732"/>
      <c r="B5" s="733"/>
      <c r="C5" s="85" t="s">
        <v>58</v>
      </c>
      <c r="D5" s="85" t="s">
        <v>59</v>
      </c>
      <c r="E5" s="85" t="s">
        <v>736</v>
      </c>
      <c r="F5" s="85" t="s">
        <v>61</v>
      </c>
      <c r="G5" s="85" t="s">
        <v>62</v>
      </c>
      <c r="H5" s="85" t="s">
        <v>63</v>
      </c>
      <c r="I5" s="85" t="s">
        <v>58</v>
      </c>
      <c r="J5" s="85" t="s">
        <v>59</v>
      </c>
      <c r="K5" s="85" t="s">
        <v>61</v>
      </c>
      <c r="L5" s="85" t="s">
        <v>62</v>
      </c>
      <c r="M5" s="265" t="s">
        <v>63</v>
      </c>
      <c r="O5" s="270"/>
    </row>
    <row r="6" spans="1:15">
      <c r="A6" s="69"/>
      <c r="B6" s="267"/>
      <c r="C6" s="271" t="s">
        <v>118</v>
      </c>
      <c r="D6" s="149" t="s">
        <v>118</v>
      </c>
      <c r="E6" s="149" t="s">
        <v>118</v>
      </c>
      <c r="F6" s="149" t="s">
        <v>534</v>
      </c>
      <c r="G6" s="149" t="s">
        <v>867</v>
      </c>
      <c r="H6" s="149" t="s">
        <v>867</v>
      </c>
      <c r="I6" s="149" t="s">
        <v>203</v>
      </c>
      <c r="J6" s="149" t="s">
        <v>203</v>
      </c>
      <c r="K6" s="149" t="s">
        <v>203</v>
      </c>
      <c r="L6" s="149" t="s">
        <v>203</v>
      </c>
      <c r="M6" s="149" t="s">
        <v>203</v>
      </c>
      <c r="N6" s="2"/>
      <c r="O6" s="270"/>
    </row>
    <row r="7" spans="1:15">
      <c r="A7" s="226" t="s">
        <v>998</v>
      </c>
      <c r="B7" s="34"/>
      <c r="C7" s="334">
        <v>55765</v>
      </c>
      <c r="D7" s="334">
        <v>61269</v>
      </c>
      <c r="E7" s="332">
        <v>-5504</v>
      </c>
      <c r="F7" s="334">
        <v>1382</v>
      </c>
      <c r="G7" s="334">
        <v>35218</v>
      </c>
      <c r="H7" s="334">
        <v>12484</v>
      </c>
      <c r="I7" s="62">
        <v>7.8</v>
      </c>
      <c r="J7" s="62">
        <v>8.6</v>
      </c>
      <c r="K7" s="62">
        <v>24.2</v>
      </c>
      <c r="L7" s="62">
        <v>4.9000000000000004</v>
      </c>
      <c r="M7" s="63">
        <v>1.75</v>
      </c>
    </row>
    <row r="8" spans="1:15">
      <c r="A8" s="20">
        <v>27</v>
      </c>
      <c r="B8" s="34"/>
      <c r="C8" s="334">
        <v>56077</v>
      </c>
      <c r="D8" s="334">
        <v>62565</v>
      </c>
      <c r="E8" s="332">
        <v>-6488</v>
      </c>
      <c r="F8" s="334">
        <v>1350</v>
      </c>
      <c r="G8" s="334">
        <v>34757</v>
      </c>
      <c r="H8" s="334">
        <v>12667</v>
      </c>
      <c r="I8" s="62">
        <v>7.8</v>
      </c>
      <c r="J8" s="62">
        <v>8.6999999999999993</v>
      </c>
      <c r="K8" s="62">
        <v>23.5</v>
      </c>
      <c r="L8" s="62">
        <v>4.9000000000000004</v>
      </c>
      <c r="M8" s="63">
        <v>1.77</v>
      </c>
    </row>
    <row r="9" spans="1:15">
      <c r="A9" s="20">
        <v>28</v>
      </c>
      <c r="B9" s="34"/>
      <c r="C9" s="334">
        <v>54447</v>
      </c>
      <c r="D9" s="334">
        <v>63466</v>
      </c>
      <c r="E9" s="332">
        <v>-9019</v>
      </c>
      <c r="F9" s="334">
        <v>1181</v>
      </c>
      <c r="G9" s="334">
        <v>34199</v>
      </c>
      <c r="H9" s="334">
        <v>12481</v>
      </c>
      <c r="I9" s="62">
        <v>7.6</v>
      </c>
      <c r="J9" s="62">
        <v>8.9</v>
      </c>
      <c r="K9" s="62">
        <v>21.2</v>
      </c>
      <c r="L9" s="62">
        <v>4.8</v>
      </c>
      <c r="M9" s="63">
        <v>1.74</v>
      </c>
    </row>
    <row r="10" spans="1:15">
      <c r="A10" s="20">
        <v>29</v>
      </c>
      <c r="B10" s="34"/>
      <c r="C10" s="334">
        <v>53069</v>
      </c>
      <c r="D10" s="334">
        <v>65764</v>
      </c>
      <c r="E10" s="332">
        <v>-12695</v>
      </c>
      <c r="F10" s="334">
        <v>1213</v>
      </c>
      <c r="G10" s="334">
        <v>33728</v>
      </c>
      <c r="H10" s="334">
        <v>12161</v>
      </c>
      <c r="I10" s="62">
        <v>7.4</v>
      </c>
      <c r="J10" s="62">
        <v>9.1999999999999993</v>
      </c>
      <c r="K10" s="62">
        <v>22.3</v>
      </c>
      <c r="L10" s="62">
        <v>4.7</v>
      </c>
      <c r="M10" s="63">
        <v>1.7</v>
      </c>
    </row>
    <row r="11" spans="1:15" s="564" customFormat="1">
      <c r="A11" s="566">
        <v>30</v>
      </c>
      <c r="B11" s="567"/>
      <c r="C11" s="334">
        <v>51241</v>
      </c>
      <c r="D11" s="334">
        <v>67726</v>
      </c>
      <c r="E11" s="332">
        <v>-16485</v>
      </c>
      <c r="F11" s="334">
        <v>1130</v>
      </c>
      <c r="G11" s="334">
        <v>32745</v>
      </c>
      <c r="H11" s="334">
        <v>11716</v>
      </c>
      <c r="I11" s="62">
        <v>7.1</v>
      </c>
      <c r="J11" s="62">
        <v>9.4</v>
      </c>
      <c r="K11" s="62">
        <v>21.6</v>
      </c>
      <c r="L11" s="62">
        <v>4.5999999999999996</v>
      </c>
      <c r="M11" s="63">
        <v>1.63</v>
      </c>
    </row>
    <row r="12" spans="1:15">
      <c r="A12" s="20"/>
      <c r="B12" s="34"/>
      <c r="C12" s="334"/>
      <c r="D12" s="334"/>
      <c r="E12" s="334"/>
      <c r="F12" s="334"/>
      <c r="G12" s="334"/>
      <c r="H12" s="334"/>
      <c r="I12" s="272"/>
      <c r="J12" s="272"/>
      <c r="K12" s="272"/>
      <c r="L12" s="272"/>
      <c r="M12" s="273"/>
    </row>
    <row r="13" spans="1:15">
      <c r="A13" s="619" t="s">
        <v>925</v>
      </c>
      <c r="B13" s="34">
        <v>2</v>
      </c>
      <c r="C13" s="334">
        <v>3612</v>
      </c>
      <c r="D13" s="334">
        <v>5995</v>
      </c>
      <c r="E13" s="332">
        <v>-2383</v>
      </c>
      <c r="F13" s="334">
        <v>74</v>
      </c>
      <c r="G13" s="334">
        <v>2439</v>
      </c>
      <c r="H13" s="334">
        <v>923</v>
      </c>
      <c r="I13" s="62">
        <v>6.4</v>
      </c>
      <c r="J13" s="62">
        <v>10.7</v>
      </c>
      <c r="K13" s="62">
        <v>20.100000000000001</v>
      </c>
      <c r="L13" s="62">
        <v>4.3</v>
      </c>
      <c r="M13" s="63">
        <v>1.64</v>
      </c>
    </row>
    <row r="14" spans="1:15">
      <c r="B14" s="34">
        <v>3</v>
      </c>
      <c r="C14" s="334">
        <v>3913</v>
      </c>
      <c r="D14" s="334">
        <v>5861</v>
      </c>
      <c r="E14" s="332">
        <v>-1948</v>
      </c>
      <c r="F14" s="334">
        <v>114</v>
      </c>
      <c r="G14" s="334">
        <v>2941</v>
      </c>
      <c r="H14" s="334">
        <v>1267</v>
      </c>
      <c r="I14" s="62">
        <v>6.3</v>
      </c>
      <c r="J14" s="62">
        <v>9.4</v>
      </c>
      <c r="K14" s="62">
        <v>28.3</v>
      </c>
      <c r="L14" s="62">
        <v>4.7</v>
      </c>
      <c r="M14" s="63">
        <v>2.04</v>
      </c>
    </row>
    <row r="15" spans="1:15">
      <c r="B15" s="34">
        <v>4</v>
      </c>
      <c r="C15" s="334">
        <v>3768</v>
      </c>
      <c r="D15" s="334">
        <v>5612</v>
      </c>
      <c r="E15" s="332">
        <v>-1844</v>
      </c>
      <c r="F15" s="334">
        <v>93</v>
      </c>
      <c r="G15" s="334">
        <v>2074</v>
      </c>
      <c r="H15" s="334">
        <v>1253</v>
      </c>
      <c r="I15" s="62">
        <v>6.3</v>
      </c>
      <c r="J15" s="62">
        <v>9.3000000000000007</v>
      </c>
      <c r="K15" s="62">
        <v>24.1</v>
      </c>
      <c r="L15" s="62">
        <v>3.4</v>
      </c>
      <c r="M15" s="63">
        <v>2.08</v>
      </c>
    </row>
    <row r="16" spans="1:15">
      <c r="A16" s="19" t="s">
        <v>1006</v>
      </c>
      <c r="B16" s="34">
        <v>5</v>
      </c>
      <c r="C16" s="334">
        <v>4188</v>
      </c>
      <c r="D16" s="334">
        <v>5546</v>
      </c>
      <c r="E16" s="332">
        <v>-1358</v>
      </c>
      <c r="F16" s="334">
        <v>106</v>
      </c>
      <c r="G16" s="334">
        <v>4995</v>
      </c>
      <c r="H16" s="334">
        <v>946</v>
      </c>
      <c r="I16" s="62">
        <v>6.7</v>
      </c>
      <c r="J16" s="62">
        <v>8.9</v>
      </c>
      <c r="K16" s="62">
        <v>24.7</v>
      </c>
      <c r="L16" s="62">
        <v>8</v>
      </c>
      <c r="M16" s="63">
        <v>1.52</v>
      </c>
    </row>
    <row r="17" spans="1:13">
      <c r="B17" s="34">
        <v>6</v>
      </c>
      <c r="C17" s="334">
        <v>3970</v>
      </c>
      <c r="D17" s="334">
        <v>4924</v>
      </c>
      <c r="E17" s="332">
        <v>-954</v>
      </c>
      <c r="F17" s="334">
        <v>92</v>
      </c>
      <c r="G17" s="334">
        <v>2494</v>
      </c>
      <c r="H17" s="334">
        <v>925</v>
      </c>
      <c r="I17" s="62">
        <v>6.6</v>
      </c>
      <c r="J17" s="62">
        <v>8.1999999999999993</v>
      </c>
      <c r="K17" s="62">
        <v>22.6</v>
      </c>
      <c r="L17" s="62">
        <v>4.0999999999999996</v>
      </c>
      <c r="M17" s="63">
        <v>1.53</v>
      </c>
    </row>
    <row r="18" spans="1:13" s="583" customFormat="1">
      <c r="A18" s="587"/>
      <c r="B18" s="567">
        <v>7</v>
      </c>
      <c r="C18" s="334">
        <v>4167</v>
      </c>
      <c r="D18" s="334">
        <v>5190</v>
      </c>
      <c r="E18" s="332">
        <v>-1023</v>
      </c>
      <c r="F18" s="334">
        <v>89</v>
      </c>
      <c r="G18" s="334">
        <v>2387</v>
      </c>
      <c r="H18" s="334">
        <v>1033</v>
      </c>
      <c r="I18" s="62">
        <v>6.7</v>
      </c>
      <c r="J18" s="62">
        <v>8.3000000000000007</v>
      </c>
      <c r="K18" s="62">
        <v>20.9</v>
      </c>
      <c r="L18" s="62">
        <v>3.8</v>
      </c>
      <c r="M18" s="63">
        <v>1.66</v>
      </c>
    </row>
    <row r="19" spans="1:13" s="583" customFormat="1">
      <c r="A19" s="587"/>
      <c r="B19" s="567">
        <v>8</v>
      </c>
      <c r="C19" s="334">
        <v>4250</v>
      </c>
      <c r="D19" s="334">
        <v>5625</v>
      </c>
      <c r="E19" s="332">
        <v>-1375</v>
      </c>
      <c r="F19" s="334">
        <v>96</v>
      </c>
      <c r="G19" s="334">
        <v>2441</v>
      </c>
      <c r="H19" s="334">
        <v>909</v>
      </c>
      <c r="I19" s="62">
        <v>6.8</v>
      </c>
      <c r="J19" s="62">
        <v>9</v>
      </c>
      <c r="K19" s="62">
        <v>22.1</v>
      </c>
      <c r="L19" s="62">
        <v>3.9</v>
      </c>
      <c r="M19" s="63">
        <v>1.46</v>
      </c>
    </row>
    <row r="20" spans="1:13" s="583" customFormat="1">
      <c r="A20" s="619"/>
      <c r="B20" s="616">
        <v>9</v>
      </c>
      <c r="C20" s="334">
        <v>4212</v>
      </c>
      <c r="D20" s="334">
        <v>5401</v>
      </c>
      <c r="E20" s="621">
        <v>-1189</v>
      </c>
      <c r="F20" s="334">
        <v>105</v>
      </c>
      <c r="G20" s="334">
        <v>2548</v>
      </c>
      <c r="H20" s="334">
        <v>908</v>
      </c>
      <c r="I20" s="62">
        <v>7</v>
      </c>
      <c r="J20" s="62">
        <v>9</v>
      </c>
      <c r="K20" s="62">
        <v>24.3</v>
      </c>
      <c r="L20" s="62">
        <v>4.2</v>
      </c>
      <c r="M20" s="63">
        <v>1.51</v>
      </c>
    </row>
    <row r="21" spans="1:13" s="583" customFormat="1">
      <c r="A21" s="619"/>
      <c r="B21" s="616">
        <v>10</v>
      </c>
      <c r="C21" s="334">
        <v>4205</v>
      </c>
      <c r="D21" s="334">
        <v>5708</v>
      </c>
      <c r="E21" s="621">
        <v>-1503</v>
      </c>
      <c r="F21" s="334">
        <v>100</v>
      </c>
      <c r="G21" s="334">
        <v>2119</v>
      </c>
      <c r="H21" s="334">
        <v>992</v>
      </c>
      <c r="I21" s="62">
        <v>6.7</v>
      </c>
      <c r="J21" s="62">
        <v>9.1999999999999993</v>
      </c>
      <c r="K21" s="62">
        <v>23.2</v>
      </c>
      <c r="L21" s="62">
        <v>3.4</v>
      </c>
      <c r="M21" s="63">
        <v>1.59</v>
      </c>
    </row>
    <row r="22" spans="1:13" s="583" customFormat="1">
      <c r="A22" s="619"/>
      <c r="B22" s="616">
        <v>11</v>
      </c>
      <c r="C22" s="334">
        <v>3854</v>
      </c>
      <c r="D22" s="334">
        <v>5976</v>
      </c>
      <c r="E22" s="621">
        <v>-2122</v>
      </c>
      <c r="F22" s="334">
        <v>92</v>
      </c>
      <c r="G22" s="334">
        <v>4167</v>
      </c>
      <c r="H22" s="334">
        <v>883</v>
      </c>
      <c r="I22" s="62">
        <v>6.4</v>
      </c>
      <c r="J22" s="62">
        <v>9.9</v>
      </c>
      <c r="K22" s="62">
        <v>23.3</v>
      </c>
      <c r="L22" s="62">
        <v>6.9</v>
      </c>
      <c r="M22" s="63">
        <v>1.46</v>
      </c>
    </row>
    <row r="23" spans="1:13" s="583" customFormat="1">
      <c r="A23" s="619"/>
      <c r="B23" s="616">
        <v>12</v>
      </c>
      <c r="C23" s="334">
        <v>4332</v>
      </c>
      <c r="D23" s="334">
        <v>6701</v>
      </c>
      <c r="E23" s="621">
        <v>-2369</v>
      </c>
      <c r="F23" s="334">
        <v>86</v>
      </c>
      <c r="G23" s="334">
        <v>2764</v>
      </c>
      <c r="H23" s="334">
        <v>1056</v>
      </c>
      <c r="I23" s="62">
        <v>6.9</v>
      </c>
      <c r="J23" s="62">
        <v>10.8</v>
      </c>
      <c r="K23" s="62">
        <v>19.5</v>
      </c>
      <c r="L23" s="62">
        <v>4.4000000000000004</v>
      </c>
      <c r="M23" s="63">
        <v>1.69</v>
      </c>
    </row>
    <row r="24" spans="1:13" s="583" customFormat="1">
      <c r="A24" s="619" t="s">
        <v>1002</v>
      </c>
      <c r="B24" s="616">
        <v>1</v>
      </c>
      <c r="C24" s="334">
        <v>3892</v>
      </c>
      <c r="D24" s="334">
        <v>6631</v>
      </c>
      <c r="E24" s="621">
        <v>-2739</v>
      </c>
      <c r="F24" s="334">
        <v>96</v>
      </c>
      <c r="G24" s="334">
        <v>2098</v>
      </c>
      <c r="H24" s="334">
        <v>919</v>
      </c>
      <c r="I24" s="62">
        <v>6.2615635703659898</v>
      </c>
      <c r="J24" s="62">
        <v>10.668146977157473</v>
      </c>
      <c r="K24" s="62">
        <v>24.072216649949848</v>
      </c>
      <c r="L24" s="62">
        <v>3.3753238362353155</v>
      </c>
      <c r="M24" s="63">
        <v>1.4785141112965943</v>
      </c>
    </row>
    <row r="25" spans="1:13">
      <c r="A25" s="78" t="s">
        <v>870</v>
      </c>
      <c r="B25" s="98"/>
      <c r="C25" s="99"/>
      <c r="D25" s="99"/>
      <c r="E25" s="99"/>
      <c r="F25" s="99"/>
      <c r="G25" s="99"/>
      <c r="H25" s="99"/>
      <c r="I25" s="100"/>
      <c r="J25" s="100"/>
      <c r="K25" s="100"/>
      <c r="L25" s="100"/>
      <c r="M25" s="101"/>
    </row>
    <row r="26" spans="1:13" s="2" customFormat="1">
      <c r="A26" s="29" t="s">
        <v>916</v>
      </c>
      <c r="B26" s="32"/>
      <c r="C26" s="32"/>
      <c r="D26" s="32"/>
      <c r="E26" s="32"/>
      <c r="F26" s="32"/>
      <c r="G26" s="32"/>
      <c r="H26" s="32"/>
      <c r="I26" s="32"/>
      <c r="J26" s="32"/>
      <c r="K26" s="32"/>
      <c r="L26" s="32"/>
      <c r="M26" s="32"/>
    </row>
    <row r="27" spans="1:13">
      <c r="A27" s="103" t="s">
        <v>912</v>
      </c>
      <c r="B27" s="25"/>
      <c r="C27" s="104"/>
      <c r="D27" s="25"/>
      <c r="E27" s="25"/>
      <c r="F27" s="25"/>
      <c r="G27" s="25"/>
      <c r="H27" s="25"/>
      <c r="I27" s="25"/>
      <c r="J27" s="25"/>
      <c r="K27" s="25"/>
      <c r="L27" s="25"/>
      <c r="M27" s="25"/>
    </row>
    <row r="28" spans="1:13">
      <c r="A28" s="102" t="s">
        <v>873</v>
      </c>
      <c r="B28" s="25"/>
      <c r="C28" s="104"/>
      <c r="D28" s="25"/>
      <c r="E28" s="25"/>
      <c r="F28" s="25"/>
      <c r="G28" s="25"/>
      <c r="H28" s="25"/>
      <c r="I28" s="25"/>
      <c r="J28" s="25"/>
      <c r="K28" s="25"/>
      <c r="L28" s="25"/>
      <c r="M28" s="25"/>
    </row>
    <row r="29" spans="1:13" ht="9" customHeight="1">
      <c r="A29" s="26"/>
      <c r="B29" s="25"/>
      <c r="C29" s="104"/>
      <c r="D29" s="25"/>
      <c r="E29" s="25"/>
      <c r="F29" s="25"/>
      <c r="G29" s="25"/>
      <c r="H29" s="25"/>
      <c r="I29" s="25"/>
      <c r="J29" s="25"/>
      <c r="K29" s="25"/>
      <c r="L29" s="25"/>
      <c r="M29" s="25"/>
    </row>
    <row r="30" spans="1:13" ht="15" customHeight="1">
      <c r="A30" s="735" t="s">
        <v>535</v>
      </c>
      <c r="B30" s="735"/>
      <c r="C30" s="735"/>
      <c r="D30" s="735"/>
      <c r="E30" s="706" t="s">
        <v>408</v>
      </c>
      <c r="F30" s="706"/>
      <c r="G30" s="706"/>
      <c r="H30" s="706"/>
      <c r="I30" s="706"/>
      <c r="J30" s="719" t="s">
        <v>536</v>
      </c>
      <c r="K30" s="105"/>
      <c r="L30" s="25"/>
      <c r="M30" s="25"/>
    </row>
    <row r="31" spans="1:13" ht="15" customHeight="1">
      <c r="A31" s="735"/>
      <c r="B31" s="735"/>
      <c r="C31" s="735"/>
      <c r="D31" s="735"/>
      <c r="E31" s="25"/>
      <c r="F31" s="33" t="s">
        <v>786</v>
      </c>
      <c r="G31" s="33"/>
      <c r="H31" s="106" t="s">
        <v>409</v>
      </c>
      <c r="I31" s="33"/>
      <c r="J31" s="719"/>
      <c r="K31" s="105"/>
      <c r="L31" s="25"/>
      <c r="M31" s="25"/>
    </row>
    <row r="32" spans="1:13" ht="15.75" customHeight="1">
      <c r="A32" s="97"/>
      <c r="B32" s="36"/>
      <c r="C32" s="36"/>
      <c r="D32" s="36"/>
      <c r="E32" s="107"/>
      <c r="F32" s="107"/>
      <c r="G32" s="33"/>
      <c r="H32" s="33" t="s">
        <v>412</v>
      </c>
      <c r="I32" s="37"/>
      <c r="J32" s="36"/>
      <c r="K32" s="25"/>
      <c r="L32" s="25"/>
      <c r="M32" s="25"/>
    </row>
    <row r="33" spans="1:13">
      <c r="A33" s="734" t="s">
        <v>415</v>
      </c>
      <c r="B33" s="734"/>
      <c r="C33" s="734"/>
      <c r="D33" s="734"/>
      <c r="E33" s="719" t="s">
        <v>413</v>
      </c>
      <c r="F33" s="719"/>
      <c r="G33" s="719"/>
      <c r="H33" s="719"/>
      <c r="I33" s="719" t="s">
        <v>536</v>
      </c>
      <c r="J33" s="25"/>
      <c r="K33" s="25"/>
      <c r="L33" s="25"/>
      <c r="M33" s="25"/>
    </row>
    <row r="34" spans="1:13">
      <c r="A34" s="734"/>
      <c r="B34" s="734"/>
      <c r="C34" s="734"/>
      <c r="D34" s="734"/>
      <c r="E34" s="726" t="s">
        <v>787</v>
      </c>
      <c r="F34" s="726"/>
      <c r="G34" s="726"/>
      <c r="H34" s="726"/>
      <c r="I34" s="719"/>
      <c r="J34" s="25"/>
      <c r="K34" s="25"/>
      <c r="L34" s="25"/>
      <c r="M34" s="25"/>
    </row>
    <row r="35" spans="1:13" ht="9" customHeight="1">
      <c r="A35" s="26"/>
      <c r="B35" s="25"/>
      <c r="C35" s="25"/>
      <c r="D35" s="25"/>
      <c r="E35" s="33"/>
      <c r="F35" s="33"/>
      <c r="G35" s="33"/>
      <c r="H35" s="33"/>
      <c r="I35" s="25"/>
      <c r="J35" s="25"/>
      <c r="K35" s="25"/>
      <c r="L35" s="25"/>
      <c r="M35" s="25"/>
    </row>
    <row r="36" spans="1:13">
      <c r="A36" s="102" t="s">
        <v>874</v>
      </c>
      <c r="B36" s="25"/>
      <c r="C36" s="25"/>
      <c r="D36" s="25"/>
      <c r="E36" s="25"/>
      <c r="F36" s="25"/>
      <c r="G36" s="25"/>
      <c r="H36" s="25"/>
      <c r="I36" s="25"/>
      <c r="J36" s="25"/>
      <c r="K36" s="25"/>
      <c r="L36" s="25"/>
      <c r="M36" s="25"/>
    </row>
    <row r="37" spans="1:13">
      <c r="A37" s="102"/>
      <c r="B37" s="25"/>
      <c r="C37" s="25"/>
      <c r="D37" s="25"/>
      <c r="E37" s="25"/>
      <c r="F37" s="25"/>
      <c r="G37" s="25"/>
      <c r="H37" s="25"/>
      <c r="I37" s="25"/>
      <c r="J37" s="25"/>
      <c r="K37" s="25"/>
      <c r="L37" s="25"/>
      <c r="M37" s="25"/>
    </row>
    <row r="64" spans="13:13">
      <c r="M64" s="14">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2"/>
  <sheetViews>
    <sheetView zoomScaleNormal="100" workbookViewId="0">
      <selection sqref="A1:B1"/>
    </sheetView>
  </sheetViews>
  <sheetFormatPr defaultRowHeight="13.5"/>
  <cols>
    <col min="1" max="1" width="7.375" style="128" customWidth="1"/>
    <col min="2" max="2" width="3.75" style="128" customWidth="1"/>
    <col min="3" max="3" width="9.125" style="128" customWidth="1"/>
    <col min="4" max="4" width="8.625" style="128" customWidth="1"/>
    <col min="5" max="5" width="9.125" style="128" customWidth="1"/>
    <col min="6" max="6" width="10.125" style="128" customWidth="1"/>
    <col min="7" max="10" width="6.875" style="128" customWidth="1"/>
    <col min="11" max="12" width="9.125" style="128" customWidth="1"/>
    <col min="13" max="14" width="9" style="128"/>
    <col min="15" max="15" width="6.75" style="128" bestFit="1" customWidth="1"/>
    <col min="16" max="17" width="8.625" style="128" bestFit="1" customWidth="1"/>
    <col min="18" max="18" width="9.125" style="128" bestFit="1" customWidth="1"/>
    <col min="19" max="20" width="9" style="128"/>
    <col min="21" max="21" width="8" style="128" bestFit="1" customWidth="1"/>
    <col min="22" max="22" width="10.5" style="128" bestFit="1" customWidth="1"/>
    <col min="23" max="23" width="8.625" style="128" bestFit="1" customWidth="1"/>
    <col min="24" max="28" width="9" style="128"/>
    <col min="29" max="29" width="7.625" style="128" bestFit="1" customWidth="1"/>
    <col min="30" max="30" width="9.25" style="128" bestFit="1" customWidth="1"/>
    <col min="31" max="31" width="6" style="128" bestFit="1" customWidth="1"/>
    <col min="32" max="32" width="8.5" style="128" bestFit="1" customWidth="1"/>
    <col min="33" max="33" width="8" style="128" bestFit="1" customWidth="1"/>
    <col min="34" max="34" width="8.25" style="128" bestFit="1" customWidth="1"/>
    <col min="35" max="36" width="11.5" style="128" bestFit="1" customWidth="1"/>
    <col min="37" max="37" width="7" style="128" bestFit="1" customWidth="1"/>
    <col min="38" max="38" width="7.625" style="128" bestFit="1" customWidth="1"/>
    <col min="39" max="40" width="9" style="128"/>
    <col min="41" max="41" width="11.25" style="128" bestFit="1" customWidth="1"/>
    <col min="42" max="43" width="8.625" style="128" bestFit="1" customWidth="1"/>
    <col min="44" max="44" width="9" style="128"/>
    <col min="45" max="45" width="9.25" style="128" bestFit="1" customWidth="1"/>
    <col min="46" max="46" width="7.75" style="128" customWidth="1"/>
    <col min="47" max="47" width="8.5" style="128" bestFit="1" customWidth="1"/>
    <col min="48" max="48" width="8" style="128" bestFit="1" customWidth="1"/>
    <col min="49" max="49" width="8.25" style="128" bestFit="1" customWidth="1"/>
    <col min="50" max="51" width="11.5" style="128" bestFit="1" customWidth="1"/>
    <col min="52" max="52" width="7" style="128" bestFit="1" customWidth="1"/>
    <col min="53" max="53" width="7.625" style="128" bestFit="1" customWidth="1"/>
    <col min="54" max="16384" width="9" style="128"/>
  </cols>
  <sheetData>
    <row r="1" spans="1:14" s="275" customFormat="1" ht="19.5" customHeight="1">
      <c r="A1" s="407" t="s">
        <v>894</v>
      </c>
      <c r="B1" s="274"/>
    </row>
    <row r="2" spans="1:14" ht="19.5" customHeight="1">
      <c r="A2" s="742" t="s">
        <v>280</v>
      </c>
      <c r="B2" s="742"/>
      <c r="C2" s="742"/>
      <c r="D2" s="742"/>
      <c r="E2" s="742"/>
      <c r="F2" s="742"/>
      <c r="G2" s="742"/>
      <c r="H2" s="742"/>
      <c r="I2" s="742"/>
      <c r="J2" s="742"/>
      <c r="K2" s="742"/>
      <c r="L2" s="742"/>
    </row>
    <row r="3" spans="1:14" ht="14.25" thickBot="1">
      <c r="A3" s="276"/>
      <c r="B3" s="276"/>
      <c r="C3" s="276"/>
      <c r="D3" s="276"/>
      <c r="E3" s="276"/>
      <c r="F3" s="276"/>
      <c r="G3" s="276"/>
      <c r="H3" s="276"/>
      <c r="I3" s="276"/>
      <c r="J3" s="276"/>
      <c r="K3" s="276"/>
      <c r="L3" s="277"/>
    </row>
    <row r="4" spans="1:14" ht="14.25" customHeight="1" thickTop="1">
      <c r="A4" s="750" t="s">
        <v>778</v>
      </c>
      <c r="B4" s="751"/>
      <c r="C4" s="737" t="s">
        <v>613</v>
      </c>
      <c r="D4" s="737" t="s">
        <v>539</v>
      </c>
      <c r="E4" s="737" t="s">
        <v>537</v>
      </c>
      <c r="F4" s="737" t="s">
        <v>540</v>
      </c>
      <c r="G4" s="747" t="s">
        <v>538</v>
      </c>
      <c r="H4" s="748"/>
      <c r="I4" s="748"/>
      <c r="J4" s="749"/>
      <c r="K4" s="743" t="s">
        <v>308</v>
      </c>
      <c r="L4" s="744" t="s">
        <v>541</v>
      </c>
    </row>
    <row r="5" spans="1:14">
      <c r="A5" s="752"/>
      <c r="B5" s="753"/>
      <c r="C5" s="738"/>
      <c r="D5" s="740"/>
      <c r="E5" s="738"/>
      <c r="F5" s="738"/>
      <c r="G5" s="758" t="s">
        <v>309</v>
      </c>
      <c r="H5" s="758" t="s">
        <v>310</v>
      </c>
      <c r="I5" s="756" t="s">
        <v>612</v>
      </c>
      <c r="J5" s="757"/>
      <c r="K5" s="740"/>
      <c r="L5" s="745"/>
      <c r="N5" s="112"/>
    </row>
    <row r="6" spans="1:14">
      <c r="A6" s="754"/>
      <c r="B6" s="755"/>
      <c r="C6" s="739"/>
      <c r="D6" s="741"/>
      <c r="E6" s="739"/>
      <c r="F6" s="739"/>
      <c r="G6" s="741"/>
      <c r="H6" s="741"/>
      <c r="I6" s="39" t="s">
        <v>309</v>
      </c>
      <c r="J6" s="39" t="s">
        <v>310</v>
      </c>
      <c r="K6" s="741"/>
      <c r="L6" s="746"/>
    </row>
    <row r="7" spans="1:14" s="280" customFormat="1">
      <c r="A7" s="277"/>
      <c r="B7" s="278"/>
      <c r="C7" s="279" t="s">
        <v>311</v>
      </c>
      <c r="D7" s="279" t="s">
        <v>118</v>
      </c>
      <c r="E7" s="279" t="s">
        <v>118</v>
      </c>
      <c r="F7" s="279" t="s">
        <v>118</v>
      </c>
      <c r="G7" s="279" t="s">
        <v>312</v>
      </c>
      <c r="H7" s="279" t="s">
        <v>312</v>
      </c>
      <c r="I7" s="279" t="s">
        <v>312</v>
      </c>
      <c r="J7" s="279" t="s">
        <v>312</v>
      </c>
      <c r="K7" s="279" t="s">
        <v>311</v>
      </c>
      <c r="L7" s="279" t="s">
        <v>118</v>
      </c>
    </row>
    <row r="8" spans="1:14">
      <c r="A8" s="405" t="s">
        <v>1059</v>
      </c>
      <c r="B8" s="114"/>
      <c r="C8" s="340">
        <v>19902</v>
      </c>
      <c r="D8" s="340">
        <v>28059</v>
      </c>
      <c r="E8" s="340">
        <v>88541</v>
      </c>
      <c r="F8" s="340">
        <v>78852</v>
      </c>
      <c r="G8" s="117">
        <v>1.41</v>
      </c>
      <c r="H8" s="117">
        <v>0.89</v>
      </c>
      <c r="I8" s="115" t="s">
        <v>279</v>
      </c>
      <c r="J8" s="115" t="s">
        <v>279</v>
      </c>
      <c r="K8" s="340">
        <v>5160</v>
      </c>
      <c r="L8" s="340">
        <v>21337</v>
      </c>
    </row>
    <row r="9" spans="1:14">
      <c r="A9" s="116">
        <v>28</v>
      </c>
      <c r="B9" s="114"/>
      <c r="C9" s="340">
        <v>18825</v>
      </c>
      <c r="D9" s="340">
        <v>31824</v>
      </c>
      <c r="E9" s="340">
        <v>83809</v>
      </c>
      <c r="F9" s="340">
        <v>90893</v>
      </c>
      <c r="G9" s="117">
        <v>1.69</v>
      </c>
      <c r="H9" s="117">
        <v>1.08</v>
      </c>
      <c r="I9" s="115" t="s">
        <v>279</v>
      </c>
      <c r="J9" s="115" t="s">
        <v>279</v>
      </c>
      <c r="K9" s="340">
        <v>5000</v>
      </c>
      <c r="L9" s="340">
        <v>19585</v>
      </c>
    </row>
    <row r="10" spans="1:14">
      <c r="A10" s="116">
        <v>29</v>
      </c>
      <c r="B10" s="114"/>
      <c r="C10" s="340">
        <v>18076</v>
      </c>
      <c r="D10" s="340">
        <v>35614</v>
      </c>
      <c r="E10" s="340">
        <v>81100</v>
      </c>
      <c r="F10" s="340">
        <v>102556</v>
      </c>
      <c r="G10" s="117">
        <v>1.97</v>
      </c>
      <c r="H10" s="117">
        <v>1.26</v>
      </c>
      <c r="I10" s="115" t="s">
        <v>238</v>
      </c>
      <c r="J10" s="115" t="s">
        <v>238</v>
      </c>
      <c r="K10" s="340">
        <v>4800</v>
      </c>
      <c r="L10" s="340">
        <v>18713</v>
      </c>
    </row>
    <row r="11" spans="1:14">
      <c r="A11" s="116">
        <v>30</v>
      </c>
      <c r="B11" s="114"/>
      <c r="C11" s="340">
        <v>17309</v>
      </c>
      <c r="D11" s="340">
        <v>35992</v>
      </c>
      <c r="E11" s="340">
        <v>78940</v>
      </c>
      <c r="F11" s="340">
        <v>104839</v>
      </c>
      <c r="G11" s="117">
        <v>2.08</v>
      </c>
      <c r="H11" s="117">
        <v>1.33</v>
      </c>
      <c r="I11" s="115" t="s">
        <v>238</v>
      </c>
      <c r="J11" s="115" t="s">
        <v>238</v>
      </c>
      <c r="K11" s="340">
        <v>4491</v>
      </c>
      <c r="L11" s="340">
        <v>18826</v>
      </c>
    </row>
    <row r="12" spans="1:14">
      <c r="A12" s="176" t="s">
        <v>976</v>
      </c>
      <c r="B12" s="114"/>
      <c r="C12" s="340">
        <v>17005</v>
      </c>
      <c r="D12" s="340">
        <v>34733</v>
      </c>
      <c r="E12" s="340">
        <v>79811</v>
      </c>
      <c r="F12" s="340">
        <v>102329</v>
      </c>
      <c r="G12" s="117">
        <v>2.04</v>
      </c>
      <c r="H12" s="117">
        <v>1.28</v>
      </c>
      <c r="I12" s="115" t="s">
        <v>238</v>
      </c>
      <c r="J12" s="115" t="s">
        <v>238</v>
      </c>
      <c r="K12" s="340">
        <v>4147</v>
      </c>
      <c r="L12" s="340">
        <v>20522</v>
      </c>
    </row>
    <row r="13" spans="1:14">
      <c r="A13" s="113"/>
      <c r="B13" s="114"/>
      <c r="C13" s="340"/>
      <c r="D13" s="340"/>
      <c r="E13" s="340"/>
      <c r="F13" s="340"/>
      <c r="G13" s="281"/>
      <c r="H13" s="281"/>
      <c r="I13" s="282"/>
      <c r="J13" s="282"/>
      <c r="K13" s="340"/>
      <c r="L13" s="340"/>
    </row>
    <row r="14" spans="1:14">
      <c r="A14" s="176" t="s">
        <v>976</v>
      </c>
      <c r="B14" s="114">
        <v>6</v>
      </c>
      <c r="C14" s="341">
        <v>16441</v>
      </c>
      <c r="D14" s="341">
        <v>34347</v>
      </c>
      <c r="E14" s="341">
        <v>83255</v>
      </c>
      <c r="F14" s="341">
        <v>101198</v>
      </c>
      <c r="G14" s="179">
        <v>2.09</v>
      </c>
      <c r="H14" s="123">
        <v>1.22</v>
      </c>
      <c r="I14" s="624">
        <v>2.11</v>
      </c>
      <c r="J14" s="624">
        <v>1.33</v>
      </c>
      <c r="K14" s="341">
        <v>4404</v>
      </c>
      <c r="L14" s="341">
        <v>19212</v>
      </c>
    </row>
    <row r="15" spans="1:14">
      <c r="A15" s="176"/>
      <c r="B15" s="114">
        <v>7</v>
      </c>
      <c r="C15" s="341">
        <v>18193</v>
      </c>
      <c r="D15" s="341">
        <v>37411</v>
      </c>
      <c r="E15" s="341">
        <v>82633</v>
      </c>
      <c r="F15" s="341">
        <v>103683</v>
      </c>
      <c r="G15" s="179">
        <v>2.06</v>
      </c>
      <c r="H15" s="123">
        <v>1.25</v>
      </c>
      <c r="I15" s="624">
        <v>2.06</v>
      </c>
      <c r="J15" s="624">
        <v>1.31</v>
      </c>
      <c r="K15" s="341">
        <v>4420</v>
      </c>
      <c r="L15" s="341">
        <v>21086</v>
      </c>
    </row>
    <row r="16" spans="1:14" s="219" customFormat="1">
      <c r="A16" s="176"/>
      <c r="B16" s="114">
        <v>8</v>
      </c>
      <c r="C16" s="341">
        <v>15453</v>
      </c>
      <c r="D16" s="341">
        <v>35495</v>
      </c>
      <c r="E16" s="341">
        <v>80457</v>
      </c>
      <c r="F16" s="341">
        <v>103864</v>
      </c>
      <c r="G16" s="179">
        <v>2.2999999999999998</v>
      </c>
      <c r="H16" s="123">
        <v>1.29</v>
      </c>
      <c r="I16" s="624">
        <v>2.08</v>
      </c>
      <c r="J16" s="624">
        <v>1.32</v>
      </c>
      <c r="K16" s="341">
        <v>3846</v>
      </c>
      <c r="L16" s="341">
        <v>21120</v>
      </c>
    </row>
    <row r="17" spans="1:14" s="219" customFormat="1">
      <c r="A17" s="176"/>
      <c r="B17" s="114">
        <v>9</v>
      </c>
      <c r="C17" s="341">
        <v>16722</v>
      </c>
      <c r="D17" s="341">
        <v>33840</v>
      </c>
      <c r="E17" s="341">
        <v>80368</v>
      </c>
      <c r="F17" s="341">
        <v>103614</v>
      </c>
      <c r="G17" s="179">
        <v>2.02</v>
      </c>
      <c r="H17" s="123">
        <v>1.29</v>
      </c>
      <c r="I17" s="624">
        <v>1.99</v>
      </c>
      <c r="J17" s="623">
        <v>1.3</v>
      </c>
      <c r="K17" s="341">
        <v>4175</v>
      </c>
      <c r="L17" s="341">
        <v>20753</v>
      </c>
    </row>
    <row r="18" spans="1:14" s="219" customFormat="1">
      <c r="A18" s="176"/>
      <c r="B18" s="114">
        <v>10</v>
      </c>
      <c r="C18" s="341">
        <v>17329</v>
      </c>
      <c r="D18" s="341">
        <v>38578</v>
      </c>
      <c r="E18" s="341">
        <v>80734</v>
      </c>
      <c r="F18" s="341">
        <v>105668</v>
      </c>
      <c r="G18" s="179">
        <v>2.23</v>
      </c>
      <c r="H18" s="123">
        <v>1.31</v>
      </c>
      <c r="I18" s="624">
        <v>2.12</v>
      </c>
      <c r="J18" s="623">
        <v>1.3</v>
      </c>
      <c r="K18" s="341">
        <v>4429</v>
      </c>
      <c r="L18" s="341">
        <v>20887</v>
      </c>
    </row>
    <row r="19" spans="1:14" s="219" customFormat="1">
      <c r="A19" s="176"/>
      <c r="B19" s="114">
        <v>11</v>
      </c>
      <c r="C19" s="341">
        <v>14786</v>
      </c>
      <c r="D19" s="341">
        <v>34744</v>
      </c>
      <c r="E19" s="341">
        <v>78382</v>
      </c>
      <c r="F19" s="341">
        <v>105513</v>
      </c>
      <c r="G19" s="179">
        <v>2.35</v>
      </c>
      <c r="H19" s="123">
        <v>1.35</v>
      </c>
      <c r="I19" s="624">
        <v>2.02</v>
      </c>
      <c r="J19" s="624">
        <v>1.29</v>
      </c>
      <c r="K19" s="341">
        <v>4043</v>
      </c>
      <c r="L19" s="341">
        <v>21075</v>
      </c>
    </row>
    <row r="20" spans="1:14" s="219" customFormat="1">
      <c r="A20" s="176"/>
      <c r="B20" s="114">
        <v>12</v>
      </c>
      <c r="C20" s="341">
        <v>12498</v>
      </c>
      <c r="D20" s="341">
        <v>33324</v>
      </c>
      <c r="E20" s="341">
        <v>73269</v>
      </c>
      <c r="F20" s="341">
        <v>105055</v>
      </c>
      <c r="G20" s="179">
        <v>2.67</v>
      </c>
      <c r="H20" s="123">
        <v>1.43</v>
      </c>
      <c r="I20" s="624">
        <v>2.09</v>
      </c>
      <c r="J20" s="623">
        <v>1.3</v>
      </c>
      <c r="K20" s="341">
        <v>3627</v>
      </c>
      <c r="L20" s="341">
        <v>21639</v>
      </c>
    </row>
    <row r="21" spans="1:14" s="219" customFormat="1">
      <c r="A21" s="176" t="s">
        <v>1002</v>
      </c>
      <c r="B21" s="114">
        <v>1</v>
      </c>
      <c r="C21" s="341">
        <v>18408</v>
      </c>
      <c r="D21" s="341">
        <v>33508</v>
      </c>
      <c r="E21" s="341">
        <v>74978</v>
      </c>
      <c r="F21" s="341">
        <v>100512</v>
      </c>
      <c r="G21" s="179">
        <v>1.82</v>
      </c>
      <c r="H21" s="123">
        <v>1.34</v>
      </c>
      <c r="I21" s="624">
        <v>1.72</v>
      </c>
      <c r="J21" s="623">
        <v>1.23</v>
      </c>
      <c r="K21" s="341">
        <v>3063</v>
      </c>
      <c r="L21" s="341">
        <v>22469</v>
      </c>
    </row>
    <row r="22" spans="1:14" s="219" customFormat="1">
      <c r="A22" s="176"/>
      <c r="B22" s="114">
        <v>2</v>
      </c>
      <c r="C22" s="341">
        <v>16133</v>
      </c>
      <c r="D22" s="341">
        <v>34027</v>
      </c>
      <c r="E22" s="341">
        <v>76394</v>
      </c>
      <c r="F22" s="341">
        <v>98284</v>
      </c>
      <c r="G22" s="179">
        <v>2.11</v>
      </c>
      <c r="H22" s="123">
        <v>1.29</v>
      </c>
      <c r="I22" s="624">
        <v>1.93</v>
      </c>
      <c r="J22" s="623">
        <v>1.2</v>
      </c>
      <c r="K22" s="341">
        <v>3604</v>
      </c>
      <c r="L22" s="341">
        <v>20316</v>
      </c>
    </row>
    <row r="23" spans="1:14" s="219" customFormat="1">
      <c r="A23" s="176"/>
      <c r="B23" s="114">
        <v>3</v>
      </c>
      <c r="C23" s="341">
        <v>17019</v>
      </c>
      <c r="D23" s="341">
        <v>31496</v>
      </c>
      <c r="E23" s="341">
        <v>79050</v>
      </c>
      <c r="F23" s="341">
        <v>95878</v>
      </c>
      <c r="G23" s="179">
        <v>1.85</v>
      </c>
      <c r="H23" s="123">
        <v>1.21</v>
      </c>
      <c r="I23" s="624">
        <v>2.08</v>
      </c>
      <c r="J23" s="623">
        <v>1.17</v>
      </c>
      <c r="K23" s="341">
        <v>4744</v>
      </c>
      <c r="L23" s="341">
        <v>20637</v>
      </c>
    </row>
    <row r="24" spans="1:14" s="219" customFormat="1">
      <c r="A24" s="176"/>
      <c r="B24" s="114">
        <v>4</v>
      </c>
      <c r="C24" s="341">
        <v>18662</v>
      </c>
      <c r="D24" s="341">
        <v>23701</v>
      </c>
      <c r="E24" s="341">
        <v>79286</v>
      </c>
      <c r="F24" s="341">
        <v>84524</v>
      </c>
      <c r="G24" s="179">
        <v>1.27</v>
      </c>
      <c r="H24" s="123">
        <v>1.07</v>
      </c>
      <c r="I24" s="624">
        <v>1.78</v>
      </c>
      <c r="J24" s="623">
        <v>1.1499999999999999</v>
      </c>
      <c r="K24" s="341">
        <v>2984</v>
      </c>
      <c r="L24" s="341">
        <v>19345</v>
      </c>
    </row>
    <row r="25" spans="1:14">
      <c r="A25" s="1032"/>
      <c r="B25" s="1033">
        <v>5</v>
      </c>
      <c r="C25" s="1034">
        <v>15593</v>
      </c>
      <c r="D25" s="1034">
        <v>25579</v>
      </c>
      <c r="E25" s="1034">
        <v>79184</v>
      </c>
      <c r="F25" s="1034">
        <v>76427</v>
      </c>
      <c r="G25" s="1035">
        <v>1.64</v>
      </c>
      <c r="H25" s="1036">
        <v>0.97</v>
      </c>
      <c r="I25" s="1037">
        <v>1.78</v>
      </c>
      <c r="J25" s="1037">
        <v>1.07</v>
      </c>
      <c r="K25" s="1034">
        <v>2130</v>
      </c>
      <c r="L25" s="1034">
        <v>22527</v>
      </c>
    </row>
    <row r="26" spans="1:14">
      <c r="A26" s="736" t="s">
        <v>614</v>
      </c>
      <c r="B26" s="736"/>
      <c r="C26" s="736"/>
      <c r="D26" s="127"/>
      <c r="E26" s="127"/>
      <c r="F26" s="127"/>
      <c r="G26" s="127"/>
      <c r="H26" s="127"/>
      <c r="I26" s="127"/>
      <c r="J26" s="127"/>
      <c r="K26" s="127"/>
    </row>
    <row r="27" spans="1:14">
      <c r="A27" s="127" t="s">
        <v>911</v>
      </c>
      <c r="B27" s="127"/>
      <c r="C27" s="127"/>
      <c r="D27" s="40"/>
      <c r="E27" s="127"/>
      <c r="F27" s="127"/>
      <c r="G27" s="127"/>
      <c r="H27" s="127"/>
      <c r="I27" s="127"/>
      <c r="J27" s="127"/>
      <c r="K27" s="127"/>
      <c r="N27" s="280"/>
    </row>
    <row r="28" spans="1:14">
      <c r="A28" s="127" t="s">
        <v>1035</v>
      </c>
      <c r="B28" s="127"/>
      <c r="C28" s="127"/>
      <c r="D28" s="127"/>
      <c r="E28" s="127"/>
      <c r="F28" s="127"/>
      <c r="G28" s="127"/>
      <c r="H28" s="127"/>
      <c r="I28" s="625"/>
      <c r="J28" s="127"/>
      <c r="K28" s="127"/>
      <c r="L28" s="127"/>
    </row>
    <row r="29" spans="1:14">
      <c r="L29" s="127"/>
    </row>
    <row r="30" spans="1:14">
      <c r="B30" s="219"/>
      <c r="C30" s="408"/>
      <c r="D30" s="408"/>
      <c r="E30" s="408"/>
      <c r="F30" s="408"/>
      <c r="G30" s="409"/>
      <c r="H30" s="409"/>
      <c r="I30" s="409"/>
      <c r="J30" s="409"/>
      <c r="K30" s="408"/>
      <c r="L30" s="408"/>
    </row>
    <row r="31" spans="1:14">
      <c r="B31" s="219"/>
      <c r="C31" s="408"/>
      <c r="D31" s="408"/>
      <c r="E31" s="408"/>
      <c r="F31" s="408"/>
      <c r="G31" s="409"/>
      <c r="H31" s="409"/>
      <c r="I31" s="409"/>
      <c r="J31" s="409"/>
      <c r="K31" s="408"/>
      <c r="L31" s="408"/>
    </row>
    <row r="32" spans="1:14">
      <c r="B32" s="219"/>
      <c r="C32" s="219"/>
      <c r="D32" s="219"/>
      <c r="E32" s="219"/>
      <c r="F32" s="219"/>
      <c r="G32" s="219"/>
      <c r="H32" s="219"/>
      <c r="I32" s="219"/>
      <c r="J32" s="219"/>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topLeftCell="A46" zoomScaleNormal="100" workbookViewId="0">
      <selection sqref="A1:E1"/>
    </sheetView>
  </sheetViews>
  <sheetFormatPr defaultRowHeight="13.5"/>
  <cols>
    <col min="1" max="1" width="1.5" style="583" customWidth="1"/>
    <col min="2" max="2" width="1.625" style="583" customWidth="1"/>
    <col min="3" max="3" width="1.25" style="583" customWidth="1"/>
    <col min="4" max="4" width="1.125" style="583" customWidth="1"/>
    <col min="5" max="5" width="17.625" style="583" customWidth="1"/>
    <col min="6" max="6" width="9.625" style="583" customWidth="1"/>
    <col min="7" max="8" width="9.625" style="15" customWidth="1"/>
    <col min="9" max="9" width="0.75" style="15" customWidth="1"/>
    <col min="10" max="10" width="2" style="583" customWidth="1"/>
    <col min="11" max="11" width="1.875" style="583" customWidth="1"/>
    <col min="12" max="12" width="17.625" style="583" customWidth="1"/>
    <col min="13" max="15" width="9.125" style="15" customWidth="1"/>
    <col min="16" max="16384" width="9" style="583"/>
  </cols>
  <sheetData>
    <row r="1" spans="1:15" ht="19.5" customHeight="1">
      <c r="A1" s="761" t="s">
        <v>683</v>
      </c>
      <c r="B1" s="762"/>
      <c r="C1" s="762"/>
      <c r="D1" s="762"/>
      <c r="E1" s="762"/>
      <c r="F1" s="582"/>
      <c r="G1" s="41"/>
      <c r="H1" s="41"/>
      <c r="I1" s="41"/>
      <c r="J1" s="582"/>
      <c r="K1" s="582"/>
      <c r="L1" s="582"/>
      <c r="M1" s="41"/>
      <c r="N1" s="41"/>
      <c r="O1" s="41"/>
    </row>
    <row r="2" spans="1:15" ht="19.5" customHeight="1">
      <c r="A2" s="714" t="s">
        <v>774</v>
      </c>
      <c r="B2" s="714"/>
      <c r="C2" s="714"/>
      <c r="D2" s="714"/>
      <c r="E2" s="714"/>
      <c r="F2" s="714"/>
      <c r="G2" s="714"/>
      <c r="H2" s="714"/>
      <c r="I2" s="714"/>
      <c r="J2" s="714"/>
      <c r="K2" s="714"/>
      <c r="L2" s="714"/>
      <c r="M2" s="714"/>
      <c r="N2" s="714"/>
      <c r="O2" s="714"/>
    </row>
    <row r="3" spans="1:15" ht="14.25" thickBot="1">
      <c r="A3" s="582"/>
      <c r="B3" s="582"/>
      <c r="C3" s="582"/>
      <c r="D3" s="582"/>
      <c r="E3" s="582"/>
      <c r="F3" s="582"/>
      <c r="G3" s="41"/>
      <c r="H3" s="41"/>
      <c r="I3" s="41"/>
      <c r="J3" s="582"/>
      <c r="K3" s="582"/>
      <c r="L3" s="582"/>
      <c r="M3" s="42"/>
      <c r="N3" s="41"/>
      <c r="O3" s="61" t="s">
        <v>204</v>
      </c>
    </row>
    <row r="4" spans="1:15" s="18" customFormat="1" ht="14.25" thickTop="1">
      <c r="A4" s="763" t="s">
        <v>681</v>
      </c>
      <c r="B4" s="763"/>
      <c r="C4" s="763"/>
      <c r="D4" s="763"/>
      <c r="E4" s="763"/>
      <c r="F4" s="763"/>
      <c r="G4" s="763"/>
      <c r="H4" s="763"/>
      <c r="I4" s="686"/>
      <c r="J4" s="764" t="s">
        <v>0</v>
      </c>
      <c r="K4" s="763"/>
      <c r="L4" s="763"/>
      <c r="M4" s="763"/>
      <c r="N4" s="763"/>
      <c r="O4" s="763"/>
    </row>
    <row r="5" spans="1:15" s="18" customFormat="1">
      <c r="A5" s="726" t="s">
        <v>215</v>
      </c>
      <c r="B5" s="726"/>
      <c r="C5" s="726"/>
      <c r="D5" s="726"/>
      <c r="E5" s="726"/>
      <c r="F5" s="765" t="s">
        <v>1010</v>
      </c>
      <c r="G5" s="766"/>
      <c r="H5" s="680" t="s">
        <v>1117</v>
      </c>
      <c r="I5" s="283"/>
      <c r="J5" s="767" t="s">
        <v>216</v>
      </c>
      <c r="K5" s="726"/>
      <c r="L5" s="726"/>
      <c r="M5" s="765" t="s">
        <v>1010</v>
      </c>
      <c r="N5" s="766"/>
      <c r="O5" s="680" t="s">
        <v>1117</v>
      </c>
    </row>
    <row r="6" spans="1:15" s="18" customFormat="1">
      <c r="A6" s="706"/>
      <c r="B6" s="706"/>
      <c r="C6" s="706"/>
      <c r="D6" s="706"/>
      <c r="E6" s="706"/>
      <c r="F6" s="482" t="s">
        <v>1115</v>
      </c>
      <c r="G6" s="482" t="s">
        <v>1116</v>
      </c>
      <c r="H6" s="482" t="s">
        <v>1116</v>
      </c>
      <c r="I6" s="174"/>
      <c r="J6" s="768"/>
      <c r="K6" s="706"/>
      <c r="L6" s="706"/>
      <c r="M6" s="482" t="s">
        <v>1115</v>
      </c>
      <c r="N6" s="482" t="s">
        <v>1116</v>
      </c>
      <c r="O6" s="482" t="s">
        <v>1116</v>
      </c>
    </row>
    <row r="7" spans="1:15">
      <c r="A7" s="582" t="s">
        <v>244</v>
      </c>
      <c r="B7" s="582"/>
      <c r="C7" s="582"/>
      <c r="D7" s="582"/>
      <c r="E7" s="615"/>
      <c r="F7" s="417">
        <v>56</v>
      </c>
      <c r="G7" s="1012">
        <v>55</v>
      </c>
      <c r="H7" s="417">
        <v>50</v>
      </c>
      <c r="I7" s="245">
        <v>58</v>
      </c>
      <c r="J7" s="44" t="s">
        <v>244</v>
      </c>
      <c r="K7" s="594"/>
      <c r="L7" s="45"/>
      <c r="M7" s="425">
        <v>94</v>
      </c>
      <c r="N7" s="1013">
        <v>90</v>
      </c>
      <c r="O7" s="425">
        <v>90</v>
      </c>
    </row>
    <row r="8" spans="1:15">
      <c r="A8" s="582" t="s">
        <v>212</v>
      </c>
      <c r="B8" s="582"/>
      <c r="C8" s="46"/>
      <c r="D8" s="46"/>
      <c r="E8" s="47"/>
      <c r="F8" s="418">
        <v>3.36</v>
      </c>
      <c r="G8" s="1014">
        <v>3.34</v>
      </c>
      <c r="H8" s="418">
        <v>3.29</v>
      </c>
      <c r="I8" s="246">
        <v>3.49</v>
      </c>
      <c r="J8" s="48" t="s">
        <v>212</v>
      </c>
      <c r="K8" s="594"/>
      <c r="L8" s="615"/>
      <c r="M8" s="426">
        <v>3.02</v>
      </c>
      <c r="N8" s="1015">
        <v>2.97</v>
      </c>
      <c r="O8" s="426">
        <v>3</v>
      </c>
    </row>
    <row r="9" spans="1:15">
      <c r="A9" s="582" t="s">
        <v>213</v>
      </c>
      <c r="B9" s="582"/>
      <c r="C9" s="46"/>
      <c r="D9" s="46"/>
      <c r="E9" s="47"/>
      <c r="F9" s="418">
        <v>1.84</v>
      </c>
      <c r="G9" s="1014">
        <v>1.84</v>
      </c>
      <c r="H9" s="418">
        <v>1.7</v>
      </c>
      <c r="I9" s="246">
        <v>1.62</v>
      </c>
      <c r="J9" s="48" t="s">
        <v>213</v>
      </c>
      <c r="K9" s="594"/>
      <c r="L9" s="615"/>
      <c r="M9" s="426">
        <v>1.5</v>
      </c>
      <c r="N9" s="1015">
        <v>1.43</v>
      </c>
      <c r="O9" s="426">
        <v>1.31</v>
      </c>
    </row>
    <row r="10" spans="1:15">
      <c r="A10" s="582" t="s">
        <v>43</v>
      </c>
      <c r="B10" s="582"/>
      <c r="C10" s="46"/>
      <c r="D10" s="46"/>
      <c r="E10" s="47"/>
      <c r="F10" s="419">
        <v>49.8</v>
      </c>
      <c r="G10" s="1016">
        <v>49.8</v>
      </c>
      <c r="H10" s="419">
        <v>45.7</v>
      </c>
      <c r="I10" s="247">
        <v>44.2</v>
      </c>
      <c r="J10" s="48" t="s">
        <v>43</v>
      </c>
      <c r="K10" s="594"/>
      <c r="L10" s="615"/>
      <c r="M10" s="419">
        <v>58.5</v>
      </c>
      <c r="N10" s="1016">
        <v>58.6</v>
      </c>
      <c r="O10" s="419">
        <v>56.7</v>
      </c>
    </row>
    <row r="11" spans="1:15">
      <c r="A11" s="11" t="s">
        <v>507</v>
      </c>
      <c r="B11" s="11"/>
      <c r="C11" s="131"/>
      <c r="D11" s="131"/>
      <c r="E11" s="132"/>
      <c r="F11" s="420">
        <v>1437866</v>
      </c>
      <c r="G11" s="1017">
        <v>1216289</v>
      </c>
      <c r="H11" s="420">
        <v>1276345</v>
      </c>
      <c r="I11" s="248">
        <v>976882</v>
      </c>
      <c r="J11" s="137" t="s">
        <v>589</v>
      </c>
      <c r="K11" s="11"/>
      <c r="L11" s="669"/>
      <c r="M11" s="427">
        <v>357196</v>
      </c>
      <c r="N11" s="1018">
        <v>321243</v>
      </c>
      <c r="O11" s="1019">
        <v>345342</v>
      </c>
    </row>
    <row r="12" spans="1:15">
      <c r="A12" s="12" t="s">
        <v>542</v>
      </c>
      <c r="B12" s="12"/>
      <c r="C12" s="133"/>
      <c r="D12" s="133"/>
      <c r="E12" s="134"/>
      <c r="F12" s="421">
        <v>666121</v>
      </c>
      <c r="G12" s="1020">
        <v>550505</v>
      </c>
      <c r="H12" s="421">
        <v>582608</v>
      </c>
      <c r="I12" s="249">
        <v>532086</v>
      </c>
      <c r="J12" s="13"/>
      <c r="K12" s="178" t="s">
        <v>590</v>
      </c>
      <c r="L12" s="670"/>
      <c r="M12" s="428">
        <v>83408</v>
      </c>
      <c r="N12" s="1021">
        <v>81487</v>
      </c>
      <c r="O12" s="1022">
        <v>86302</v>
      </c>
    </row>
    <row r="13" spans="1:15">
      <c r="A13" s="582"/>
      <c r="B13" s="582" t="s">
        <v>543</v>
      </c>
      <c r="C13" s="46"/>
      <c r="D13" s="46"/>
      <c r="E13" s="47"/>
      <c r="F13" s="422">
        <v>655211</v>
      </c>
      <c r="G13" s="1023">
        <v>547653</v>
      </c>
      <c r="H13" s="422">
        <v>579655</v>
      </c>
      <c r="I13" s="250">
        <v>524652</v>
      </c>
      <c r="J13" s="49"/>
      <c r="K13" s="52"/>
      <c r="L13" s="615" t="s">
        <v>591</v>
      </c>
      <c r="M13" s="429">
        <v>8261</v>
      </c>
      <c r="N13" s="1024">
        <v>7468</v>
      </c>
      <c r="O13" s="1025">
        <v>6240</v>
      </c>
    </row>
    <row r="14" spans="1:15">
      <c r="A14" s="582"/>
      <c r="B14" s="582"/>
      <c r="C14" s="582" t="s">
        <v>545</v>
      </c>
      <c r="D14" s="582"/>
      <c r="E14" s="615"/>
      <c r="F14" s="422">
        <v>597937</v>
      </c>
      <c r="G14" s="1023">
        <v>528464</v>
      </c>
      <c r="H14" s="422">
        <v>557010</v>
      </c>
      <c r="I14" s="250">
        <v>484002</v>
      </c>
      <c r="J14" s="49"/>
      <c r="K14" s="52"/>
      <c r="L14" s="615" t="s">
        <v>592</v>
      </c>
      <c r="M14" s="429">
        <v>6917</v>
      </c>
      <c r="N14" s="1024">
        <v>6439</v>
      </c>
      <c r="O14" s="1025">
        <v>5285</v>
      </c>
    </row>
    <row r="15" spans="1:15">
      <c r="A15" s="582"/>
      <c r="B15" s="582"/>
      <c r="C15" s="582"/>
      <c r="D15" s="582" t="s">
        <v>546</v>
      </c>
      <c r="E15" s="615"/>
      <c r="F15" s="422">
        <v>487069</v>
      </c>
      <c r="G15" s="1023">
        <v>438713</v>
      </c>
      <c r="H15" s="422">
        <v>440519</v>
      </c>
      <c r="I15" s="250">
        <v>418857</v>
      </c>
      <c r="J15" s="49"/>
      <c r="K15" s="52"/>
      <c r="L15" s="615" t="s">
        <v>593</v>
      </c>
      <c r="M15" s="429">
        <v>8735</v>
      </c>
      <c r="N15" s="1024">
        <v>9124</v>
      </c>
      <c r="O15" s="1025">
        <v>6715</v>
      </c>
    </row>
    <row r="16" spans="1:15">
      <c r="A16" s="582"/>
      <c r="B16" s="582"/>
      <c r="C16" s="582"/>
      <c r="D16" s="582"/>
      <c r="E16" s="615" t="s">
        <v>505</v>
      </c>
      <c r="F16" s="422">
        <v>443073</v>
      </c>
      <c r="G16" s="1023">
        <v>434037</v>
      </c>
      <c r="H16" s="422">
        <v>437643</v>
      </c>
      <c r="I16" s="250">
        <v>418367</v>
      </c>
      <c r="J16" s="49"/>
      <c r="K16" s="52"/>
      <c r="L16" s="615" t="s">
        <v>594</v>
      </c>
      <c r="M16" s="429">
        <v>5461</v>
      </c>
      <c r="N16" s="1024">
        <v>5077</v>
      </c>
      <c r="O16" s="1025">
        <v>4314</v>
      </c>
    </row>
    <row r="17" spans="1:15">
      <c r="A17" s="582"/>
      <c r="B17" s="582"/>
      <c r="C17" s="582"/>
      <c r="D17" s="582"/>
      <c r="E17" s="615" t="s">
        <v>506</v>
      </c>
      <c r="F17" s="422">
        <v>43995</v>
      </c>
      <c r="G17" s="1023">
        <v>4677</v>
      </c>
      <c r="H17" s="422">
        <v>2876</v>
      </c>
      <c r="I17" s="250">
        <v>490</v>
      </c>
      <c r="J17" s="49"/>
      <c r="K17" s="52"/>
      <c r="L17" s="615" t="s">
        <v>547</v>
      </c>
      <c r="M17" s="429">
        <v>11812</v>
      </c>
      <c r="N17" s="1024">
        <v>11476</v>
      </c>
      <c r="O17" s="1025">
        <v>8982</v>
      </c>
    </row>
    <row r="18" spans="1:15">
      <c r="A18" s="582"/>
      <c r="B18" s="582"/>
      <c r="C18" s="582"/>
      <c r="D18" s="759" t="s">
        <v>548</v>
      </c>
      <c r="E18" s="760"/>
      <c r="F18" s="422">
        <v>96377</v>
      </c>
      <c r="G18" s="1023">
        <v>77239</v>
      </c>
      <c r="H18" s="422">
        <v>109576</v>
      </c>
      <c r="I18" s="250">
        <v>60114</v>
      </c>
      <c r="J18" s="49"/>
      <c r="K18" s="52"/>
      <c r="L18" s="615" t="s">
        <v>595</v>
      </c>
      <c r="M18" s="429">
        <v>3135</v>
      </c>
      <c r="N18" s="1024">
        <v>3002</v>
      </c>
      <c r="O18" s="1025">
        <v>3032</v>
      </c>
    </row>
    <row r="19" spans="1:15">
      <c r="A19" s="582"/>
      <c r="B19" s="582"/>
      <c r="C19" s="582"/>
      <c r="D19" s="582" t="s">
        <v>549</v>
      </c>
      <c r="E19" s="615"/>
      <c r="F19" s="422">
        <v>14491</v>
      </c>
      <c r="G19" s="1023">
        <v>12512</v>
      </c>
      <c r="H19" s="422">
        <v>6915</v>
      </c>
      <c r="I19" s="250">
        <v>5031</v>
      </c>
      <c r="J19" s="49"/>
      <c r="K19" s="52"/>
      <c r="L19" s="615" t="s">
        <v>596</v>
      </c>
      <c r="M19" s="429">
        <v>4273</v>
      </c>
      <c r="N19" s="1024">
        <v>4008</v>
      </c>
      <c r="O19" s="1025">
        <v>3229</v>
      </c>
    </row>
    <row r="20" spans="1:15">
      <c r="A20" s="582"/>
      <c r="B20" s="582"/>
      <c r="C20" s="582" t="s">
        <v>550</v>
      </c>
      <c r="D20" s="582"/>
      <c r="E20" s="615"/>
      <c r="F20" s="422">
        <v>12775</v>
      </c>
      <c r="G20" s="1023">
        <v>8691</v>
      </c>
      <c r="H20" s="422">
        <v>0</v>
      </c>
      <c r="I20" s="250">
        <v>3483</v>
      </c>
      <c r="J20" s="49"/>
      <c r="K20" s="52"/>
      <c r="L20" s="615" t="s">
        <v>597</v>
      </c>
      <c r="M20" s="429">
        <v>6826</v>
      </c>
      <c r="N20" s="1024">
        <v>7398</v>
      </c>
      <c r="O20" s="1025">
        <v>6910</v>
      </c>
    </row>
    <row r="21" spans="1:15">
      <c r="A21" s="582"/>
      <c r="B21" s="582"/>
      <c r="C21" s="582" t="s">
        <v>551</v>
      </c>
      <c r="D21" s="582"/>
      <c r="E21" s="615"/>
      <c r="F21" s="422">
        <v>44500</v>
      </c>
      <c r="G21" s="1023">
        <v>10497</v>
      </c>
      <c r="H21" s="422">
        <v>22645</v>
      </c>
      <c r="I21" s="250">
        <v>37167</v>
      </c>
      <c r="J21" s="49"/>
      <c r="K21" s="52"/>
      <c r="L21" s="615" t="s">
        <v>598</v>
      </c>
      <c r="M21" s="429">
        <v>11408</v>
      </c>
      <c r="N21" s="1024">
        <v>12096</v>
      </c>
      <c r="O21" s="1025">
        <v>12656</v>
      </c>
    </row>
    <row r="22" spans="1:15">
      <c r="A22" s="594"/>
      <c r="B22" s="582" t="s">
        <v>552</v>
      </c>
      <c r="C22" s="582"/>
      <c r="D22" s="582"/>
      <c r="E22" s="615"/>
      <c r="F22" s="422">
        <v>10910</v>
      </c>
      <c r="G22" s="1023">
        <v>2852</v>
      </c>
      <c r="H22" s="422">
        <v>2953</v>
      </c>
      <c r="I22" s="250">
        <v>7434</v>
      </c>
      <c r="J22" s="49"/>
      <c r="K22" s="52"/>
      <c r="L22" s="615" t="s">
        <v>371</v>
      </c>
      <c r="M22" s="429">
        <v>5522</v>
      </c>
      <c r="N22" s="1024">
        <v>5675</v>
      </c>
      <c r="O22" s="1025">
        <v>5511</v>
      </c>
    </row>
    <row r="23" spans="1:15">
      <c r="A23" s="135" t="s">
        <v>410</v>
      </c>
      <c r="B23" s="192"/>
      <c r="C23" s="192"/>
      <c r="D23" s="192"/>
      <c r="E23" s="670"/>
      <c r="F23" s="421">
        <v>594988</v>
      </c>
      <c r="G23" s="1020">
        <v>570427</v>
      </c>
      <c r="H23" s="421">
        <v>561852</v>
      </c>
      <c r="I23" s="249">
        <v>380258</v>
      </c>
      <c r="J23" s="49"/>
      <c r="K23" s="52"/>
      <c r="L23" s="615" t="s">
        <v>372</v>
      </c>
      <c r="M23" s="429">
        <v>4269</v>
      </c>
      <c r="N23" s="1024">
        <v>2995</v>
      </c>
      <c r="O23" s="1025">
        <v>3149</v>
      </c>
    </row>
    <row r="24" spans="1:15">
      <c r="A24" s="582"/>
      <c r="B24" s="582" t="s">
        <v>553</v>
      </c>
      <c r="C24" s="582"/>
      <c r="D24" s="582"/>
      <c r="E24" s="615"/>
      <c r="F24" s="422">
        <v>453807</v>
      </c>
      <c r="G24" s="1023">
        <v>432323</v>
      </c>
      <c r="H24" s="422">
        <v>433434</v>
      </c>
      <c r="I24" s="250">
        <v>337466</v>
      </c>
      <c r="J24" s="49"/>
      <c r="K24" s="52"/>
      <c r="L24" s="615" t="s">
        <v>373</v>
      </c>
      <c r="M24" s="429">
        <v>6789</v>
      </c>
      <c r="N24" s="1024">
        <v>6730</v>
      </c>
      <c r="O24" s="1025">
        <v>20280</v>
      </c>
    </row>
    <row r="25" spans="1:15">
      <c r="A25" s="582"/>
      <c r="B25" s="582" t="s">
        <v>93</v>
      </c>
      <c r="C25" s="582"/>
      <c r="D25" s="582"/>
      <c r="E25" s="615"/>
      <c r="F25" s="422">
        <v>4797</v>
      </c>
      <c r="G25" s="1023">
        <v>20224</v>
      </c>
      <c r="H25" s="422">
        <v>2446</v>
      </c>
      <c r="I25" s="250">
        <v>3729</v>
      </c>
      <c r="J25" s="13"/>
      <c r="K25" s="178" t="s">
        <v>374</v>
      </c>
      <c r="L25" s="670"/>
      <c r="M25" s="428">
        <v>24097</v>
      </c>
      <c r="N25" s="1021">
        <v>18866</v>
      </c>
      <c r="O25" s="1022">
        <v>6333</v>
      </c>
    </row>
    <row r="26" spans="1:15">
      <c r="A26" s="582"/>
      <c r="B26" s="582" t="s">
        <v>554</v>
      </c>
      <c r="C26" s="582"/>
      <c r="D26" s="582"/>
      <c r="E26" s="615"/>
      <c r="F26" s="422">
        <v>719</v>
      </c>
      <c r="G26" s="1023">
        <v>741</v>
      </c>
      <c r="H26" s="422">
        <v>2013</v>
      </c>
      <c r="I26" s="250">
        <v>0</v>
      </c>
      <c r="J26" s="49"/>
      <c r="K26" s="52"/>
      <c r="L26" s="615" t="s">
        <v>375</v>
      </c>
      <c r="M26" s="429">
        <v>8838</v>
      </c>
      <c r="N26" s="1024">
        <v>10295</v>
      </c>
      <c r="O26" s="1025">
        <v>3991</v>
      </c>
    </row>
    <row r="27" spans="1:15">
      <c r="A27" s="582"/>
      <c r="B27" s="582" t="s">
        <v>1086</v>
      </c>
      <c r="C27" s="582"/>
      <c r="D27" s="582"/>
      <c r="E27" s="615"/>
      <c r="F27" s="422">
        <v>135665</v>
      </c>
      <c r="G27" s="1023">
        <v>117139</v>
      </c>
      <c r="H27" s="422">
        <v>123780</v>
      </c>
      <c r="I27" s="250">
        <v>39043</v>
      </c>
      <c r="J27" s="49"/>
      <c r="K27" s="52"/>
      <c r="L27" s="615" t="s">
        <v>376</v>
      </c>
      <c r="M27" s="429">
        <v>15259</v>
      </c>
      <c r="N27" s="1024">
        <v>8571</v>
      </c>
      <c r="O27" s="1025">
        <v>2342</v>
      </c>
    </row>
    <row r="28" spans="1:15">
      <c r="A28" s="582"/>
      <c r="B28" s="582" t="s">
        <v>583</v>
      </c>
      <c r="C28" s="582"/>
      <c r="D28" s="582"/>
      <c r="E28" s="615"/>
      <c r="F28" s="422">
        <v>0</v>
      </c>
      <c r="G28" s="1023">
        <v>0</v>
      </c>
      <c r="H28" s="422">
        <v>178</v>
      </c>
      <c r="I28" s="250">
        <v>21</v>
      </c>
      <c r="J28" s="13"/>
      <c r="K28" s="178" t="s">
        <v>377</v>
      </c>
      <c r="L28" s="670"/>
      <c r="M28" s="428">
        <v>25697</v>
      </c>
      <c r="N28" s="1021">
        <v>23809</v>
      </c>
      <c r="O28" s="1022">
        <v>24612</v>
      </c>
    </row>
    <row r="29" spans="1:15">
      <c r="A29" s="136" t="s">
        <v>555</v>
      </c>
      <c r="B29" s="671"/>
      <c r="C29" s="671"/>
      <c r="D29" s="671"/>
      <c r="E29" s="672"/>
      <c r="F29" s="421">
        <v>176757</v>
      </c>
      <c r="G29" s="1020">
        <v>95357</v>
      </c>
      <c r="H29" s="421">
        <v>131885</v>
      </c>
      <c r="I29" s="251">
        <v>64538</v>
      </c>
      <c r="J29" s="49"/>
      <c r="K29" s="52"/>
      <c r="L29" s="615" t="s">
        <v>378</v>
      </c>
      <c r="M29" s="429">
        <v>19563</v>
      </c>
      <c r="N29" s="1024">
        <v>16853</v>
      </c>
      <c r="O29" s="1025">
        <v>18741</v>
      </c>
    </row>
    <row r="30" spans="1:15">
      <c r="A30" s="12" t="s">
        <v>508</v>
      </c>
      <c r="B30" s="192"/>
      <c r="C30" s="192"/>
      <c r="D30" s="192"/>
      <c r="E30" s="670"/>
      <c r="F30" s="420">
        <v>1437866</v>
      </c>
      <c r="G30" s="1017">
        <v>1216289</v>
      </c>
      <c r="H30" s="420">
        <v>1276345</v>
      </c>
      <c r="I30" s="248">
        <v>976882</v>
      </c>
      <c r="J30" s="49"/>
      <c r="K30" s="52"/>
      <c r="L30" s="615" t="s">
        <v>379</v>
      </c>
      <c r="M30" s="429">
        <v>256</v>
      </c>
      <c r="N30" s="1024">
        <v>18</v>
      </c>
      <c r="O30" s="1025">
        <v>31</v>
      </c>
    </row>
    <row r="31" spans="1:15">
      <c r="A31" s="12" t="s">
        <v>556</v>
      </c>
      <c r="B31" s="192"/>
      <c r="C31" s="192"/>
      <c r="D31" s="192"/>
      <c r="E31" s="670"/>
      <c r="F31" s="421">
        <v>573369</v>
      </c>
      <c r="G31" s="1020">
        <v>523647</v>
      </c>
      <c r="H31" s="421">
        <v>531016</v>
      </c>
      <c r="I31" s="249">
        <v>391795</v>
      </c>
      <c r="J31" s="49"/>
      <c r="K31" s="52"/>
      <c r="L31" s="615" t="s">
        <v>380</v>
      </c>
      <c r="M31" s="429">
        <v>5878</v>
      </c>
      <c r="N31" s="1024">
        <v>6938</v>
      </c>
      <c r="O31" s="1025">
        <v>5841</v>
      </c>
    </row>
    <row r="32" spans="1:15">
      <c r="A32" s="582"/>
      <c r="B32" s="582" t="s">
        <v>407</v>
      </c>
      <c r="C32" s="582"/>
      <c r="D32" s="582"/>
      <c r="E32" s="615"/>
      <c r="F32" s="422">
        <v>459410</v>
      </c>
      <c r="G32" s="1023">
        <v>383101</v>
      </c>
      <c r="H32" s="422">
        <v>376105</v>
      </c>
      <c r="I32" s="250">
        <v>308946</v>
      </c>
      <c r="J32" s="13"/>
      <c r="K32" s="178" t="s">
        <v>381</v>
      </c>
      <c r="L32" s="670"/>
      <c r="M32" s="428">
        <v>9781</v>
      </c>
      <c r="N32" s="1021">
        <v>14662</v>
      </c>
      <c r="O32" s="1022">
        <v>18151</v>
      </c>
    </row>
    <row r="33" spans="1:15">
      <c r="A33" s="582"/>
      <c r="B33" s="582"/>
      <c r="C33" s="582" t="s">
        <v>464</v>
      </c>
      <c r="D33" s="582"/>
      <c r="E33" s="615"/>
      <c r="F33" s="422">
        <v>89469</v>
      </c>
      <c r="G33" s="1023">
        <v>89198</v>
      </c>
      <c r="H33" s="422">
        <v>85802</v>
      </c>
      <c r="I33" s="250">
        <v>73937</v>
      </c>
      <c r="J33" s="49"/>
      <c r="K33" s="52"/>
      <c r="L33" s="615" t="s">
        <v>382</v>
      </c>
      <c r="M33" s="429">
        <v>2534</v>
      </c>
      <c r="N33" s="1024">
        <v>4337</v>
      </c>
      <c r="O33" s="1025">
        <v>9960</v>
      </c>
    </row>
    <row r="34" spans="1:15">
      <c r="A34" s="582"/>
      <c r="B34" s="582"/>
      <c r="C34" s="582" t="s">
        <v>484</v>
      </c>
      <c r="D34" s="582"/>
      <c r="E34" s="615"/>
      <c r="F34" s="422">
        <v>37932</v>
      </c>
      <c r="G34" s="1023">
        <v>12936</v>
      </c>
      <c r="H34" s="422">
        <v>8530</v>
      </c>
      <c r="I34" s="250">
        <v>20135</v>
      </c>
      <c r="J34" s="49"/>
      <c r="K34" s="52"/>
      <c r="L34" s="615" t="s">
        <v>81</v>
      </c>
      <c r="M34" s="429">
        <v>7247</v>
      </c>
      <c r="N34" s="1024">
        <v>10324</v>
      </c>
      <c r="O34" s="1025">
        <v>8190</v>
      </c>
    </row>
    <row r="35" spans="1:15">
      <c r="A35" s="582"/>
      <c r="B35" s="582"/>
      <c r="C35" s="582" t="s">
        <v>486</v>
      </c>
      <c r="D35" s="582"/>
      <c r="E35" s="615"/>
      <c r="F35" s="422">
        <v>26173</v>
      </c>
      <c r="G35" s="1023">
        <v>24323</v>
      </c>
      <c r="H35" s="422">
        <v>23540</v>
      </c>
      <c r="I35" s="250">
        <v>29456</v>
      </c>
      <c r="J35" s="13"/>
      <c r="K35" s="178" t="s">
        <v>383</v>
      </c>
      <c r="L35" s="670"/>
      <c r="M35" s="428">
        <v>5933</v>
      </c>
      <c r="N35" s="1021">
        <v>7071</v>
      </c>
      <c r="O35" s="1022">
        <v>13454</v>
      </c>
    </row>
    <row r="36" spans="1:15">
      <c r="A36" s="582"/>
      <c r="B36" s="582"/>
      <c r="C36" s="582" t="s">
        <v>488</v>
      </c>
      <c r="D36" s="582"/>
      <c r="E36" s="615"/>
      <c r="F36" s="422">
        <v>11309</v>
      </c>
      <c r="G36" s="1023">
        <v>18609</v>
      </c>
      <c r="H36" s="422">
        <v>14674</v>
      </c>
      <c r="I36" s="250">
        <v>8682</v>
      </c>
      <c r="J36" s="49"/>
      <c r="K36" s="52"/>
      <c r="L36" s="615" t="s">
        <v>576</v>
      </c>
      <c r="M36" s="429">
        <v>2613</v>
      </c>
      <c r="N36" s="1024">
        <v>2514</v>
      </c>
      <c r="O36" s="1025">
        <v>4585</v>
      </c>
    </row>
    <row r="37" spans="1:15">
      <c r="A37" s="582"/>
      <c r="B37" s="582"/>
      <c r="C37" s="582" t="s">
        <v>491</v>
      </c>
      <c r="D37" s="582"/>
      <c r="E37" s="615"/>
      <c r="F37" s="422">
        <v>7317</v>
      </c>
      <c r="G37" s="1023">
        <v>9695</v>
      </c>
      <c r="H37" s="422">
        <v>12863</v>
      </c>
      <c r="I37" s="250">
        <v>13234</v>
      </c>
      <c r="J37" s="49"/>
      <c r="K37" s="52"/>
      <c r="L37" s="679" t="s">
        <v>403</v>
      </c>
      <c r="M37" s="429">
        <v>1464</v>
      </c>
      <c r="N37" s="1024">
        <v>2694</v>
      </c>
      <c r="O37" s="1025">
        <v>3824</v>
      </c>
    </row>
    <row r="38" spans="1:15">
      <c r="A38" s="582"/>
      <c r="B38" s="582"/>
      <c r="C38" s="582" t="s">
        <v>493</v>
      </c>
      <c r="D38" s="582"/>
      <c r="E38" s="615"/>
      <c r="F38" s="422">
        <v>17172</v>
      </c>
      <c r="G38" s="1023">
        <v>10746</v>
      </c>
      <c r="H38" s="422">
        <v>11813</v>
      </c>
      <c r="I38" s="250">
        <v>10428</v>
      </c>
      <c r="J38" s="49"/>
      <c r="K38" s="52"/>
      <c r="L38" s="615" t="s">
        <v>385</v>
      </c>
      <c r="M38" s="429">
        <v>696</v>
      </c>
      <c r="N38" s="1024">
        <v>574</v>
      </c>
      <c r="O38" s="1025">
        <v>2105</v>
      </c>
    </row>
    <row r="39" spans="1:15">
      <c r="A39" s="582"/>
      <c r="B39" s="582"/>
      <c r="C39" s="582" t="s">
        <v>68</v>
      </c>
      <c r="D39" s="582"/>
      <c r="E39" s="615"/>
      <c r="F39" s="422">
        <v>87395</v>
      </c>
      <c r="G39" s="1023">
        <v>99022</v>
      </c>
      <c r="H39" s="422">
        <v>58063</v>
      </c>
      <c r="I39" s="250">
        <v>36219</v>
      </c>
      <c r="J39" s="49"/>
      <c r="K39" s="52"/>
      <c r="L39" s="615" t="s">
        <v>386</v>
      </c>
      <c r="M39" s="429">
        <v>1160</v>
      </c>
      <c r="N39" s="1024">
        <v>1289</v>
      </c>
      <c r="O39" s="1025">
        <v>2939</v>
      </c>
    </row>
    <row r="40" spans="1:15">
      <c r="A40" s="582"/>
      <c r="B40" s="582"/>
      <c r="C40" s="582" t="s">
        <v>351</v>
      </c>
      <c r="D40" s="582"/>
      <c r="E40" s="615"/>
      <c r="F40" s="422">
        <v>106168</v>
      </c>
      <c r="G40" s="1023">
        <v>42680</v>
      </c>
      <c r="H40" s="422">
        <v>31543</v>
      </c>
      <c r="I40" s="250">
        <v>30751</v>
      </c>
      <c r="J40" s="13"/>
      <c r="K40" s="178" t="s">
        <v>384</v>
      </c>
      <c r="L40" s="670"/>
      <c r="M40" s="428">
        <v>14837</v>
      </c>
      <c r="N40" s="1021">
        <v>10010</v>
      </c>
      <c r="O40" s="1022">
        <v>17605</v>
      </c>
    </row>
    <row r="41" spans="1:15">
      <c r="A41" s="582"/>
      <c r="B41" s="582"/>
      <c r="C41" s="582" t="s">
        <v>501</v>
      </c>
      <c r="D41" s="582"/>
      <c r="E41" s="615"/>
      <c r="F41" s="422">
        <v>29734</v>
      </c>
      <c r="G41" s="1023">
        <v>22078</v>
      </c>
      <c r="H41" s="422">
        <v>44651</v>
      </c>
      <c r="I41" s="250">
        <v>36316</v>
      </c>
      <c r="J41" s="49"/>
      <c r="K41" s="52"/>
      <c r="L41" s="615" t="s">
        <v>23</v>
      </c>
      <c r="M41" s="429">
        <v>10257</v>
      </c>
      <c r="N41" s="1024">
        <v>6474</v>
      </c>
      <c r="O41" s="1025">
        <v>9126</v>
      </c>
    </row>
    <row r="42" spans="1:15">
      <c r="A42" s="582"/>
      <c r="B42" s="582"/>
      <c r="C42" s="582" t="s">
        <v>557</v>
      </c>
      <c r="D42" s="582"/>
      <c r="E42" s="615"/>
      <c r="F42" s="422">
        <v>46742</v>
      </c>
      <c r="G42" s="1023">
        <v>53813</v>
      </c>
      <c r="H42" s="422">
        <v>84627</v>
      </c>
      <c r="I42" s="250">
        <v>49790</v>
      </c>
      <c r="J42" s="49"/>
      <c r="K42" s="52"/>
      <c r="L42" s="615" t="s">
        <v>574</v>
      </c>
      <c r="M42" s="429">
        <v>4579</v>
      </c>
      <c r="N42" s="1024">
        <v>3536</v>
      </c>
      <c r="O42" s="1025">
        <v>8479</v>
      </c>
    </row>
    <row r="43" spans="1:15">
      <c r="A43" s="582"/>
      <c r="B43" s="582"/>
      <c r="C43" s="582" t="s">
        <v>509</v>
      </c>
      <c r="D43" s="582"/>
      <c r="E43" s="615"/>
      <c r="F43" s="422">
        <v>25824</v>
      </c>
      <c r="G43" s="1023">
        <v>22011</v>
      </c>
      <c r="H43" s="422">
        <v>29426</v>
      </c>
      <c r="I43" s="250">
        <v>16360</v>
      </c>
      <c r="J43" s="13"/>
      <c r="K43" s="178" t="s">
        <v>2</v>
      </c>
      <c r="L43" s="670"/>
      <c r="M43" s="428">
        <v>59739</v>
      </c>
      <c r="N43" s="1021">
        <v>70541</v>
      </c>
      <c r="O43" s="1022">
        <v>50262</v>
      </c>
    </row>
    <row r="44" spans="1:15">
      <c r="A44" s="582"/>
      <c r="B44" s="582" t="s">
        <v>558</v>
      </c>
      <c r="C44" s="582"/>
      <c r="D44" s="582"/>
      <c r="E44" s="615"/>
      <c r="F44" s="422">
        <v>113959</v>
      </c>
      <c r="G44" s="1023">
        <v>140547</v>
      </c>
      <c r="H44" s="422">
        <v>154912</v>
      </c>
      <c r="I44" s="250">
        <v>82848</v>
      </c>
      <c r="J44" s="49"/>
      <c r="K44" s="52"/>
      <c r="L44" s="615" t="s">
        <v>390</v>
      </c>
      <c r="M44" s="429">
        <v>4912</v>
      </c>
      <c r="N44" s="1024">
        <v>3625</v>
      </c>
      <c r="O44" s="1025">
        <v>12074</v>
      </c>
    </row>
    <row r="45" spans="1:15">
      <c r="A45" s="582"/>
      <c r="B45" s="582"/>
      <c r="C45" s="582" t="s">
        <v>559</v>
      </c>
      <c r="D45" s="582"/>
      <c r="E45" s="615"/>
      <c r="F45" s="422">
        <v>19568</v>
      </c>
      <c r="G45" s="1023">
        <v>16346</v>
      </c>
      <c r="H45" s="422">
        <v>16360</v>
      </c>
      <c r="I45" s="250">
        <v>13433</v>
      </c>
      <c r="J45" s="49"/>
      <c r="K45" s="52"/>
      <c r="L45" s="615" t="s">
        <v>391</v>
      </c>
      <c r="M45" s="429">
        <v>39127</v>
      </c>
      <c r="N45" s="1024">
        <v>54507</v>
      </c>
      <c r="O45" s="1025">
        <v>21026</v>
      </c>
    </row>
    <row r="46" spans="1:15">
      <c r="A46" s="582"/>
      <c r="B46" s="582"/>
      <c r="C46" s="582" t="s">
        <v>583</v>
      </c>
      <c r="D46" s="582"/>
      <c r="E46" s="615"/>
      <c r="F46" s="422">
        <v>94391</v>
      </c>
      <c r="G46" s="1023">
        <v>124200</v>
      </c>
      <c r="H46" s="422">
        <v>138553</v>
      </c>
      <c r="I46" s="250">
        <v>69416</v>
      </c>
      <c r="J46" s="49"/>
      <c r="K46" s="52"/>
      <c r="L46" s="615" t="s">
        <v>392</v>
      </c>
      <c r="M46" s="429">
        <v>15701</v>
      </c>
      <c r="N46" s="1024">
        <v>12410</v>
      </c>
      <c r="O46" s="1025">
        <v>17162</v>
      </c>
    </row>
    <row r="47" spans="1:15">
      <c r="A47" s="135" t="s">
        <v>411</v>
      </c>
      <c r="B47" s="192"/>
      <c r="C47" s="192"/>
      <c r="D47" s="192"/>
      <c r="E47" s="670"/>
      <c r="F47" s="421">
        <v>707436</v>
      </c>
      <c r="G47" s="1020">
        <v>641401</v>
      </c>
      <c r="H47" s="421">
        <v>679701</v>
      </c>
      <c r="I47" s="249">
        <v>519727</v>
      </c>
      <c r="J47" s="13"/>
      <c r="K47" s="178" t="s">
        <v>387</v>
      </c>
      <c r="L47" s="670"/>
      <c r="M47" s="428">
        <v>64464</v>
      </c>
      <c r="N47" s="1021">
        <v>26510</v>
      </c>
      <c r="O47" s="1022">
        <v>18615</v>
      </c>
    </row>
    <row r="48" spans="1:15">
      <c r="A48" s="582"/>
      <c r="B48" s="582"/>
      <c r="C48" s="582" t="s">
        <v>560</v>
      </c>
      <c r="D48" s="582"/>
      <c r="E48" s="615"/>
      <c r="F48" s="422">
        <v>545967</v>
      </c>
      <c r="G48" s="1023">
        <v>490388</v>
      </c>
      <c r="H48" s="422">
        <v>488312</v>
      </c>
      <c r="I48" s="250">
        <v>413956</v>
      </c>
      <c r="J48" s="49"/>
      <c r="K48" s="52"/>
      <c r="L48" s="615" t="s">
        <v>393</v>
      </c>
      <c r="M48" s="429">
        <v>60369</v>
      </c>
      <c r="N48" s="1024">
        <v>21210</v>
      </c>
      <c r="O48" s="1025">
        <v>14367</v>
      </c>
    </row>
    <row r="49" spans="1:15">
      <c r="A49" s="582"/>
      <c r="B49" s="582"/>
      <c r="C49" s="582" t="s">
        <v>94</v>
      </c>
      <c r="D49" s="582"/>
      <c r="E49" s="615"/>
      <c r="F49" s="422">
        <v>18867</v>
      </c>
      <c r="G49" s="1023">
        <v>22058</v>
      </c>
      <c r="H49" s="422">
        <v>29553</v>
      </c>
      <c r="I49" s="250">
        <v>38509</v>
      </c>
      <c r="J49" s="49"/>
      <c r="K49" s="52"/>
      <c r="L49" s="679" t="s">
        <v>575</v>
      </c>
      <c r="M49" s="429">
        <v>1189</v>
      </c>
      <c r="N49" s="1024">
        <v>1043</v>
      </c>
      <c r="O49" s="1025">
        <v>10</v>
      </c>
    </row>
    <row r="50" spans="1:15">
      <c r="A50" s="582"/>
      <c r="B50" s="582"/>
      <c r="C50" s="582" t="s">
        <v>561</v>
      </c>
      <c r="D50" s="582"/>
      <c r="E50" s="615"/>
      <c r="F50" s="422">
        <v>51531</v>
      </c>
      <c r="G50" s="1023">
        <v>49843</v>
      </c>
      <c r="H50" s="422">
        <v>53585</v>
      </c>
      <c r="I50" s="250">
        <v>41178</v>
      </c>
      <c r="J50" s="49"/>
      <c r="K50" s="52"/>
      <c r="L50" s="615" t="s">
        <v>394</v>
      </c>
      <c r="M50" s="429">
        <v>2906</v>
      </c>
      <c r="N50" s="1024">
        <v>4257</v>
      </c>
      <c r="O50" s="1025">
        <v>4239</v>
      </c>
    </row>
    <row r="51" spans="1:15">
      <c r="A51" s="582"/>
      <c r="B51" s="582"/>
      <c r="C51" s="46" t="s">
        <v>1087</v>
      </c>
      <c r="D51" s="582"/>
      <c r="E51" s="615"/>
      <c r="F51" s="422">
        <v>87261</v>
      </c>
      <c r="G51" s="1023">
        <v>75224</v>
      </c>
      <c r="H51" s="422">
        <v>106581</v>
      </c>
      <c r="I51" s="250">
        <v>24303</v>
      </c>
      <c r="J51" s="13"/>
      <c r="K51" s="178" t="s">
        <v>388</v>
      </c>
      <c r="L51" s="670"/>
      <c r="M51" s="428">
        <v>28247</v>
      </c>
      <c r="N51" s="1021">
        <v>23206</v>
      </c>
      <c r="O51" s="1022">
        <v>38854</v>
      </c>
    </row>
    <row r="52" spans="1:15" ht="13.5" customHeight="1">
      <c r="A52" s="582"/>
      <c r="B52" s="582"/>
      <c r="C52" s="582" t="s">
        <v>583</v>
      </c>
      <c r="D52" s="582"/>
      <c r="E52" s="615"/>
      <c r="F52" s="422">
        <v>3811</v>
      </c>
      <c r="G52" s="1023">
        <v>3888</v>
      </c>
      <c r="H52" s="422">
        <v>1669</v>
      </c>
      <c r="I52" s="250">
        <v>1780</v>
      </c>
      <c r="J52" s="49"/>
      <c r="K52" s="52"/>
      <c r="L52" s="615" t="s">
        <v>395</v>
      </c>
      <c r="M52" s="429">
        <v>6971</v>
      </c>
      <c r="N52" s="1024">
        <v>3385</v>
      </c>
      <c r="O52" s="1025">
        <v>4769</v>
      </c>
    </row>
    <row r="53" spans="1:15">
      <c r="A53" s="136" t="s">
        <v>562</v>
      </c>
      <c r="B53" s="671"/>
      <c r="C53" s="671"/>
      <c r="D53" s="671"/>
      <c r="E53" s="672"/>
      <c r="F53" s="421">
        <v>157061</v>
      </c>
      <c r="G53" s="1020">
        <v>51241</v>
      </c>
      <c r="H53" s="421">
        <v>65628</v>
      </c>
      <c r="I53" s="251">
        <v>65360</v>
      </c>
      <c r="J53" s="49"/>
      <c r="K53" s="52"/>
      <c r="L53" s="615" t="s">
        <v>419</v>
      </c>
      <c r="M53" s="429">
        <v>21277</v>
      </c>
      <c r="N53" s="1024">
        <v>19821</v>
      </c>
      <c r="O53" s="1025">
        <v>34085</v>
      </c>
    </row>
    <row r="54" spans="1:15">
      <c r="A54" s="12" t="s">
        <v>610</v>
      </c>
      <c r="B54" s="192"/>
      <c r="C54" s="192"/>
      <c r="D54" s="192"/>
      <c r="E54" s="670"/>
      <c r="F54" s="420">
        <v>552163</v>
      </c>
      <c r="G54" s="1017">
        <v>409958</v>
      </c>
      <c r="H54" s="420">
        <v>427697</v>
      </c>
      <c r="I54" s="248">
        <v>7394</v>
      </c>
      <c r="J54" s="13"/>
      <c r="K54" s="178" t="s">
        <v>389</v>
      </c>
      <c r="L54" s="670"/>
      <c r="M54" s="428">
        <v>40991</v>
      </c>
      <c r="N54" s="1021">
        <v>45079</v>
      </c>
      <c r="O54" s="1022">
        <v>71155</v>
      </c>
    </row>
    <row r="55" spans="1:15">
      <c r="A55" s="12" t="s">
        <v>1</v>
      </c>
      <c r="B55" s="192"/>
      <c r="C55" s="192"/>
      <c r="D55" s="192"/>
      <c r="E55" s="670"/>
      <c r="F55" s="423">
        <v>83.2</v>
      </c>
      <c r="G55" s="1026">
        <v>93.4</v>
      </c>
      <c r="H55" s="423">
        <v>87.9</v>
      </c>
      <c r="I55" s="249">
        <v>449237</v>
      </c>
      <c r="J55" s="49"/>
      <c r="K55" s="52"/>
      <c r="L55" s="615" t="s">
        <v>420</v>
      </c>
      <c r="M55" s="429">
        <v>22390</v>
      </c>
      <c r="N55" s="1024">
        <v>19018</v>
      </c>
      <c r="O55" s="1025">
        <v>27238</v>
      </c>
    </row>
    <row r="56" spans="1:15">
      <c r="A56" s="50" t="s">
        <v>214</v>
      </c>
      <c r="B56" s="50"/>
      <c r="C56" s="50"/>
      <c r="D56" s="50"/>
      <c r="E56" s="51"/>
      <c r="F56" s="424">
        <v>19.5</v>
      </c>
      <c r="G56" s="1027">
        <v>23.3</v>
      </c>
      <c r="H56" s="424">
        <v>22.8</v>
      </c>
      <c r="I56" s="416">
        <v>68.8</v>
      </c>
      <c r="J56" s="49"/>
      <c r="K56" s="52"/>
      <c r="L56" s="679" t="s">
        <v>421</v>
      </c>
      <c r="M56" s="429">
        <v>9155</v>
      </c>
      <c r="N56" s="1024">
        <v>7941</v>
      </c>
      <c r="O56" s="1025">
        <v>10197</v>
      </c>
    </row>
    <row r="57" spans="1:15">
      <c r="A57" s="582"/>
      <c r="B57" s="582"/>
      <c r="C57" s="582"/>
      <c r="D57" s="582"/>
      <c r="E57" s="582"/>
      <c r="F57" s="52"/>
      <c r="G57" s="53"/>
      <c r="H57" s="41"/>
      <c r="I57" s="415">
        <v>23.9</v>
      </c>
      <c r="J57" s="49"/>
      <c r="K57" s="52"/>
      <c r="L57" s="615" t="s">
        <v>422</v>
      </c>
      <c r="M57" s="429">
        <v>7394</v>
      </c>
      <c r="N57" s="1024">
        <v>13205</v>
      </c>
      <c r="O57" s="1025">
        <v>33719</v>
      </c>
    </row>
    <row r="58" spans="1:15">
      <c r="A58" s="582"/>
      <c r="B58" s="582"/>
      <c r="C58" s="582"/>
      <c r="D58" s="582"/>
      <c r="E58" s="582"/>
      <c r="F58" s="52"/>
      <c r="G58" s="53"/>
      <c r="H58" s="41"/>
      <c r="I58" s="41"/>
      <c r="J58" s="413"/>
      <c r="K58" s="414"/>
      <c r="L58" s="129" t="s">
        <v>423</v>
      </c>
      <c r="M58" s="430">
        <v>2051</v>
      </c>
      <c r="N58" s="1028">
        <v>4915</v>
      </c>
      <c r="O58" s="1029">
        <v>0</v>
      </c>
    </row>
    <row r="59" spans="1:15">
      <c r="A59" s="582"/>
      <c r="B59" s="582"/>
      <c r="C59" s="582"/>
      <c r="D59" s="582"/>
      <c r="E59" s="582"/>
      <c r="F59" s="582"/>
      <c r="G59" s="41"/>
      <c r="H59" s="54"/>
      <c r="I59" s="41"/>
      <c r="J59" s="48" t="s">
        <v>544</v>
      </c>
      <c r="K59" s="594"/>
      <c r="L59" s="615"/>
      <c r="M59" s="431">
        <v>23.4</v>
      </c>
      <c r="N59" s="1030">
        <v>25.4</v>
      </c>
      <c r="O59" s="1031">
        <v>25</v>
      </c>
    </row>
    <row r="60" spans="1:15">
      <c r="A60" s="582"/>
      <c r="B60" s="582"/>
      <c r="C60" s="582"/>
      <c r="D60" s="582"/>
      <c r="E60" s="582"/>
      <c r="F60" s="582"/>
      <c r="G60" s="54"/>
      <c r="H60" s="41"/>
      <c r="I60" s="41"/>
      <c r="J60" s="35"/>
      <c r="K60" s="35"/>
      <c r="L60" s="35"/>
      <c r="M60" s="177"/>
      <c r="N60" s="177"/>
      <c r="O60" s="177"/>
    </row>
    <row r="61" spans="1:15">
      <c r="A61" s="582" t="s">
        <v>83</v>
      </c>
      <c r="B61" s="582"/>
      <c r="C61" s="582"/>
      <c r="D61" s="582"/>
      <c r="E61" s="582"/>
      <c r="F61" s="582"/>
      <c r="G61" s="41"/>
      <c r="H61" s="41"/>
      <c r="I61" s="41"/>
      <c r="J61" s="594"/>
      <c r="K61" s="594"/>
      <c r="L61" s="594"/>
      <c r="M61" s="41"/>
      <c r="N61" s="54"/>
      <c r="O61" s="54"/>
    </row>
    <row r="62" spans="1:15">
      <c r="A62" s="582" t="s">
        <v>978</v>
      </c>
      <c r="B62" s="582"/>
      <c r="C62" s="582"/>
      <c r="D62" s="582"/>
      <c r="E62" s="582"/>
      <c r="F62" s="582"/>
      <c r="G62" s="41"/>
      <c r="H62" s="41"/>
      <c r="I62" s="41"/>
      <c r="J62" s="594"/>
      <c r="K62" s="594"/>
      <c r="L62" s="594"/>
      <c r="M62" s="41"/>
      <c r="N62" s="54"/>
      <c r="O62" s="54"/>
    </row>
    <row r="63" spans="1:15">
      <c r="A63" s="582"/>
      <c r="B63" s="582"/>
      <c r="C63" s="582"/>
      <c r="D63" s="582"/>
      <c r="E63" s="582"/>
      <c r="F63" s="582"/>
      <c r="G63" s="41"/>
      <c r="H63" s="41"/>
      <c r="I63" s="41"/>
      <c r="J63" s="582"/>
      <c r="K63" s="582"/>
      <c r="L63" s="582"/>
      <c r="M63" s="41"/>
      <c r="N63" s="55"/>
      <c r="O63" s="41"/>
    </row>
    <row r="64" spans="1:15">
      <c r="B64" s="582"/>
      <c r="C64" s="582"/>
      <c r="D64" s="582"/>
      <c r="E64" s="582"/>
      <c r="F64" s="582"/>
      <c r="G64" s="41"/>
    </row>
    <row r="65" spans="6:16" ht="15" customHeight="1"/>
    <row r="66" spans="6:16">
      <c r="F66" s="596"/>
      <c r="G66" s="16"/>
    </row>
    <row r="69" spans="6:16">
      <c r="P69" s="306"/>
    </row>
    <row r="84" spans="16:16">
      <c r="P84" s="306" t="e">
        <f>SUM(#REF!)</f>
        <v>#REF!</v>
      </c>
    </row>
    <row r="89" spans="16:16">
      <c r="P89" s="306" t="e">
        <f>#REF!+#REF!</f>
        <v>#REF!</v>
      </c>
    </row>
    <row r="97" spans="16:16">
      <c r="P97" s="306" t="e">
        <f>#REF!+#REF!+#REF!</f>
        <v>#REF!</v>
      </c>
    </row>
    <row r="102" spans="16:16">
      <c r="P102" s="306" t="e">
        <f>SUM(#REF!)</f>
        <v>#REF!</v>
      </c>
    </row>
    <row r="119" spans="16:16">
      <c r="P119" s="306" t="e">
        <f>SUM(#REF!)</f>
        <v>#REF!</v>
      </c>
    </row>
    <row r="177" ht="13.5" customHeight="1"/>
  </sheetData>
  <mergeCells count="9">
    <mergeCell ref="D18:E18"/>
    <mergeCell ref="A1:E1"/>
    <mergeCell ref="A2:O2"/>
    <mergeCell ref="A4:H4"/>
    <mergeCell ref="J4:O4"/>
    <mergeCell ref="A5:E6"/>
    <mergeCell ref="F5:G5"/>
    <mergeCell ref="J5:L6"/>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7156-E00B-4643-832B-59EF5A055AA1}">
  <sheetPr>
    <pageSetUpPr fitToPage="1"/>
  </sheetPr>
  <dimension ref="A1:N70"/>
  <sheetViews>
    <sheetView topLeftCell="A37" zoomScaleNormal="100" workbookViewId="0">
      <selection sqref="A1:B1"/>
    </sheetView>
  </sheetViews>
  <sheetFormatPr defaultRowHeight="13.5"/>
  <cols>
    <col min="1" max="1" width="16" style="583" customWidth="1"/>
    <col min="2" max="2" width="42.375" style="676" customWidth="1"/>
    <col min="3" max="3" width="8.375" style="583" customWidth="1"/>
    <col min="4" max="9" width="9.625" style="583" customWidth="1"/>
    <col min="10" max="10" width="2.75" style="583" customWidth="1"/>
    <col min="11" max="11" width="3.375" style="583" customWidth="1"/>
    <col min="12" max="12" width="10.5" style="583" customWidth="1"/>
    <col min="13" max="256" width="9" style="583"/>
    <col min="257" max="257" width="16" style="583" customWidth="1"/>
    <col min="258" max="258" width="42.375" style="583" customWidth="1"/>
    <col min="259" max="259" width="8.375" style="583" customWidth="1"/>
    <col min="260" max="265" width="9.625" style="583" customWidth="1"/>
    <col min="266" max="267" width="0" style="583" hidden="1" customWidth="1"/>
    <col min="268" max="512" width="9" style="583"/>
    <col min="513" max="513" width="16" style="583" customWidth="1"/>
    <col min="514" max="514" width="42.375" style="583" customWidth="1"/>
    <col min="515" max="515" width="8.375" style="583" customWidth="1"/>
    <col min="516" max="521" width="9.625" style="583" customWidth="1"/>
    <col min="522" max="523" width="0" style="583" hidden="1" customWidth="1"/>
    <col min="524" max="768" width="9" style="583"/>
    <col min="769" max="769" width="16" style="583" customWidth="1"/>
    <col min="770" max="770" width="42.375" style="583" customWidth="1"/>
    <col min="771" max="771" width="8.375" style="583" customWidth="1"/>
    <col min="772" max="777" width="9.625" style="583" customWidth="1"/>
    <col min="778" max="779" width="0" style="583" hidden="1" customWidth="1"/>
    <col min="780" max="1024" width="9" style="583"/>
    <col min="1025" max="1025" width="16" style="583" customWidth="1"/>
    <col min="1026" max="1026" width="42.375" style="583" customWidth="1"/>
    <col min="1027" max="1027" width="8.375" style="583" customWidth="1"/>
    <col min="1028" max="1033" width="9.625" style="583" customWidth="1"/>
    <col min="1034" max="1035" width="0" style="583" hidden="1" customWidth="1"/>
    <col min="1036" max="1280" width="9" style="583"/>
    <col min="1281" max="1281" width="16" style="583" customWidth="1"/>
    <col min="1282" max="1282" width="42.375" style="583" customWidth="1"/>
    <col min="1283" max="1283" width="8.375" style="583" customWidth="1"/>
    <col min="1284" max="1289" width="9.625" style="583" customWidth="1"/>
    <col min="1290" max="1291" width="0" style="583" hidden="1" customWidth="1"/>
    <col min="1292" max="1536" width="9" style="583"/>
    <col min="1537" max="1537" width="16" style="583" customWidth="1"/>
    <col min="1538" max="1538" width="42.375" style="583" customWidth="1"/>
    <col min="1539" max="1539" width="8.375" style="583" customWidth="1"/>
    <col min="1540" max="1545" width="9.625" style="583" customWidth="1"/>
    <col min="1546" max="1547" width="0" style="583" hidden="1" customWidth="1"/>
    <col min="1548" max="1792" width="9" style="583"/>
    <col min="1793" max="1793" width="16" style="583" customWidth="1"/>
    <col min="1794" max="1794" width="42.375" style="583" customWidth="1"/>
    <col min="1795" max="1795" width="8.375" style="583" customWidth="1"/>
    <col min="1796" max="1801" width="9.625" style="583" customWidth="1"/>
    <col min="1802" max="1803" width="0" style="583" hidden="1" customWidth="1"/>
    <col min="1804" max="2048" width="9" style="583"/>
    <col min="2049" max="2049" width="16" style="583" customWidth="1"/>
    <col min="2050" max="2050" width="42.375" style="583" customWidth="1"/>
    <col min="2051" max="2051" width="8.375" style="583" customWidth="1"/>
    <col min="2052" max="2057" width="9.625" style="583" customWidth="1"/>
    <col min="2058" max="2059" width="0" style="583" hidden="1" customWidth="1"/>
    <col min="2060" max="2304" width="9" style="583"/>
    <col min="2305" max="2305" width="16" style="583" customWidth="1"/>
    <col min="2306" max="2306" width="42.375" style="583" customWidth="1"/>
    <col min="2307" max="2307" width="8.375" style="583" customWidth="1"/>
    <col min="2308" max="2313" width="9.625" style="583" customWidth="1"/>
    <col min="2314" max="2315" width="0" style="583" hidden="1" customWidth="1"/>
    <col min="2316" max="2560" width="9" style="583"/>
    <col min="2561" max="2561" width="16" style="583" customWidth="1"/>
    <col min="2562" max="2562" width="42.375" style="583" customWidth="1"/>
    <col min="2563" max="2563" width="8.375" style="583" customWidth="1"/>
    <col min="2564" max="2569" width="9.625" style="583" customWidth="1"/>
    <col min="2570" max="2571" width="0" style="583" hidden="1" customWidth="1"/>
    <col min="2572" max="2816" width="9" style="583"/>
    <col min="2817" max="2817" width="16" style="583" customWidth="1"/>
    <col min="2818" max="2818" width="42.375" style="583" customWidth="1"/>
    <col min="2819" max="2819" width="8.375" style="583" customWidth="1"/>
    <col min="2820" max="2825" width="9.625" style="583" customWidth="1"/>
    <col min="2826" max="2827" width="0" style="583" hidden="1" customWidth="1"/>
    <col min="2828" max="3072" width="9" style="583"/>
    <col min="3073" max="3073" width="16" style="583" customWidth="1"/>
    <col min="3074" max="3074" width="42.375" style="583" customWidth="1"/>
    <col min="3075" max="3075" width="8.375" style="583" customWidth="1"/>
    <col min="3076" max="3081" width="9.625" style="583" customWidth="1"/>
    <col min="3082" max="3083" width="0" style="583" hidden="1" customWidth="1"/>
    <col min="3084" max="3328" width="9" style="583"/>
    <col min="3329" max="3329" width="16" style="583" customWidth="1"/>
    <col min="3330" max="3330" width="42.375" style="583" customWidth="1"/>
    <col min="3331" max="3331" width="8.375" style="583" customWidth="1"/>
    <col min="3332" max="3337" width="9.625" style="583" customWidth="1"/>
    <col min="3338" max="3339" width="0" style="583" hidden="1" customWidth="1"/>
    <col min="3340" max="3584" width="9" style="583"/>
    <col min="3585" max="3585" width="16" style="583" customWidth="1"/>
    <col min="3586" max="3586" width="42.375" style="583" customWidth="1"/>
    <col min="3587" max="3587" width="8.375" style="583" customWidth="1"/>
    <col min="3588" max="3593" width="9.625" style="583" customWidth="1"/>
    <col min="3594" max="3595" width="0" style="583" hidden="1" customWidth="1"/>
    <col min="3596" max="3840" width="9" style="583"/>
    <col min="3841" max="3841" width="16" style="583" customWidth="1"/>
    <col min="3842" max="3842" width="42.375" style="583" customWidth="1"/>
    <col min="3843" max="3843" width="8.375" style="583" customWidth="1"/>
    <col min="3844" max="3849" width="9.625" style="583" customWidth="1"/>
    <col min="3850" max="3851" width="0" style="583" hidden="1" customWidth="1"/>
    <col min="3852" max="4096" width="9" style="583"/>
    <col min="4097" max="4097" width="16" style="583" customWidth="1"/>
    <col min="4098" max="4098" width="42.375" style="583" customWidth="1"/>
    <col min="4099" max="4099" width="8.375" style="583" customWidth="1"/>
    <col min="4100" max="4105" width="9.625" style="583" customWidth="1"/>
    <col min="4106" max="4107" width="0" style="583" hidden="1" customWidth="1"/>
    <col min="4108" max="4352" width="9" style="583"/>
    <col min="4353" max="4353" width="16" style="583" customWidth="1"/>
    <col min="4354" max="4354" width="42.375" style="583" customWidth="1"/>
    <col min="4355" max="4355" width="8.375" style="583" customWidth="1"/>
    <col min="4356" max="4361" width="9.625" style="583" customWidth="1"/>
    <col min="4362" max="4363" width="0" style="583" hidden="1" customWidth="1"/>
    <col min="4364" max="4608" width="9" style="583"/>
    <col min="4609" max="4609" width="16" style="583" customWidth="1"/>
    <col min="4610" max="4610" width="42.375" style="583" customWidth="1"/>
    <col min="4611" max="4611" width="8.375" style="583" customWidth="1"/>
    <col min="4612" max="4617" width="9.625" style="583" customWidth="1"/>
    <col min="4618" max="4619" width="0" style="583" hidden="1" customWidth="1"/>
    <col min="4620" max="4864" width="9" style="583"/>
    <col min="4865" max="4865" width="16" style="583" customWidth="1"/>
    <col min="4866" max="4866" width="42.375" style="583" customWidth="1"/>
    <col min="4867" max="4867" width="8.375" style="583" customWidth="1"/>
    <col min="4868" max="4873" width="9.625" style="583" customWidth="1"/>
    <col min="4874" max="4875" width="0" style="583" hidden="1" customWidth="1"/>
    <col min="4876" max="5120" width="9" style="583"/>
    <col min="5121" max="5121" width="16" style="583" customWidth="1"/>
    <col min="5122" max="5122" width="42.375" style="583" customWidth="1"/>
    <col min="5123" max="5123" width="8.375" style="583" customWidth="1"/>
    <col min="5124" max="5129" width="9.625" style="583" customWidth="1"/>
    <col min="5130" max="5131" width="0" style="583" hidden="1" customWidth="1"/>
    <col min="5132" max="5376" width="9" style="583"/>
    <col min="5377" max="5377" width="16" style="583" customWidth="1"/>
    <col min="5378" max="5378" width="42.375" style="583" customWidth="1"/>
    <col min="5379" max="5379" width="8.375" style="583" customWidth="1"/>
    <col min="5380" max="5385" width="9.625" style="583" customWidth="1"/>
    <col min="5386" max="5387" width="0" style="583" hidden="1" customWidth="1"/>
    <col min="5388" max="5632" width="9" style="583"/>
    <col min="5633" max="5633" width="16" style="583" customWidth="1"/>
    <col min="5634" max="5634" width="42.375" style="583" customWidth="1"/>
    <col min="5635" max="5635" width="8.375" style="583" customWidth="1"/>
    <col min="5636" max="5641" width="9.625" style="583" customWidth="1"/>
    <col min="5642" max="5643" width="0" style="583" hidden="1" customWidth="1"/>
    <col min="5644" max="5888" width="9" style="583"/>
    <col min="5889" max="5889" width="16" style="583" customWidth="1"/>
    <col min="5890" max="5890" width="42.375" style="583" customWidth="1"/>
    <col min="5891" max="5891" width="8.375" style="583" customWidth="1"/>
    <col min="5892" max="5897" width="9.625" style="583" customWidth="1"/>
    <col min="5898" max="5899" width="0" style="583" hidden="1" customWidth="1"/>
    <col min="5900" max="6144" width="9" style="583"/>
    <col min="6145" max="6145" width="16" style="583" customWidth="1"/>
    <col min="6146" max="6146" width="42.375" style="583" customWidth="1"/>
    <col min="6147" max="6147" width="8.375" style="583" customWidth="1"/>
    <col min="6148" max="6153" width="9.625" style="583" customWidth="1"/>
    <col min="6154" max="6155" width="0" style="583" hidden="1" customWidth="1"/>
    <col min="6156" max="6400" width="9" style="583"/>
    <col min="6401" max="6401" width="16" style="583" customWidth="1"/>
    <col min="6402" max="6402" width="42.375" style="583" customWidth="1"/>
    <col min="6403" max="6403" width="8.375" style="583" customWidth="1"/>
    <col min="6404" max="6409" width="9.625" style="583" customWidth="1"/>
    <col min="6410" max="6411" width="0" style="583" hidden="1" customWidth="1"/>
    <col min="6412" max="6656" width="9" style="583"/>
    <col min="6657" max="6657" width="16" style="583" customWidth="1"/>
    <col min="6658" max="6658" width="42.375" style="583" customWidth="1"/>
    <col min="6659" max="6659" width="8.375" style="583" customWidth="1"/>
    <col min="6660" max="6665" width="9.625" style="583" customWidth="1"/>
    <col min="6666" max="6667" width="0" style="583" hidden="1" customWidth="1"/>
    <col min="6668" max="6912" width="9" style="583"/>
    <col min="6913" max="6913" width="16" style="583" customWidth="1"/>
    <col min="6914" max="6914" width="42.375" style="583" customWidth="1"/>
    <col min="6915" max="6915" width="8.375" style="583" customWidth="1"/>
    <col min="6916" max="6921" width="9.625" style="583" customWidth="1"/>
    <col min="6922" max="6923" width="0" style="583" hidden="1" customWidth="1"/>
    <col min="6924" max="7168" width="9" style="583"/>
    <col min="7169" max="7169" width="16" style="583" customWidth="1"/>
    <col min="7170" max="7170" width="42.375" style="583" customWidth="1"/>
    <col min="7171" max="7171" width="8.375" style="583" customWidth="1"/>
    <col min="7172" max="7177" width="9.625" style="583" customWidth="1"/>
    <col min="7178" max="7179" width="0" style="583" hidden="1" customWidth="1"/>
    <col min="7180" max="7424" width="9" style="583"/>
    <col min="7425" max="7425" width="16" style="583" customWidth="1"/>
    <col min="7426" max="7426" width="42.375" style="583" customWidth="1"/>
    <col min="7427" max="7427" width="8.375" style="583" customWidth="1"/>
    <col min="7428" max="7433" width="9.625" style="583" customWidth="1"/>
    <col min="7434" max="7435" width="0" style="583" hidden="1" customWidth="1"/>
    <col min="7436" max="7680" width="9" style="583"/>
    <col min="7681" max="7681" width="16" style="583" customWidth="1"/>
    <col min="7682" max="7682" width="42.375" style="583" customWidth="1"/>
    <col min="7683" max="7683" width="8.375" style="583" customWidth="1"/>
    <col min="7684" max="7689" width="9.625" style="583" customWidth="1"/>
    <col min="7690" max="7691" width="0" style="583" hidden="1" customWidth="1"/>
    <col min="7692" max="7936" width="9" style="583"/>
    <col min="7937" max="7937" width="16" style="583" customWidth="1"/>
    <col min="7938" max="7938" width="42.375" style="583" customWidth="1"/>
    <col min="7939" max="7939" width="8.375" style="583" customWidth="1"/>
    <col min="7940" max="7945" width="9.625" style="583" customWidth="1"/>
    <col min="7946" max="7947" width="0" style="583" hidden="1" customWidth="1"/>
    <col min="7948" max="8192" width="9" style="583"/>
    <col min="8193" max="8193" width="16" style="583" customWidth="1"/>
    <col min="8194" max="8194" width="42.375" style="583" customWidth="1"/>
    <col min="8195" max="8195" width="8.375" style="583" customWidth="1"/>
    <col min="8196" max="8201" width="9.625" style="583" customWidth="1"/>
    <col min="8202" max="8203" width="0" style="583" hidden="1" customWidth="1"/>
    <col min="8204" max="8448" width="9" style="583"/>
    <col min="8449" max="8449" width="16" style="583" customWidth="1"/>
    <col min="8450" max="8450" width="42.375" style="583" customWidth="1"/>
    <col min="8451" max="8451" width="8.375" style="583" customWidth="1"/>
    <col min="8452" max="8457" width="9.625" style="583" customWidth="1"/>
    <col min="8458" max="8459" width="0" style="583" hidden="1" customWidth="1"/>
    <col min="8460" max="8704" width="9" style="583"/>
    <col min="8705" max="8705" width="16" style="583" customWidth="1"/>
    <col min="8706" max="8706" width="42.375" style="583" customWidth="1"/>
    <col min="8707" max="8707" width="8.375" style="583" customWidth="1"/>
    <col min="8708" max="8713" width="9.625" style="583" customWidth="1"/>
    <col min="8714" max="8715" width="0" style="583" hidden="1" customWidth="1"/>
    <col min="8716" max="8960" width="9" style="583"/>
    <col min="8961" max="8961" width="16" style="583" customWidth="1"/>
    <col min="8962" max="8962" width="42.375" style="583" customWidth="1"/>
    <col min="8963" max="8963" width="8.375" style="583" customWidth="1"/>
    <col min="8964" max="8969" width="9.625" style="583" customWidth="1"/>
    <col min="8970" max="8971" width="0" style="583" hidden="1" customWidth="1"/>
    <col min="8972" max="9216" width="9" style="583"/>
    <col min="9217" max="9217" width="16" style="583" customWidth="1"/>
    <col min="9218" max="9218" width="42.375" style="583" customWidth="1"/>
    <col min="9219" max="9219" width="8.375" style="583" customWidth="1"/>
    <col min="9220" max="9225" width="9.625" style="583" customWidth="1"/>
    <col min="9226" max="9227" width="0" style="583" hidden="1" customWidth="1"/>
    <col min="9228" max="9472" width="9" style="583"/>
    <col min="9473" max="9473" width="16" style="583" customWidth="1"/>
    <col min="9474" max="9474" width="42.375" style="583" customWidth="1"/>
    <col min="9475" max="9475" width="8.375" style="583" customWidth="1"/>
    <col min="9476" max="9481" width="9.625" style="583" customWidth="1"/>
    <col min="9482" max="9483" width="0" style="583" hidden="1" customWidth="1"/>
    <col min="9484" max="9728" width="9" style="583"/>
    <col min="9729" max="9729" width="16" style="583" customWidth="1"/>
    <col min="9730" max="9730" width="42.375" style="583" customWidth="1"/>
    <col min="9731" max="9731" width="8.375" style="583" customWidth="1"/>
    <col min="9732" max="9737" width="9.625" style="583" customWidth="1"/>
    <col min="9738" max="9739" width="0" style="583" hidden="1" customWidth="1"/>
    <col min="9740" max="9984" width="9" style="583"/>
    <col min="9985" max="9985" width="16" style="583" customWidth="1"/>
    <col min="9986" max="9986" width="42.375" style="583" customWidth="1"/>
    <col min="9987" max="9987" width="8.375" style="583" customWidth="1"/>
    <col min="9988" max="9993" width="9.625" style="583" customWidth="1"/>
    <col min="9994" max="9995" width="0" style="583" hidden="1" customWidth="1"/>
    <col min="9996" max="10240" width="9" style="583"/>
    <col min="10241" max="10241" width="16" style="583" customWidth="1"/>
    <col min="10242" max="10242" width="42.375" style="583" customWidth="1"/>
    <col min="10243" max="10243" width="8.375" style="583" customWidth="1"/>
    <col min="10244" max="10249" width="9.625" style="583" customWidth="1"/>
    <col min="10250" max="10251" width="0" style="583" hidden="1" customWidth="1"/>
    <col min="10252" max="10496" width="9" style="583"/>
    <col min="10497" max="10497" width="16" style="583" customWidth="1"/>
    <col min="10498" max="10498" width="42.375" style="583" customWidth="1"/>
    <col min="10499" max="10499" width="8.375" style="583" customWidth="1"/>
    <col min="10500" max="10505" width="9.625" style="583" customWidth="1"/>
    <col min="10506" max="10507" width="0" style="583" hidden="1" customWidth="1"/>
    <col min="10508" max="10752" width="9" style="583"/>
    <col min="10753" max="10753" width="16" style="583" customWidth="1"/>
    <col min="10754" max="10754" width="42.375" style="583" customWidth="1"/>
    <col min="10755" max="10755" width="8.375" style="583" customWidth="1"/>
    <col min="10756" max="10761" width="9.625" style="583" customWidth="1"/>
    <col min="10762" max="10763" width="0" style="583" hidden="1" customWidth="1"/>
    <col min="10764" max="11008" width="9" style="583"/>
    <col min="11009" max="11009" width="16" style="583" customWidth="1"/>
    <col min="11010" max="11010" width="42.375" style="583" customWidth="1"/>
    <col min="11011" max="11011" width="8.375" style="583" customWidth="1"/>
    <col min="11012" max="11017" width="9.625" style="583" customWidth="1"/>
    <col min="11018" max="11019" width="0" style="583" hidden="1" customWidth="1"/>
    <col min="11020" max="11264" width="9" style="583"/>
    <col min="11265" max="11265" width="16" style="583" customWidth="1"/>
    <col min="11266" max="11266" width="42.375" style="583" customWidth="1"/>
    <col min="11267" max="11267" width="8.375" style="583" customWidth="1"/>
    <col min="11268" max="11273" width="9.625" style="583" customWidth="1"/>
    <col min="11274" max="11275" width="0" style="583" hidden="1" customWidth="1"/>
    <col min="11276" max="11520" width="9" style="583"/>
    <col min="11521" max="11521" width="16" style="583" customWidth="1"/>
    <col min="11522" max="11522" width="42.375" style="583" customWidth="1"/>
    <col min="11523" max="11523" width="8.375" style="583" customWidth="1"/>
    <col min="11524" max="11529" width="9.625" style="583" customWidth="1"/>
    <col min="11530" max="11531" width="0" style="583" hidden="1" customWidth="1"/>
    <col min="11532" max="11776" width="9" style="583"/>
    <col min="11777" max="11777" width="16" style="583" customWidth="1"/>
    <col min="11778" max="11778" width="42.375" style="583" customWidth="1"/>
    <col min="11779" max="11779" width="8.375" style="583" customWidth="1"/>
    <col min="11780" max="11785" width="9.625" style="583" customWidth="1"/>
    <col min="11786" max="11787" width="0" style="583" hidden="1" customWidth="1"/>
    <col min="11788" max="12032" width="9" style="583"/>
    <col min="12033" max="12033" width="16" style="583" customWidth="1"/>
    <col min="12034" max="12034" width="42.375" style="583" customWidth="1"/>
    <col min="12035" max="12035" width="8.375" style="583" customWidth="1"/>
    <col min="12036" max="12041" width="9.625" style="583" customWidth="1"/>
    <col min="12042" max="12043" width="0" style="583" hidden="1" customWidth="1"/>
    <col min="12044" max="12288" width="9" style="583"/>
    <col min="12289" max="12289" width="16" style="583" customWidth="1"/>
    <col min="12290" max="12290" width="42.375" style="583" customWidth="1"/>
    <col min="12291" max="12291" width="8.375" style="583" customWidth="1"/>
    <col min="12292" max="12297" width="9.625" style="583" customWidth="1"/>
    <col min="12298" max="12299" width="0" style="583" hidden="1" customWidth="1"/>
    <col min="12300" max="12544" width="9" style="583"/>
    <col min="12545" max="12545" width="16" style="583" customWidth="1"/>
    <col min="12546" max="12546" width="42.375" style="583" customWidth="1"/>
    <col min="12547" max="12547" width="8.375" style="583" customWidth="1"/>
    <col min="12548" max="12553" width="9.625" style="583" customWidth="1"/>
    <col min="12554" max="12555" width="0" style="583" hidden="1" customWidth="1"/>
    <col min="12556" max="12800" width="9" style="583"/>
    <col min="12801" max="12801" width="16" style="583" customWidth="1"/>
    <col min="12802" max="12802" width="42.375" style="583" customWidth="1"/>
    <col min="12803" max="12803" width="8.375" style="583" customWidth="1"/>
    <col min="12804" max="12809" width="9.625" style="583" customWidth="1"/>
    <col min="12810" max="12811" width="0" style="583" hidden="1" customWidth="1"/>
    <col min="12812" max="13056" width="9" style="583"/>
    <col min="13057" max="13057" width="16" style="583" customWidth="1"/>
    <col min="13058" max="13058" width="42.375" style="583" customWidth="1"/>
    <col min="13059" max="13059" width="8.375" style="583" customWidth="1"/>
    <col min="13060" max="13065" width="9.625" style="583" customWidth="1"/>
    <col min="13066" max="13067" width="0" style="583" hidden="1" customWidth="1"/>
    <col min="13068" max="13312" width="9" style="583"/>
    <col min="13313" max="13313" width="16" style="583" customWidth="1"/>
    <col min="13314" max="13314" width="42.375" style="583" customWidth="1"/>
    <col min="13315" max="13315" width="8.375" style="583" customWidth="1"/>
    <col min="13316" max="13321" width="9.625" style="583" customWidth="1"/>
    <col min="13322" max="13323" width="0" style="583" hidden="1" customWidth="1"/>
    <col min="13324" max="13568" width="9" style="583"/>
    <col min="13569" max="13569" width="16" style="583" customWidth="1"/>
    <col min="13570" max="13570" width="42.375" style="583" customWidth="1"/>
    <col min="13571" max="13571" width="8.375" style="583" customWidth="1"/>
    <col min="13572" max="13577" width="9.625" style="583" customWidth="1"/>
    <col min="13578" max="13579" width="0" style="583" hidden="1" customWidth="1"/>
    <col min="13580" max="13824" width="9" style="583"/>
    <col min="13825" max="13825" width="16" style="583" customWidth="1"/>
    <col min="13826" max="13826" width="42.375" style="583" customWidth="1"/>
    <col min="13827" max="13827" width="8.375" style="583" customWidth="1"/>
    <col min="13828" max="13833" width="9.625" style="583" customWidth="1"/>
    <col min="13834" max="13835" width="0" style="583" hidden="1" customWidth="1"/>
    <col min="13836" max="14080" width="9" style="583"/>
    <col min="14081" max="14081" width="16" style="583" customWidth="1"/>
    <col min="14082" max="14082" width="42.375" style="583" customWidth="1"/>
    <col min="14083" max="14083" width="8.375" style="583" customWidth="1"/>
    <col min="14084" max="14089" width="9.625" style="583" customWidth="1"/>
    <col min="14090" max="14091" width="0" style="583" hidden="1" customWidth="1"/>
    <col min="14092" max="14336" width="9" style="583"/>
    <col min="14337" max="14337" width="16" style="583" customWidth="1"/>
    <col min="14338" max="14338" width="42.375" style="583" customWidth="1"/>
    <col min="14339" max="14339" width="8.375" style="583" customWidth="1"/>
    <col min="14340" max="14345" width="9.625" style="583" customWidth="1"/>
    <col min="14346" max="14347" width="0" style="583" hidden="1" customWidth="1"/>
    <col min="14348" max="14592" width="9" style="583"/>
    <col min="14593" max="14593" width="16" style="583" customWidth="1"/>
    <col min="14594" max="14594" width="42.375" style="583" customWidth="1"/>
    <col min="14595" max="14595" width="8.375" style="583" customWidth="1"/>
    <col min="14596" max="14601" width="9.625" style="583" customWidth="1"/>
    <col min="14602" max="14603" width="0" style="583" hidden="1" customWidth="1"/>
    <col min="14604" max="14848" width="9" style="583"/>
    <col min="14849" max="14849" width="16" style="583" customWidth="1"/>
    <col min="14850" max="14850" width="42.375" style="583" customWidth="1"/>
    <col min="14851" max="14851" width="8.375" style="583" customWidth="1"/>
    <col min="14852" max="14857" width="9.625" style="583" customWidth="1"/>
    <col min="14858" max="14859" width="0" style="583" hidden="1" customWidth="1"/>
    <col min="14860" max="15104" width="9" style="583"/>
    <col min="15105" max="15105" width="16" style="583" customWidth="1"/>
    <col min="15106" max="15106" width="42.375" style="583" customWidth="1"/>
    <col min="15107" max="15107" width="8.375" style="583" customWidth="1"/>
    <col min="15108" max="15113" width="9.625" style="583" customWidth="1"/>
    <col min="15114" max="15115" width="0" style="583" hidden="1" customWidth="1"/>
    <col min="15116" max="15360" width="9" style="583"/>
    <col min="15361" max="15361" width="16" style="583" customWidth="1"/>
    <col min="15362" max="15362" width="42.375" style="583" customWidth="1"/>
    <col min="15363" max="15363" width="8.375" style="583" customWidth="1"/>
    <col min="15364" max="15369" width="9.625" style="583" customWidth="1"/>
    <col min="15370" max="15371" width="0" style="583" hidden="1" customWidth="1"/>
    <col min="15372" max="15616" width="9" style="583"/>
    <col min="15617" max="15617" width="16" style="583" customWidth="1"/>
    <col min="15618" max="15618" width="42.375" style="583" customWidth="1"/>
    <col min="15619" max="15619" width="8.375" style="583" customWidth="1"/>
    <col min="15620" max="15625" width="9.625" style="583" customWidth="1"/>
    <col min="15626" max="15627" width="0" style="583" hidden="1" customWidth="1"/>
    <col min="15628" max="15872" width="9" style="583"/>
    <col min="15873" max="15873" width="16" style="583" customWidth="1"/>
    <col min="15874" max="15874" width="42.375" style="583" customWidth="1"/>
    <col min="15875" max="15875" width="8.375" style="583" customWidth="1"/>
    <col min="15876" max="15881" width="9.625" style="583" customWidth="1"/>
    <col min="15882" max="15883" width="0" style="583" hidden="1" customWidth="1"/>
    <col min="15884" max="16128" width="9" style="583"/>
    <col min="16129" max="16129" width="16" style="583" customWidth="1"/>
    <col min="16130" max="16130" width="42.375" style="583" customWidth="1"/>
    <col min="16131" max="16131" width="8.375" style="583" customWidth="1"/>
    <col min="16132" max="16137" width="9.625" style="583" customWidth="1"/>
    <col min="16138" max="16139" width="0" style="583" hidden="1" customWidth="1"/>
    <col min="16140" max="16384" width="9" style="583"/>
  </cols>
  <sheetData>
    <row r="1" spans="1:14" ht="19.5" customHeight="1">
      <c r="A1" s="38" t="s">
        <v>683</v>
      </c>
      <c r="B1" s="582"/>
      <c r="C1" s="594"/>
      <c r="D1" s="41"/>
      <c r="E1" s="41"/>
      <c r="F1" s="41"/>
      <c r="G1" s="41"/>
      <c r="H1" s="41"/>
      <c r="I1" s="41"/>
      <c r="J1" s="582"/>
      <c r="K1" s="582"/>
    </row>
    <row r="2" spans="1:14" s="64" customFormat="1" ht="19.5" customHeight="1">
      <c r="A2" s="769" t="s">
        <v>782</v>
      </c>
      <c r="B2" s="769"/>
      <c r="C2" s="769"/>
      <c r="D2" s="769"/>
      <c r="E2" s="769"/>
      <c r="F2" s="769"/>
      <c r="G2" s="769"/>
      <c r="H2" s="769"/>
      <c r="I2" s="769"/>
    </row>
    <row r="3" spans="1:14" ht="14.25" thickBot="1">
      <c r="A3" s="582"/>
      <c r="B3" s="30"/>
      <c r="C3" s="111"/>
      <c r="D3" s="111"/>
      <c r="E3" s="111"/>
      <c r="F3" s="111"/>
      <c r="G3" s="111"/>
      <c r="H3" s="111"/>
      <c r="I3" s="61" t="s">
        <v>577</v>
      </c>
    </row>
    <row r="4" spans="1:14" s="18" customFormat="1" ht="14.25" thickTop="1">
      <c r="A4" s="705" t="s">
        <v>218</v>
      </c>
      <c r="B4" s="708" t="s">
        <v>217</v>
      </c>
      <c r="C4" s="708" t="s">
        <v>404</v>
      </c>
      <c r="D4" s="711" t="s">
        <v>1111</v>
      </c>
      <c r="E4" s="763"/>
      <c r="F4" s="763"/>
      <c r="G4" s="763"/>
      <c r="H4" s="785"/>
      <c r="I4" s="682" t="s">
        <v>989</v>
      </c>
    </row>
    <row r="5" spans="1:14" s="18" customFormat="1">
      <c r="A5" s="770"/>
      <c r="B5" s="771"/>
      <c r="C5" s="771"/>
      <c r="D5" s="680" t="s">
        <v>1011</v>
      </c>
      <c r="E5" s="680" t="s">
        <v>1045</v>
      </c>
      <c r="F5" s="522" t="s">
        <v>1066</v>
      </c>
      <c r="G5" s="522" t="s">
        <v>1072</v>
      </c>
      <c r="H5" s="522" t="s">
        <v>1110</v>
      </c>
      <c r="I5" s="680" t="s">
        <v>1109</v>
      </c>
      <c r="J5" s="627"/>
      <c r="K5" s="627"/>
      <c r="L5" s="627"/>
    </row>
    <row r="6" spans="1:14" s="434" customFormat="1">
      <c r="A6" s="139" t="s">
        <v>464</v>
      </c>
      <c r="B6" s="140"/>
      <c r="C6" s="222"/>
      <c r="D6" s="150"/>
      <c r="E6" s="150"/>
      <c r="F6" s="150"/>
      <c r="G6" s="150"/>
      <c r="H6" s="1000"/>
      <c r="I6" s="1001"/>
    </row>
    <row r="7" spans="1:14" s="434" customFormat="1" ht="22.5">
      <c r="A7" s="141" t="s">
        <v>465</v>
      </c>
      <c r="B7" s="142" t="s">
        <v>708</v>
      </c>
      <c r="C7" s="223" t="s">
        <v>466</v>
      </c>
      <c r="D7" s="342">
        <v>2377</v>
      </c>
      <c r="E7" s="342">
        <v>2337</v>
      </c>
      <c r="F7" s="342">
        <v>2318</v>
      </c>
      <c r="G7" s="342">
        <v>2318</v>
      </c>
      <c r="H7" s="1002">
        <v>2399</v>
      </c>
      <c r="I7" s="1003">
        <v>2377</v>
      </c>
      <c r="J7" s="516"/>
      <c r="K7" s="516"/>
      <c r="L7" s="517"/>
      <c r="N7" s="433"/>
    </row>
    <row r="8" spans="1:14" s="434" customFormat="1" ht="15" customHeight="1">
      <c r="A8" s="141" t="s">
        <v>467</v>
      </c>
      <c r="B8" s="143" t="s">
        <v>468</v>
      </c>
      <c r="C8" s="223" t="s">
        <v>927</v>
      </c>
      <c r="D8" s="342">
        <v>329</v>
      </c>
      <c r="E8" s="342">
        <v>329</v>
      </c>
      <c r="F8" s="342">
        <v>338</v>
      </c>
      <c r="G8" s="342">
        <v>328</v>
      </c>
      <c r="H8" s="1002">
        <v>328</v>
      </c>
      <c r="I8" s="1003">
        <v>342</v>
      </c>
      <c r="J8" s="516"/>
      <c r="K8" s="516"/>
      <c r="L8" s="517"/>
      <c r="N8" s="433"/>
    </row>
    <row r="9" spans="1:14" s="434" customFormat="1" ht="15" customHeight="1">
      <c r="A9" s="141" t="s">
        <v>928</v>
      </c>
      <c r="B9" s="143" t="s">
        <v>709</v>
      </c>
      <c r="C9" s="223" t="s">
        <v>929</v>
      </c>
      <c r="D9" s="342">
        <v>420</v>
      </c>
      <c r="E9" s="342">
        <v>410</v>
      </c>
      <c r="F9" s="342">
        <v>426</v>
      </c>
      <c r="G9" s="342">
        <v>381</v>
      </c>
      <c r="H9" s="1002">
        <v>355</v>
      </c>
      <c r="I9" s="1003">
        <v>426</v>
      </c>
      <c r="J9" s="516"/>
      <c r="K9" s="516"/>
      <c r="L9" s="517"/>
      <c r="N9" s="433"/>
    </row>
    <row r="10" spans="1:14" s="434" customFormat="1" ht="15" customHeight="1">
      <c r="A10" s="141" t="s">
        <v>930</v>
      </c>
      <c r="B10" s="143" t="s">
        <v>710</v>
      </c>
      <c r="C10" s="223" t="s">
        <v>929</v>
      </c>
      <c r="D10" s="342">
        <v>110</v>
      </c>
      <c r="E10" s="342">
        <v>86</v>
      </c>
      <c r="F10" s="342">
        <v>106</v>
      </c>
      <c r="G10" s="342">
        <v>101</v>
      </c>
      <c r="H10" s="1002">
        <v>87</v>
      </c>
      <c r="I10" s="1003">
        <v>92</v>
      </c>
      <c r="J10" s="516"/>
      <c r="K10" s="516"/>
      <c r="L10" s="517"/>
      <c r="N10" s="433"/>
    </row>
    <row r="11" spans="1:14" s="434" customFormat="1" ht="15" customHeight="1">
      <c r="A11" s="141" t="s">
        <v>469</v>
      </c>
      <c r="B11" s="143" t="s">
        <v>931</v>
      </c>
      <c r="C11" s="223" t="s">
        <v>929</v>
      </c>
      <c r="D11" s="342">
        <v>232</v>
      </c>
      <c r="E11" s="342">
        <v>221</v>
      </c>
      <c r="F11" s="342">
        <v>224</v>
      </c>
      <c r="G11" s="342">
        <v>219</v>
      </c>
      <c r="H11" s="1002">
        <v>216</v>
      </c>
      <c r="I11" s="1003">
        <v>223</v>
      </c>
      <c r="J11" s="516"/>
      <c r="K11" s="516"/>
      <c r="L11" s="517"/>
      <c r="N11" s="433"/>
    </row>
    <row r="12" spans="1:14" s="434" customFormat="1" ht="15" customHeight="1">
      <c r="A12" s="141" t="s">
        <v>470</v>
      </c>
      <c r="B12" s="143" t="s">
        <v>780</v>
      </c>
      <c r="C12" s="223" t="s">
        <v>929</v>
      </c>
      <c r="D12" s="342">
        <v>191</v>
      </c>
      <c r="E12" s="342">
        <v>196</v>
      </c>
      <c r="F12" s="342">
        <v>192</v>
      </c>
      <c r="G12" s="342">
        <v>198</v>
      </c>
      <c r="H12" s="1002">
        <v>194</v>
      </c>
      <c r="I12" s="1003">
        <v>205</v>
      </c>
      <c r="J12" s="516"/>
      <c r="K12" s="516"/>
      <c r="L12" s="517"/>
      <c r="N12" s="433"/>
    </row>
    <row r="13" spans="1:14" s="434" customFormat="1" ht="15" customHeight="1">
      <c r="A13" s="144" t="s">
        <v>471</v>
      </c>
      <c r="B13" s="143" t="s">
        <v>868</v>
      </c>
      <c r="C13" s="223" t="s">
        <v>929</v>
      </c>
      <c r="D13" s="342">
        <v>126</v>
      </c>
      <c r="E13" s="342">
        <v>127</v>
      </c>
      <c r="F13" s="342">
        <v>122</v>
      </c>
      <c r="G13" s="342">
        <v>122</v>
      </c>
      <c r="H13" s="1002">
        <v>118</v>
      </c>
      <c r="I13" s="1003">
        <v>126</v>
      </c>
      <c r="J13" s="516"/>
      <c r="K13" s="516"/>
      <c r="L13" s="517"/>
      <c r="N13" s="433"/>
    </row>
    <row r="14" spans="1:14" s="434" customFormat="1" ht="15" customHeight="1">
      <c r="A14" s="144" t="s">
        <v>472</v>
      </c>
      <c r="B14" s="143" t="s">
        <v>711</v>
      </c>
      <c r="C14" s="223" t="s">
        <v>473</v>
      </c>
      <c r="D14" s="342">
        <v>202</v>
      </c>
      <c r="E14" s="342">
        <v>202</v>
      </c>
      <c r="F14" s="342">
        <v>203</v>
      </c>
      <c r="G14" s="342">
        <v>197</v>
      </c>
      <c r="H14" s="1002">
        <v>203</v>
      </c>
      <c r="I14" s="1003">
        <v>198</v>
      </c>
      <c r="J14" s="516"/>
      <c r="K14" s="516"/>
      <c r="L14" s="517"/>
      <c r="N14" s="433"/>
    </row>
    <row r="15" spans="1:14" s="434" customFormat="1" ht="22.5">
      <c r="A15" s="144" t="s">
        <v>474</v>
      </c>
      <c r="B15" s="142" t="s">
        <v>919</v>
      </c>
      <c r="C15" s="223" t="s">
        <v>932</v>
      </c>
      <c r="D15" s="342">
        <v>214</v>
      </c>
      <c r="E15" s="342">
        <v>214</v>
      </c>
      <c r="F15" s="342">
        <v>215</v>
      </c>
      <c r="G15" s="342">
        <v>227</v>
      </c>
      <c r="H15" s="1002">
        <v>230</v>
      </c>
      <c r="I15" s="1003">
        <v>230</v>
      </c>
      <c r="J15" s="516"/>
      <c r="K15" s="516"/>
      <c r="L15" s="517"/>
      <c r="N15" s="433"/>
    </row>
    <row r="16" spans="1:14" s="434" customFormat="1" ht="15" customHeight="1">
      <c r="A16" s="144" t="s">
        <v>933</v>
      </c>
      <c r="B16" s="143"/>
      <c r="C16" s="223" t="s">
        <v>927</v>
      </c>
      <c r="D16" s="342">
        <v>156</v>
      </c>
      <c r="E16" s="342">
        <v>129</v>
      </c>
      <c r="F16" s="342">
        <v>140</v>
      </c>
      <c r="G16" s="342">
        <v>265</v>
      </c>
      <c r="H16" s="1002">
        <v>270</v>
      </c>
      <c r="I16" s="1003">
        <v>183</v>
      </c>
      <c r="J16" s="516"/>
      <c r="K16" s="516"/>
      <c r="L16" s="517"/>
      <c r="N16" s="433"/>
    </row>
    <row r="17" spans="1:14" s="434" customFormat="1" ht="15" customHeight="1">
      <c r="A17" s="144" t="s">
        <v>934</v>
      </c>
      <c r="B17" s="143"/>
      <c r="C17" s="223" t="s">
        <v>927</v>
      </c>
      <c r="D17" s="342">
        <v>841</v>
      </c>
      <c r="E17" s="342">
        <v>815</v>
      </c>
      <c r="F17" s="342">
        <v>596</v>
      </c>
      <c r="G17" s="342">
        <v>545</v>
      </c>
      <c r="H17" s="1002">
        <v>389</v>
      </c>
      <c r="I17" s="1003">
        <v>388</v>
      </c>
      <c r="J17" s="516"/>
      <c r="K17" s="516"/>
      <c r="L17" s="517"/>
      <c r="N17" s="433"/>
    </row>
    <row r="18" spans="1:14" s="434" customFormat="1" ht="15" customHeight="1">
      <c r="A18" s="144" t="s">
        <v>822</v>
      </c>
      <c r="B18" s="143" t="s">
        <v>712</v>
      </c>
      <c r="C18" s="223" t="s">
        <v>466</v>
      </c>
      <c r="D18" s="342">
        <v>416</v>
      </c>
      <c r="E18" s="342">
        <v>412</v>
      </c>
      <c r="F18" s="342">
        <v>413</v>
      </c>
      <c r="G18" s="342">
        <v>401</v>
      </c>
      <c r="H18" s="1002">
        <v>401</v>
      </c>
      <c r="I18" s="1003">
        <v>407</v>
      </c>
      <c r="J18" s="516"/>
      <c r="K18" s="516"/>
      <c r="L18" s="517"/>
      <c r="N18" s="433"/>
    </row>
    <row r="19" spans="1:14" s="434" customFormat="1" ht="15" customHeight="1">
      <c r="A19" s="144" t="s">
        <v>475</v>
      </c>
      <c r="B19" s="143" t="s">
        <v>713</v>
      </c>
      <c r="C19" s="223" t="s">
        <v>749</v>
      </c>
      <c r="D19" s="342">
        <v>231</v>
      </c>
      <c r="E19" s="342">
        <v>231</v>
      </c>
      <c r="F19" s="342">
        <v>231</v>
      </c>
      <c r="G19" s="342">
        <v>224</v>
      </c>
      <c r="H19" s="1002">
        <v>224</v>
      </c>
      <c r="I19" s="1003">
        <v>231</v>
      </c>
      <c r="J19" s="516"/>
      <c r="K19" s="516"/>
      <c r="L19" s="517"/>
      <c r="N19" s="433"/>
    </row>
    <row r="20" spans="1:14" s="434" customFormat="1" ht="15" customHeight="1">
      <c r="A20" s="144" t="s">
        <v>1083</v>
      </c>
      <c r="B20" s="143" t="s">
        <v>1084</v>
      </c>
      <c r="C20" s="223" t="s">
        <v>749</v>
      </c>
      <c r="D20" s="342">
        <v>2280</v>
      </c>
      <c r="E20" s="342">
        <v>1976</v>
      </c>
      <c r="F20" s="342">
        <v>1700</v>
      </c>
      <c r="G20" s="342">
        <v>1722</v>
      </c>
      <c r="H20" s="1002">
        <v>1697</v>
      </c>
      <c r="I20" s="1004">
        <v>1485</v>
      </c>
      <c r="J20" s="516"/>
      <c r="K20" s="516"/>
      <c r="L20" s="517"/>
      <c r="N20" s="433"/>
    </row>
    <row r="21" spans="1:14" s="434" customFormat="1" ht="15" customHeight="1">
      <c r="A21" s="144" t="s">
        <v>476</v>
      </c>
      <c r="B21" s="143" t="s">
        <v>714</v>
      </c>
      <c r="C21" s="223" t="s">
        <v>473</v>
      </c>
      <c r="D21" s="342">
        <v>292</v>
      </c>
      <c r="E21" s="342">
        <v>292</v>
      </c>
      <c r="F21" s="342">
        <v>292</v>
      </c>
      <c r="G21" s="342">
        <v>279</v>
      </c>
      <c r="H21" s="1002">
        <v>290</v>
      </c>
      <c r="I21" s="1003">
        <v>290</v>
      </c>
      <c r="J21" s="516"/>
      <c r="K21" s="516"/>
      <c r="L21" s="517"/>
      <c r="N21" s="433"/>
    </row>
    <row r="22" spans="1:14" s="434" customFormat="1" ht="15" customHeight="1">
      <c r="A22" s="144" t="s">
        <v>935</v>
      </c>
      <c r="B22" s="143" t="s">
        <v>715</v>
      </c>
      <c r="C22" s="223" t="s">
        <v>370</v>
      </c>
      <c r="D22" s="342">
        <v>292</v>
      </c>
      <c r="E22" s="342">
        <v>294</v>
      </c>
      <c r="F22" s="342">
        <v>297</v>
      </c>
      <c r="G22" s="342">
        <v>293</v>
      </c>
      <c r="H22" s="1002">
        <v>293</v>
      </c>
      <c r="I22" s="1003">
        <v>280</v>
      </c>
      <c r="J22" s="516"/>
      <c r="K22" s="516"/>
      <c r="L22" s="517"/>
      <c r="N22" s="433"/>
    </row>
    <row r="23" spans="1:14" s="434" customFormat="1" ht="15" customHeight="1">
      <c r="A23" s="144" t="s">
        <v>936</v>
      </c>
      <c r="B23" s="143" t="s">
        <v>716</v>
      </c>
      <c r="C23" s="223" t="s">
        <v>929</v>
      </c>
      <c r="D23" s="342">
        <v>128</v>
      </c>
      <c r="E23" s="342">
        <v>129</v>
      </c>
      <c r="F23" s="342">
        <v>122</v>
      </c>
      <c r="G23" s="342">
        <v>121</v>
      </c>
      <c r="H23" s="1002">
        <v>121</v>
      </c>
      <c r="I23" s="1003">
        <v>109</v>
      </c>
      <c r="J23" s="516"/>
      <c r="K23" s="516"/>
      <c r="L23" s="517"/>
      <c r="N23" s="433"/>
    </row>
    <row r="24" spans="1:14" s="434" customFormat="1" ht="15" customHeight="1">
      <c r="A24" s="144" t="s">
        <v>937</v>
      </c>
      <c r="B24" s="143" t="s">
        <v>750</v>
      </c>
      <c r="C24" s="223" t="s">
        <v>929</v>
      </c>
      <c r="D24" s="342">
        <v>104</v>
      </c>
      <c r="E24" s="342">
        <v>102</v>
      </c>
      <c r="F24" s="342">
        <v>105</v>
      </c>
      <c r="G24" s="342">
        <v>108</v>
      </c>
      <c r="H24" s="1002">
        <v>113</v>
      </c>
      <c r="I24" s="1003">
        <v>104</v>
      </c>
      <c r="J24" s="516"/>
      <c r="K24" s="516"/>
      <c r="L24" s="517"/>
      <c r="N24" s="433"/>
    </row>
    <row r="25" spans="1:14" s="434" customFormat="1" ht="15" customHeight="1">
      <c r="A25" s="144" t="s">
        <v>938</v>
      </c>
      <c r="B25" s="142" t="s">
        <v>939</v>
      </c>
      <c r="C25" s="223" t="s">
        <v>929</v>
      </c>
      <c r="D25" s="342">
        <v>827</v>
      </c>
      <c r="E25" s="342">
        <v>827</v>
      </c>
      <c r="F25" s="342">
        <v>819</v>
      </c>
      <c r="G25" s="342">
        <v>819</v>
      </c>
      <c r="H25" s="1002">
        <v>785</v>
      </c>
      <c r="I25" s="1003">
        <v>864</v>
      </c>
      <c r="J25" s="516"/>
      <c r="K25" s="516"/>
      <c r="L25" s="517"/>
      <c r="N25" s="433"/>
    </row>
    <row r="26" spans="1:14" s="434" customFormat="1" ht="22.5">
      <c r="A26" s="144" t="s">
        <v>482</v>
      </c>
      <c r="B26" s="145" t="s">
        <v>940</v>
      </c>
      <c r="C26" s="223" t="s">
        <v>473</v>
      </c>
      <c r="D26" s="342">
        <v>968</v>
      </c>
      <c r="E26" s="342">
        <v>960</v>
      </c>
      <c r="F26" s="342">
        <v>962</v>
      </c>
      <c r="G26" s="342">
        <v>962</v>
      </c>
      <c r="H26" s="1002">
        <v>962</v>
      </c>
      <c r="I26" s="1003">
        <v>956</v>
      </c>
      <c r="J26" s="516"/>
      <c r="K26" s="516"/>
      <c r="L26" s="517"/>
      <c r="N26" s="433"/>
    </row>
    <row r="27" spans="1:14" s="434" customFormat="1" ht="15" customHeight="1">
      <c r="A27" s="144" t="s">
        <v>483</v>
      </c>
      <c r="B27" s="143" t="s">
        <v>1005</v>
      </c>
      <c r="C27" s="223" t="s">
        <v>46</v>
      </c>
      <c r="D27" s="560">
        <v>1415</v>
      </c>
      <c r="E27" s="560">
        <v>1415</v>
      </c>
      <c r="F27" s="560">
        <v>1415</v>
      </c>
      <c r="G27" s="560">
        <v>1300</v>
      </c>
      <c r="H27" s="1005">
        <v>1300</v>
      </c>
      <c r="I27" s="1003" t="s">
        <v>1112</v>
      </c>
      <c r="J27" s="516"/>
      <c r="K27" s="516"/>
      <c r="L27" s="517"/>
      <c r="N27" s="433"/>
    </row>
    <row r="28" spans="1:14" s="434" customFormat="1" ht="15" customHeight="1">
      <c r="A28" s="243" t="s">
        <v>823</v>
      </c>
      <c r="B28" s="143" t="s">
        <v>1000</v>
      </c>
      <c r="C28" s="223" t="s">
        <v>47</v>
      </c>
      <c r="D28" s="342">
        <v>700</v>
      </c>
      <c r="E28" s="342">
        <v>700</v>
      </c>
      <c r="F28" s="342">
        <v>700</v>
      </c>
      <c r="G28" s="342">
        <v>708</v>
      </c>
      <c r="H28" s="1006">
        <v>708</v>
      </c>
      <c r="I28" s="1003" t="s">
        <v>1113</v>
      </c>
      <c r="J28" s="516"/>
      <c r="K28" s="516"/>
      <c r="L28" s="517"/>
      <c r="N28" s="433"/>
    </row>
    <row r="29" spans="1:14" s="434" customFormat="1" ht="15" customHeight="1">
      <c r="A29" s="144" t="s">
        <v>941</v>
      </c>
      <c r="B29" s="142" t="s">
        <v>942</v>
      </c>
      <c r="C29" s="223" t="s">
        <v>473</v>
      </c>
      <c r="D29" s="343">
        <v>531</v>
      </c>
      <c r="E29" s="343">
        <v>531</v>
      </c>
      <c r="F29" s="343">
        <v>531</v>
      </c>
      <c r="G29" s="343">
        <v>503</v>
      </c>
      <c r="H29" s="1006">
        <v>490</v>
      </c>
      <c r="I29" s="955">
        <v>523</v>
      </c>
      <c r="J29" s="516"/>
      <c r="K29" s="516"/>
      <c r="L29" s="517"/>
      <c r="N29" s="433"/>
    </row>
    <row r="30" spans="1:14" s="434" customFormat="1" ht="15" customHeight="1">
      <c r="A30" s="139" t="s">
        <v>484</v>
      </c>
      <c r="B30" s="143"/>
      <c r="C30" s="223"/>
      <c r="D30" s="343"/>
      <c r="E30" s="343"/>
      <c r="F30" s="343"/>
      <c r="G30" s="343"/>
      <c r="H30" s="1006"/>
      <c r="I30" s="955"/>
      <c r="J30" s="516"/>
      <c r="K30" s="516"/>
      <c r="L30" s="517"/>
      <c r="N30" s="433"/>
    </row>
    <row r="31" spans="1:14" s="434" customFormat="1" ht="27">
      <c r="A31" s="144" t="s">
        <v>824</v>
      </c>
      <c r="B31" s="143" t="s">
        <v>827</v>
      </c>
      <c r="C31" s="224" t="s">
        <v>48</v>
      </c>
      <c r="D31" s="342">
        <v>5274</v>
      </c>
      <c r="E31" s="342">
        <v>5278</v>
      </c>
      <c r="F31" s="342">
        <v>5304</v>
      </c>
      <c r="G31" s="342">
        <v>5296</v>
      </c>
      <c r="H31" s="1002">
        <v>5294</v>
      </c>
      <c r="I31" s="1003">
        <v>5269</v>
      </c>
      <c r="J31" s="516"/>
      <c r="K31" s="516"/>
      <c r="L31" s="517"/>
      <c r="N31" s="433"/>
    </row>
    <row r="32" spans="1:14" s="434" customFormat="1" ht="33.75" customHeight="1">
      <c r="A32" s="144" t="s">
        <v>825</v>
      </c>
      <c r="B32" s="147" t="s">
        <v>834</v>
      </c>
      <c r="C32" s="223" t="s">
        <v>49</v>
      </c>
      <c r="D32" s="342">
        <v>9075</v>
      </c>
      <c r="E32" s="342">
        <v>9075</v>
      </c>
      <c r="F32" s="342">
        <v>9075</v>
      </c>
      <c r="G32" s="342">
        <v>9075</v>
      </c>
      <c r="H32" s="1002">
        <v>9075</v>
      </c>
      <c r="I32" s="1003">
        <v>8910</v>
      </c>
      <c r="J32" s="516"/>
      <c r="K32" s="516"/>
      <c r="L32" s="517"/>
      <c r="N32" s="433"/>
    </row>
    <row r="33" spans="1:14" s="434" customFormat="1" ht="15" customHeight="1">
      <c r="A33" s="144" t="s">
        <v>485</v>
      </c>
      <c r="B33" s="175" t="s">
        <v>717</v>
      </c>
      <c r="C33" s="223" t="s">
        <v>142</v>
      </c>
      <c r="D33" s="342">
        <v>20900</v>
      </c>
      <c r="E33" s="342">
        <v>20900</v>
      </c>
      <c r="F33" s="342">
        <v>20900</v>
      </c>
      <c r="G33" s="342">
        <v>20900</v>
      </c>
      <c r="H33" s="1002">
        <v>20900</v>
      </c>
      <c r="I33" s="1003">
        <v>20520</v>
      </c>
      <c r="J33" s="516"/>
      <c r="K33" s="516"/>
      <c r="L33" s="517"/>
      <c r="N33" s="433"/>
    </row>
    <row r="34" spans="1:14" s="434" customFormat="1" ht="15" customHeight="1">
      <c r="A34" s="139" t="s">
        <v>486</v>
      </c>
      <c r="B34" s="143"/>
      <c r="C34" s="223"/>
      <c r="D34" s="517"/>
      <c r="E34" s="517"/>
      <c r="F34" s="517"/>
      <c r="G34" s="517"/>
      <c r="H34" s="1007"/>
      <c r="I34" s="1008"/>
      <c r="J34" s="516"/>
      <c r="K34" s="516"/>
      <c r="L34" s="517"/>
      <c r="N34" s="433"/>
    </row>
    <row r="35" spans="1:14" s="434" customFormat="1" ht="27" customHeight="1">
      <c r="A35" s="144" t="s">
        <v>943</v>
      </c>
      <c r="B35" s="146" t="s">
        <v>1043</v>
      </c>
      <c r="C35" s="223" t="s">
        <v>54</v>
      </c>
      <c r="D35" s="342">
        <v>7368</v>
      </c>
      <c r="E35" s="342">
        <v>7368</v>
      </c>
      <c r="F35" s="342">
        <v>7368</v>
      </c>
      <c r="G35" s="342">
        <v>7368</v>
      </c>
      <c r="H35" s="1006">
        <v>7368</v>
      </c>
      <c r="I35" s="1003" t="s">
        <v>1114</v>
      </c>
      <c r="J35" s="516"/>
      <c r="K35" s="516"/>
      <c r="L35" s="517"/>
      <c r="N35" s="433"/>
    </row>
    <row r="36" spans="1:14" s="434" customFormat="1" ht="15" customHeight="1">
      <c r="A36" s="144" t="s">
        <v>487</v>
      </c>
      <c r="B36" s="143" t="s">
        <v>944</v>
      </c>
      <c r="C36" s="223" t="s">
        <v>945</v>
      </c>
      <c r="D36" s="342">
        <v>1674</v>
      </c>
      <c r="E36" s="342">
        <v>1674</v>
      </c>
      <c r="F36" s="342">
        <v>1647</v>
      </c>
      <c r="G36" s="342">
        <v>1614</v>
      </c>
      <c r="H36" s="1002">
        <v>1547</v>
      </c>
      <c r="I36" s="1003">
        <v>1626</v>
      </c>
      <c r="J36" s="516"/>
      <c r="K36" s="516"/>
      <c r="L36" s="517"/>
      <c r="N36" s="433"/>
    </row>
    <row r="37" spans="1:14" s="434" customFormat="1" ht="15" customHeight="1">
      <c r="A37" s="139" t="s">
        <v>488</v>
      </c>
      <c r="B37" s="143"/>
      <c r="C37" s="223"/>
      <c r="D37" s="343"/>
      <c r="E37" s="343"/>
      <c r="F37" s="343"/>
      <c r="G37" s="343"/>
      <c r="H37" s="1006"/>
      <c r="I37" s="955"/>
      <c r="J37" s="516"/>
      <c r="K37" s="516"/>
      <c r="L37" s="517"/>
      <c r="N37" s="433"/>
    </row>
    <row r="38" spans="1:14" s="434" customFormat="1" ht="39.75" customHeight="1">
      <c r="A38" s="144" t="s">
        <v>489</v>
      </c>
      <c r="B38" s="142" t="s">
        <v>946</v>
      </c>
      <c r="C38" s="223" t="s">
        <v>50</v>
      </c>
      <c r="D38" s="342">
        <v>209838</v>
      </c>
      <c r="E38" s="342">
        <v>198450</v>
      </c>
      <c r="F38" s="342">
        <v>177353</v>
      </c>
      <c r="G38" s="342">
        <v>198790</v>
      </c>
      <c r="H38" s="1002">
        <v>184040</v>
      </c>
      <c r="I38" s="1003">
        <v>182836</v>
      </c>
      <c r="J38" s="516"/>
      <c r="K38" s="516"/>
      <c r="L38" s="517"/>
      <c r="N38" s="433"/>
    </row>
    <row r="39" spans="1:14" s="434" customFormat="1" ht="45" customHeight="1">
      <c r="A39" s="144" t="s">
        <v>490</v>
      </c>
      <c r="B39" s="142" t="s">
        <v>947</v>
      </c>
      <c r="C39" s="223" t="s">
        <v>927</v>
      </c>
      <c r="D39" s="343">
        <v>323</v>
      </c>
      <c r="E39" s="343">
        <v>303</v>
      </c>
      <c r="F39" s="343">
        <v>301</v>
      </c>
      <c r="G39" s="343">
        <v>294</v>
      </c>
      <c r="H39" s="1006">
        <v>319</v>
      </c>
      <c r="I39" s="1003">
        <v>301</v>
      </c>
      <c r="J39" s="516"/>
      <c r="K39" s="516"/>
      <c r="L39" s="517"/>
      <c r="N39" s="433"/>
    </row>
    <row r="40" spans="1:14" s="434" customFormat="1" ht="15" customHeight="1">
      <c r="A40" s="645" t="s">
        <v>733</v>
      </c>
      <c r="B40" s="175"/>
      <c r="C40" s="648"/>
      <c r="D40" s="343"/>
      <c r="E40" s="343"/>
      <c r="F40" s="343"/>
      <c r="G40" s="343"/>
      <c r="H40" s="1006"/>
      <c r="I40" s="955"/>
      <c r="J40" s="516"/>
      <c r="K40" s="516"/>
      <c r="L40" s="517"/>
      <c r="N40" s="433"/>
    </row>
    <row r="41" spans="1:14" s="434" customFormat="1" ht="45" customHeight="1">
      <c r="A41" s="646" t="s">
        <v>948</v>
      </c>
      <c r="B41" s="1009" t="s">
        <v>1108</v>
      </c>
      <c r="C41" s="648" t="s">
        <v>51</v>
      </c>
      <c r="D41" s="342" t="s">
        <v>462</v>
      </c>
      <c r="E41" s="342" t="s">
        <v>462</v>
      </c>
      <c r="F41" s="342">
        <v>86900</v>
      </c>
      <c r="G41" s="342" t="s">
        <v>238</v>
      </c>
      <c r="H41" s="1002" t="s">
        <v>1085</v>
      </c>
      <c r="I41" s="1003">
        <v>74520</v>
      </c>
      <c r="J41" s="516"/>
      <c r="K41" s="516"/>
      <c r="L41" s="517"/>
      <c r="N41" s="433"/>
    </row>
    <row r="42" spans="1:14" s="434" customFormat="1" ht="25.5" customHeight="1">
      <c r="A42" s="647" t="s">
        <v>826</v>
      </c>
      <c r="B42" s="147" t="s">
        <v>949</v>
      </c>
      <c r="C42" s="648" t="s">
        <v>49</v>
      </c>
      <c r="D42" s="342">
        <v>1515</v>
      </c>
      <c r="E42" s="342">
        <v>1425</v>
      </c>
      <c r="F42" s="342">
        <v>1425</v>
      </c>
      <c r="G42" s="342">
        <v>1257</v>
      </c>
      <c r="H42" s="1002">
        <v>1419</v>
      </c>
      <c r="I42" s="1003">
        <v>1693</v>
      </c>
      <c r="J42" s="516"/>
      <c r="K42" s="516"/>
      <c r="L42" s="517"/>
      <c r="N42" s="433"/>
    </row>
    <row r="43" spans="1:14" s="434" customFormat="1" ht="33.75">
      <c r="A43" s="144" t="s">
        <v>950</v>
      </c>
      <c r="B43" s="142" t="s">
        <v>951</v>
      </c>
      <c r="C43" s="223" t="s">
        <v>49</v>
      </c>
      <c r="D43" s="342">
        <v>3512</v>
      </c>
      <c r="E43" s="342">
        <v>3512</v>
      </c>
      <c r="F43" s="342">
        <v>3512</v>
      </c>
      <c r="G43" s="342">
        <v>2687</v>
      </c>
      <c r="H43" s="1002">
        <v>3512</v>
      </c>
      <c r="I43" s="1003">
        <v>3424</v>
      </c>
      <c r="J43" s="516"/>
      <c r="K43" s="516"/>
      <c r="L43" s="517"/>
      <c r="N43" s="433"/>
    </row>
    <row r="44" spans="1:14" s="434" customFormat="1" ht="22.5">
      <c r="A44" s="144" t="s">
        <v>492</v>
      </c>
      <c r="B44" s="142" t="s">
        <v>718</v>
      </c>
      <c r="C44" s="223" t="s">
        <v>52</v>
      </c>
      <c r="D44" s="342">
        <v>10945</v>
      </c>
      <c r="E44" s="342">
        <v>10945</v>
      </c>
      <c r="F44" s="342">
        <v>10945</v>
      </c>
      <c r="G44" s="342">
        <v>9790</v>
      </c>
      <c r="H44" s="1002">
        <v>9790</v>
      </c>
      <c r="I44" s="1003">
        <v>10206</v>
      </c>
      <c r="J44" s="516"/>
      <c r="K44" s="516"/>
      <c r="L44" s="517"/>
      <c r="N44" s="433"/>
    </row>
    <row r="45" spans="1:14" s="434" customFormat="1" ht="15" customHeight="1">
      <c r="A45" s="144" t="s">
        <v>1044</v>
      </c>
      <c r="B45" s="206" t="s">
        <v>719</v>
      </c>
      <c r="C45" s="223" t="s">
        <v>51</v>
      </c>
      <c r="D45" s="342">
        <v>1163</v>
      </c>
      <c r="E45" s="342">
        <v>1163</v>
      </c>
      <c r="F45" s="342">
        <v>1163</v>
      </c>
      <c r="G45" s="342">
        <v>1163</v>
      </c>
      <c r="H45" s="1002">
        <v>1163</v>
      </c>
      <c r="I45" s="1003">
        <v>1137</v>
      </c>
      <c r="J45" s="516"/>
      <c r="K45" s="516"/>
      <c r="L45" s="517"/>
      <c r="N45" s="433"/>
    </row>
    <row r="46" spans="1:14" s="434" customFormat="1" ht="15" customHeight="1">
      <c r="A46" s="139" t="s">
        <v>493</v>
      </c>
      <c r="B46" s="143"/>
      <c r="C46" s="223"/>
      <c r="D46" s="342"/>
      <c r="E46" s="342"/>
      <c r="F46" s="342"/>
      <c r="G46" s="342"/>
      <c r="H46" s="1002"/>
      <c r="I46" s="1003"/>
      <c r="J46" s="516"/>
      <c r="K46" s="516"/>
      <c r="L46" s="517"/>
      <c r="N46" s="433"/>
    </row>
    <row r="47" spans="1:14" s="434" customFormat="1" ht="28.5" customHeight="1">
      <c r="A47" s="144" t="s">
        <v>494</v>
      </c>
      <c r="B47" s="142" t="s">
        <v>952</v>
      </c>
      <c r="C47" s="223" t="s">
        <v>495</v>
      </c>
      <c r="D47" s="342">
        <v>1221</v>
      </c>
      <c r="E47" s="342">
        <v>1221</v>
      </c>
      <c r="F47" s="342">
        <v>1194</v>
      </c>
      <c r="G47" s="342">
        <v>1249</v>
      </c>
      <c r="H47" s="1002">
        <v>1249</v>
      </c>
      <c r="I47" s="1003">
        <v>1226</v>
      </c>
      <c r="J47" s="516"/>
      <c r="K47" s="516"/>
      <c r="L47" s="517"/>
      <c r="N47" s="433"/>
    </row>
    <row r="48" spans="1:14" s="434" customFormat="1" ht="24.75" customHeight="1">
      <c r="A48" s="144" t="s">
        <v>496</v>
      </c>
      <c r="B48" s="142" t="s">
        <v>988</v>
      </c>
      <c r="C48" s="223" t="s">
        <v>748</v>
      </c>
      <c r="D48" s="342">
        <v>185</v>
      </c>
      <c r="E48" s="342">
        <v>175</v>
      </c>
      <c r="F48" s="342">
        <v>177</v>
      </c>
      <c r="G48" s="342">
        <v>178</v>
      </c>
      <c r="H48" s="1002">
        <v>180</v>
      </c>
      <c r="I48" s="1003">
        <v>180</v>
      </c>
      <c r="J48" s="516"/>
      <c r="K48" s="516"/>
      <c r="L48" s="517"/>
      <c r="N48" s="433"/>
    </row>
    <row r="49" spans="1:14" s="434" customFormat="1" ht="15" customHeight="1">
      <c r="A49" s="139" t="s">
        <v>734</v>
      </c>
      <c r="B49" s="143"/>
      <c r="C49" s="223"/>
      <c r="D49" s="342"/>
      <c r="E49" s="342"/>
      <c r="F49" s="342"/>
      <c r="G49" s="342"/>
      <c r="H49" s="1002"/>
      <c r="I49" s="1003"/>
      <c r="J49" s="516"/>
      <c r="K49" s="516"/>
      <c r="L49" s="517"/>
      <c r="N49" s="433"/>
    </row>
    <row r="50" spans="1:14" s="434" customFormat="1" ht="26.25" customHeight="1">
      <c r="A50" s="144" t="s">
        <v>497</v>
      </c>
      <c r="B50" s="142" t="s">
        <v>953</v>
      </c>
      <c r="C50" s="223" t="s">
        <v>53</v>
      </c>
      <c r="D50" s="342">
        <v>263</v>
      </c>
      <c r="E50" s="342">
        <v>263</v>
      </c>
      <c r="F50" s="342">
        <v>263</v>
      </c>
      <c r="G50" s="342">
        <v>263</v>
      </c>
      <c r="H50" s="1002">
        <v>263</v>
      </c>
      <c r="I50" s="1003">
        <v>258</v>
      </c>
      <c r="J50" s="516"/>
      <c r="K50" s="516"/>
      <c r="L50" s="517"/>
      <c r="N50" s="433"/>
    </row>
    <row r="51" spans="1:14" s="434" customFormat="1" ht="15" customHeight="1">
      <c r="A51" s="144" t="s">
        <v>954</v>
      </c>
      <c r="B51" s="143" t="s">
        <v>720</v>
      </c>
      <c r="C51" s="223" t="s">
        <v>955</v>
      </c>
      <c r="D51" s="342">
        <v>148</v>
      </c>
      <c r="E51" s="342">
        <v>146</v>
      </c>
      <c r="F51" s="342">
        <v>142</v>
      </c>
      <c r="G51" s="342">
        <v>132</v>
      </c>
      <c r="H51" s="1002">
        <v>123</v>
      </c>
      <c r="I51" s="1003">
        <v>147</v>
      </c>
      <c r="J51" s="516"/>
      <c r="K51" s="516"/>
      <c r="L51" s="517"/>
      <c r="N51" s="433"/>
    </row>
    <row r="52" spans="1:14" s="434" customFormat="1" ht="15" customHeight="1">
      <c r="A52" s="139" t="s">
        <v>351</v>
      </c>
      <c r="B52" s="143"/>
      <c r="C52" s="223"/>
      <c r="D52" s="342"/>
      <c r="E52" s="342"/>
      <c r="F52" s="342"/>
      <c r="G52" s="342"/>
      <c r="H52" s="1002"/>
      <c r="I52" s="1003"/>
      <c r="J52" s="516"/>
      <c r="K52" s="516"/>
      <c r="L52" s="517"/>
      <c r="N52" s="433"/>
    </row>
    <row r="53" spans="1:14" s="434" customFormat="1" ht="15" customHeight="1">
      <c r="A53" s="144" t="s">
        <v>783</v>
      </c>
      <c r="B53" s="143" t="s">
        <v>784</v>
      </c>
      <c r="C53" s="223" t="s">
        <v>498</v>
      </c>
      <c r="D53" s="342">
        <v>3656</v>
      </c>
      <c r="E53" s="342">
        <v>3656</v>
      </c>
      <c r="F53" s="342">
        <v>3656</v>
      </c>
      <c r="G53" s="342">
        <v>3656</v>
      </c>
      <c r="H53" s="1002">
        <v>3656</v>
      </c>
      <c r="I53" s="1003">
        <v>3656</v>
      </c>
      <c r="J53" s="516"/>
      <c r="K53" s="516"/>
      <c r="L53" s="517"/>
      <c r="N53" s="433"/>
    </row>
    <row r="54" spans="1:14" s="434" customFormat="1" ht="15" customHeight="1">
      <c r="A54" s="144" t="s">
        <v>499</v>
      </c>
      <c r="B54" s="143" t="s">
        <v>779</v>
      </c>
      <c r="C54" s="223" t="s">
        <v>96</v>
      </c>
      <c r="D54" s="342">
        <v>345897</v>
      </c>
      <c r="E54" s="342">
        <v>345897</v>
      </c>
      <c r="F54" s="342">
        <v>345897</v>
      </c>
      <c r="G54" s="342">
        <v>347530</v>
      </c>
      <c r="H54" s="1002">
        <v>347530</v>
      </c>
      <c r="I54" s="1003">
        <v>345897</v>
      </c>
      <c r="J54" s="516"/>
      <c r="K54" s="516"/>
      <c r="L54" s="517"/>
      <c r="N54" s="433"/>
    </row>
    <row r="55" spans="1:14" s="434" customFormat="1" ht="38.25" customHeight="1">
      <c r="A55" s="144" t="s">
        <v>500</v>
      </c>
      <c r="B55" s="142" t="s">
        <v>956</v>
      </c>
      <c r="C55" s="223" t="s">
        <v>96</v>
      </c>
      <c r="D55" s="342">
        <v>47400</v>
      </c>
      <c r="E55" s="342">
        <v>47400</v>
      </c>
      <c r="F55" s="342">
        <v>47400</v>
      </c>
      <c r="G55" s="342">
        <v>55400</v>
      </c>
      <c r="H55" s="1002">
        <v>55400</v>
      </c>
      <c r="I55" s="1003">
        <v>208667</v>
      </c>
      <c r="J55" s="516"/>
      <c r="K55" s="516"/>
      <c r="L55" s="517"/>
      <c r="N55" s="433"/>
    </row>
    <row r="56" spans="1:14" s="434" customFormat="1" ht="40.5" customHeight="1">
      <c r="A56" s="243" t="s">
        <v>828</v>
      </c>
      <c r="B56" s="142" t="s">
        <v>866</v>
      </c>
      <c r="C56" s="223" t="s">
        <v>54</v>
      </c>
      <c r="D56" s="342">
        <v>23102</v>
      </c>
      <c r="E56" s="342">
        <v>25549</v>
      </c>
      <c r="F56" s="342">
        <v>23102</v>
      </c>
      <c r="G56" s="342">
        <v>23102</v>
      </c>
      <c r="H56" s="1002">
        <v>25549</v>
      </c>
      <c r="I56" s="1003">
        <v>25085</v>
      </c>
      <c r="J56" s="516"/>
      <c r="K56" s="516"/>
      <c r="L56" s="517"/>
      <c r="N56" s="433"/>
    </row>
    <row r="57" spans="1:14" s="434" customFormat="1" ht="15" customHeight="1">
      <c r="A57" s="139" t="s">
        <v>501</v>
      </c>
      <c r="B57" s="143"/>
      <c r="C57" s="223"/>
      <c r="D57" s="342"/>
      <c r="E57" s="342"/>
      <c r="F57" s="342"/>
      <c r="G57" s="342"/>
      <c r="H57" s="1002"/>
      <c r="I57" s="1003"/>
      <c r="J57" s="516"/>
      <c r="K57" s="516"/>
      <c r="L57" s="517"/>
      <c r="N57" s="433"/>
    </row>
    <row r="58" spans="1:14" s="434" customFormat="1" ht="24" customHeight="1">
      <c r="A58" s="144" t="s">
        <v>957</v>
      </c>
      <c r="B58" s="142" t="s">
        <v>770</v>
      </c>
      <c r="C58" s="223" t="s">
        <v>50</v>
      </c>
      <c r="D58" s="342">
        <v>49905</v>
      </c>
      <c r="E58" s="342">
        <v>46018</v>
      </c>
      <c r="F58" s="342">
        <v>47198</v>
      </c>
      <c r="G58" s="342">
        <v>45040</v>
      </c>
      <c r="H58" s="1002">
        <v>44313</v>
      </c>
      <c r="I58" s="1003">
        <v>48381</v>
      </c>
      <c r="J58" s="515"/>
      <c r="K58" s="516"/>
      <c r="L58" s="517"/>
      <c r="N58" s="433"/>
    </row>
    <row r="59" spans="1:14" s="434" customFormat="1" ht="34.5" customHeight="1">
      <c r="A59" s="144" t="s">
        <v>958</v>
      </c>
      <c r="B59" s="142" t="s">
        <v>890</v>
      </c>
      <c r="C59" s="223" t="s">
        <v>50</v>
      </c>
      <c r="D59" s="342">
        <v>18510</v>
      </c>
      <c r="E59" s="342">
        <v>18510</v>
      </c>
      <c r="F59" s="342">
        <v>18510</v>
      </c>
      <c r="G59" s="342">
        <v>18510</v>
      </c>
      <c r="H59" s="1002">
        <v>18510</v>
      </c>
      <c r="I59" s="1003">
        <v>16421</v>
      </c>
      <c r="J59" s="516"/>
      <c r="K59" s="516"/>
      <c r="L59" s="517"/>
      <c r="N59" s="433"/>
    </row>
    <row r="60" spans="1:14" s="434" customFormat="1" ht="15" customHeight="1">
      <c r="A60" s="139" t="s">
        <v>502</v>
      </c>
      <c r="B60" s="143"/>
      <c r="C60" s="223"/>
      <c r="D60" s="342"/>
      <c r="E60" s="342"/>
      <c r="F60" s="342"/>
      <c r="G60" s="342"/>
      <c r="H60" s="1002"/>
      <c r="I60" s="1003"/>
      <c r="J60" s="516"/>
      <c r="K60" s="516"/>
      <c r="L60" s="517"/>
      <c r="N60" s="433"/>
    </row>
    <row r="61" spans="1:14" s="434" customFormat="1" ht="24.75" customHeight="1">
      <c r="A61" s="144" t="s">
        <v>503</v>
      </c>
      <c r="B61" s="142" t="s">
        <v>735</v>
      </c>
      <c r="C61" s="223" t="s">
        <v>53</v>
      </c>
      <c r="D61" s="342">
        <v>3929</v>
      </c>
      <c r="E61" s="342">
        <v>3929</v>
      </c>
      <c r="F61" s="342">
        <v>3929</v>
      </c>
      <c r="G61" s="342">
        <v>3929</v>
      </c>
      <c r="H61" s="1002">
        <v>3871</v>
      </c>
      <c r="I61" s="1003">
        <v>3834</v>
      </c>
      <c r="J61" s="516"/>
      <c r="K61" s="516"/>
      <c r="L61" s="517"/>
      <c r="N61" s="433"/>
    </row>
    <row r="62" spans="1:14" s="434" customFormat="1" ht="24.75" customHeight="1">
      <c r="A62" s="148" t="s">
        <v>504</v>
      </c>
      <c r="B62" s="142" t="s">
        <v>721</v>
      </c>
      <c r="C62" s="225" t="s">
        <v>53</v>
      </c>
      <c r="D62" s="344">
        <v>8716</v>
      </c>
      <c r="E62" s="344">
        <v>8716</v>
      </c>
      <c r="F62" s="344">
        <v>8716</v>
      </c>
      <c r="G62" s="344">
        <v>9050</v>
      </c>
      <c r="H62" s="1010">
        <v>8614</v>
      </c>
      <c r="I62" s="1011">
        <v>8882</v>
      </c>
      <c r="J62" s="516"/>
      <c r="K62" s="516"/>
      <c r="L62" s="517"/>
      <c r="N62" s="433"/>
    </row>
    <row r="63" spans="1:14" ht="15" customHeight="1">
      <c r="A63" s="35" t="s">
        <v>759</v>
      </c>
      <c r="B63" s="626"/>
      <c r="C63" s="35"/>
      <c r="D63" s="594"/>
      <c r="E63" s="594"/>
      <c r="F63" s="594"/>
      <c r="G63" s="594"/>
      <c r="H63" s="594"/>
      <c r="I63" s="594"/>
    </row>
    <row r="64" spans="1:14" ht="15" customHeight="1">
      <c r="A64" s="56" t="s">
        <v>908</v>
      </c>
      <c r="B64" s="30"/>
      <c r="C64" s="582"/>
      <c r="D64" s="582"/>
      <c r="E64" s="582"/>
      <c r="F64" s="582"/>
      <c r="G64" s="582"/>
      <c r="H64" s="582"/>
      <c r="I64" s="582"/>
    </row>
    <row r="65" spans="1:9" ht="15" customHeight="1">
      <c r="A65" s="582" t="s">
        <v>909</v>
      </c>
      <c r="B65" s="30"/>
      <c r="C65" s="582"/>
      <c r="D65" s="582"/>
      <c r="E65" s="582"/>
      <c r="F65" s="582"/>
      <c r="G65" s="582"/>
      <c r="H65" s="582"/>
      <c r="I65" s="582"/>
    </row>
    <row r="66" spans="1:9" ht="15" customHeight="1">
      <c r="A66" s="582" t="s">
        <v>910</v>
      </c>
    </row>
    <row r="67" spans="1:9" ht="15" customHeight="1">
      <c r="A67" s="474" t="s">
        <v>1033</v>
      </c>
      <c r="B67" s="438"/>
    </row>
    <row r="68" spans="1:9">
      <c r="A68" s="474" t="s">
        <v>920</v>
      </c>
      <c r="B68" s="438"/>
    </row>
    <row r="70" spans="1:9">
      <c r="B70" s="339"/>
    </row>
  </sheetData>
  <mergeCells count="5">
    <mergeCell ref="A2:I2"/>
    <mergeCell ref="A4:A5"/>
    <mergeCell ref="B4:B5"/>
    <mergeCell ref="C4:C5"/>
    <mergeCell ref="D4:H4"/>
  </mergeCells>
  <phoneticPr fontId="2"/>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5"/>
  <sheetViews>
    <sheetView zoomScaleNormal="100" workbookViewId="0">
      <pane ySplit="5" topLeftCell="A6" activePane="bottomLeft" state="frozen"/>
      <selection sqref="A1:B1"/>
      <selection pane="bottomLeft" sqref="A1:B1"/>
    </sheetView>
  </sheetViews>
  <sheetFormatPr defaultRowHeight="13.5"/>
  <cols>
    <col min="1" max="1" width="7.625" style="583" customWidth="1"/>
    <col min="2" max="2" width="3.625" style="583" customWidth="1"/>
    <col min="3" max="5" width="9.125" style="583" customWidth="1"/>
    <col min="6" max="6" width="9.625" style="583" customWidth="1"/>
    <col min="7" max="8" width="8.75" style="583" customWidth="1"/>
    <col min="9" max="9" width="8.25" style="583" customWidth="1"/>
    <col min="10" max="10" width="8.625" style="583" customWidth="1"/>
    <col min="11" max="11" width="8.25" style="583" customWidth="1"/>
    <col min="12" max="12" width="8.75" style="583" customWidth="1"/>
    <col min="13" max="13" width="8.5" style="583" customWidth="1"/>
    <col min="14" max="16384" width="9" style="14"/>
  </cols>
  <sheetData>
    <row r="1" spans="1:29" ht="19.5" customHeight="1">
      <c r="A1" s="772" t="s">
        <v>835</v>
      </c>
      <c r="B1" s="713"/>
      <c r="C1" s="713"/>
      <c r="D1" s="582"/>
      <c r="E1" s="582"/>
      <c r="F1" s="582"/>
      <c r="G1" s="582"/>
      <c r="H1" s="582"/>
      <c r="I1" s="582"/>
      <c r="J1" s="582"/>
      <c r="K1" s="582"/>
      <c r="L1" s="582"/>
      <c r="M1" s="582"/>
    </row>
    <row r="2" spans="1:29" ht="19.5" customHeight="1">
      <c r="A2" s="714" t="s">
        <v>846</v>
      </c>
      <c r="B2" s="714"/>
      <c r="C2" s="714"/>
      <c r="D2" s="714"/>
      <c r="E2" s="714"/>
      <c r="F2" s="714"/>
      <c r="G2" s="714"/>
      <c r="H2" s="714"/>
      <c r="I2" s="714"/>
      <c r="J2" s="714"/>
      <c r="K2" s="714"/>
      <c r="L2" s="714"/>
      <c r="M2" s="713"/>
    </row>
    <row r="3" spans="1:29" ht="14.25" thickBot="1">
      <c r="A3" s="582"/>
      <c r="B3" s="582"/>
      <c r="C3" s="582"/>
      <c r="D3" s="582"/>
      <c r="E3" s="582"/>
      <c r="F3" s="582"/>
      <c r="G3" s="582"/>
      <c r="H3" s="582"/>
      <c r="I3" s="582"/>
      <c r="J3" s="582"/>
      <c r="K3" s="582"/>
      <c r="L3" s="26"/>
      <c r="M3" s="26"/>
    </row>
    <row r="4" spans="1:29" s="284" customFormat="1" ht="14.25" thickTop="1">
      <c r="A4" s="703" t="s">
        <v>625</v>
      </c>
      <c r="B4" s="773"/>
      <c r="C4" s="776" t="s">
        <v>795</v>
      </c>
      <c r="D4" s="778" t="s">
        <v>219</v>
      </c>
      <c r="E4" s="778" t="s">
        <v>220</v>
      </c>
      <c r="F4" s="780" t="s">
        <v>221</v>
      </c>
      <c r="G4" s="690"/>
      <c r="H4" s="690"/>
      <c r="I4" s="690"/>
      <c r="J4" s="690"/>
      <c r="K4" s="690"/>
      <c r="L4" s="690"/>
      <c r="M4" s="690"/>
    </row>
    <row r="5" spans="1:29" s="284" customFormat="1" ht="30" customHeight="1">
      <c r="A5" s="774"/>
      <c r="B5" s="775"/>
      <c r="C5" s="777"/>
      <c r="D5" s="779"/>
      <c r="E5" s="779"/>
      <c r="F5" s="781"/>
      <c r="G5" s="285" t="s">
        <v>629</v>
      </c>
      <c r="H5" s="285" t="s">
        <v>630</v>
      </c>
      <c r="I5" s="285" t="s">
        <v>631</v>
      </c>
      <c r="J5" s="286" t="s">
        <v>245</v>
      </c>
      <c r="K5" s="285" t="s">
        <v>632</v>
      </c>
      <c r="L5" s="287" t="s">
        <v>114</v>
      </c>
      <c r="M5" s="288" t="s">
        <v>115</v>
      </c>
    </row>
    <row r="6" spans="1:29">
      <c r="A6" s="289" t="s">
        <v>633</v>
      </c>
      <c r="B6" s="615"/>
      <c r="C6" s="594"/>
      <c r="D6" s="594"/>
      <c r="E6" s="594"/>
      <c r="F6" s="582"/>
      <c r="G6" s="290"/>
      <c r="H6" s="290"/>
      <c r="I6" s="290"/>
      <c r="J6" s="290"/>
      <c r="K6" s="290"/>
      <c r="L6" s="290"/>
      <c r="M6" s="290"/>
    </row>
    <row r="7" spans="1:29">
      <c r="A7" s="619" t="s">
        <v>1041</v>
      </c>
      <c r="B7" s="262"/>
      <c r="C7" s="334">
        <v>17</v>
      </c>
      <c r="D7" s="109">
        <v>357.3</v>
      </c>
      <c r="E7" s="334">
        <v>313</v>
      </c>
      <c r="F7" s="334">
        <v>234323</v>
      </c>
      <c r="G7" s="334">
        <v>96457</v>
      </c>
      <c r="H7" s="334">
        <v>77941</v>
      </c>
      <c r="I7" s="334">
        <v>3098</v>
      </c>
      <c r="J7" s="334">
        <v>1256</v>
      </c>
      <c r="K7" s="334">
        <v>6205</v>
      </c>
      <c r="L7" s="334">
        <v>40210</v>
      </c>
      <c r="M7" s="334">
        <v>9156</v>
      </c>
      <c r="N7" s="65"/>
      <c r="O7" s="65"/>
      <c r="P7" s="65"/>
      <c r="Q7" s="65"/>
      <c r="R7" s="65"/>
      <c r="S7" s="65"/>
      <c r="T7" s="65"/>
      <c r="U7" s="65"/>
      <c r="V7" s="65"/>
      <c r="W7" s="65"/>
      <c r="X7" s="65"/>
      <c r="Y7" s="65"/>
      <c r="Z7" s="65"/>
      <c r="AA7" s="65"/>
      <c r="AB7" s="65"/>
      <c r="AC7" s="65"/>
    </row>
    <row r="8" spans="1:29">
      <c r="A8" s="17">
        <v>28</v>
      </c>
      <c r="B8" s="262"/>
      <c r="C8" s="334">
        <v>16</v>
      </c>
      <c r="D8" s="109">
        <v>358.1</v>
      </c>
      <c r="E8" s="334">
        <v>295</v>
      </c>
      <c r="F8" s="334">
        <v>215085</v>
      </c>
      <c r="G8" s="334">
        <v>87950</v>
      </c>
      <c r="H8" s="334">
        <v>71597</v>
      </c>
      <c r="I8" s="334">
        <v>2927</v>
      </c>
      <c r="J8" s="334">
        <v>882</v>
      </c>
      <c r="K8" s="334">
        <v>5859</v>
      </c>
      <c r="L8" s="334">
        <v>37953</v>
      </c>
      <c r="M8" s="334">
        <v>7916</v>
      </c>
      <c r="N8" s="65"/>
      <c r="O8" s="65"/>
      <c r="P8" s="65"/>
      <c r="Q8" s="65"/>
      <c r="R8" s="65"/>
      <c r="S8" s="65"/>
      <c r="T8" s="65"/>
      <c r="U8" s="65"/>
      <c r="V8" s="65"/>
      <c r="W8" s="65"/>
      <c r="X8" s="65"/>
      <c r="Y8" s="65"/>
      <c r="Z8" s="65"/>
      <c r="AA8" s="65"/>
      <c r="AB8" s="65"/>
      <c r="AC8" s="65"/>
    </row>
    <row r="9" spans="1:29">
      <c r="A9" s="221">
        <v>29</v>
      </c>
      <c r="B9" s="262"/>
      <c r="C9" s="334">
        <v>16</v>
      </c>
      <c r="D9" s="109">
        <v>357.6</v>
      </c>
      <c r="E9" s="334">
        <v>295</v>
      </c>
      <c r="F9" s="334">
        <v>205184</v>
      </c>
      <c r="G9" s="334">
        <v>81537</v>
      </c>
      <c r="H9" s="334">
        <v>69319</v>
      </c>
      <c r="I9" s="334">
        <v>2407</v>
      </c>
      <c r="J9" s="334">
        <v>784</v>
      </c>
      <c r="K9" s="334">
        <v>5398</v>
      </c>
      <c r="L9" s="334">
        <v>38062</v>
      </c>
      <c r="M9" s="334">
        <v>7678</v>
      </c>
      <c r="N9" s="65"/>
      <c r="O9" s="65"/>
      <c r="P9" s="65"/>
      <c r="Q9" s="65"/>
      <c r="R9" s="65"/>
      <c r="S9" s="65"/>
      <c r="T9" s="65"/>
      <c r="U9" s="65"/>
      <c r="V9" s="65"/>
      <c r="W9" s="65"/>
      <c r="X9" s="65"/>
      <c r="Y9" s="65"/>
      <c r="Z9" s="65"/>
      <c r="AA9" s="65"/>
      <c r="AB9" s="65"/>
      <c r="AC9" s="65"/>
    </row>
    <row r="10" spans="1:29">
      <c r="A10" s="221">
        <v>30</v>
      </c>
      <c r="B10" s="262"/>
      <c r="C10" s="334">
        <v>16</v>
      </c>
      <c r="D10" s="109">
        <v>358.1</v>
      </c>
      <c r="E10" s="334">
        <v>295</v>
      </c>
      <c r="F10" s="334">
        <v>197245</v>
      </c>
      <c r="G10" s="334">
        <v>77149</v>
      </c>
      <c r="H10" s="334">
        <v>66623</v>
      </c>
      <c r="I10" s="334">
        <v>1741</v>
      </c>
      <c r="J10" s="334">
        <v>801</v>
      </c>
      <c r="K10" s="334">
        <v>4934</v>
      </c>
      <c r="L10" s="334">
        <v>38530</v>
      </c>
      <c r="M10" s="334">
        <v>7467</v>
      </c>
      <c r="N10" s="65"/>
      <c r="O10" s="65"/>
      <c r="P10" s="65"/>
      <c r="Q10" s="65"/>
      <c r="R10" s="65"/>
      <c r="S10" s="65"/>
      <c r="T10" s="65"/>
      <c r="U10" s="65"/>
      <c r="V10" s="65"/>
      <c r="W10" s="65"/>
      <c r="X10" s="65"/>
      <c r="Y10" s="65"/>
      <c r="Z10" s="65"/>
      <c r="AA10" s="65"/>
      <c r="AB10" s="65"/>
      <c r="AC10" s="65"/>
    </row>
    <row r="11" spans="1:29" s="583" customFormat="1">
      <c r="A11" s="619" t="s">
        <v>976</v>
      </c>
      <c r="B11" s="262"/>
      <c r="C11" s="334">
        <v>16</v>
      </c>
      <c r="D11" s="109">
        <v>356.7</v>
      </c>
      <c r="E11" s="334">
        <v>295</v>
      </c>
      <c r="F11" s="334">
        <v>187674</v>
      </c>
      <c r="G11" s="334">
        <v>72152</v>
      </c>
      <c r="H11" s="334">
        <v>64061</v>
      </c>
      <c r="I11" s="334">
        <v>1602</v>
      </c>
      <c r="J11" s="334">
        <v>805</v>
      </c>
      <c r="K11" s="334">
        <v>4657</v>
      </c>
      <c r="L11" s="334">
        <v>37348</v>
      </c>
      <c r="M11" s="334">
        <v>7050</v>
      </c>
      <c r="N11" s="592"/>
      <c r="O11" s="592"/>
      <c r="P11" s="592"/>
      <c r="Q11" s="592"/>
      <c r="R11" s="592"/>
      <c r="S11" s="592"/>
      <c r="T11" s="592"/>
      <c r="U11" s="592"/>
      <c r="V11" s="592"/>
      <c r="W11" s="592"/>
      <c r="X11" s="592"/>
      <c r="Y11" s="592"/>
      <c r="Z11" s="592"/>
      <c r="AA11" s="592"/>
      <c r="AB11" s="592"/>
      <c r="AC11" s="592"/>
    </row>
    <row r="12" spans="1:29">
      <c r="A12" s="619"/>
      <c r="B12" s="616"/>
      <c r="C12" s="334"/>
      <c r="D12" s="109"/>
      <c r="E12" s="334"/>
      <c r="F12" s="621"/>
      <c r="G12" s="621"/>
      <c r="H12" s="621"/>
      <c r="I12" s="334"/>
      <c r="J12" s="334"/>
      <c r="K12" s="334"/>
      <c r="L12" s="621"/>
      <c r="M12" s="334"/>
      <c r="N12" s="65"/>
      <c r="O12" s="65"/>
      <c r="P12" s="65"/>
      <c r="Q12" s="65"/>
      <c r="R12" s="65"/>
      <c r="S12" s="65"/>
      <c r="T12" s="65"/>
      <c r="U12" s="65"/>
      <c r="V12" s="65"/>
      <c r="W12" s="65"/>
      <c r="X12" s="65"/>
      <c r="Y12" s="65"/>
      <c r="Z12" s="65"/>
      <c r="AA12" s="65"/>
      <c r="AB12" s="65"/>
      <c r="AC12" s="65"/>
    </row>
    <row r="13" spans="1:29">
      <c r="A13" s="619" t="s">
        <v>976</v>
      </c>
      <c r="B13" s="616">
        <v>6</v>
      </c>
      <c r="C13" s="334">
        <v>16</v>
      </c>
      <c r="D13" s="109">
        <v>29.4</v>
      </c>
      <c r="E13" s="334">
        <v>295</v>
      </c>
      <c r="F13" s="621">
        <v>15972</v>
      </c>
      <c r="G13" s="334">
        <v>5630</v>
      </c>
      <c r="H13" s="334">
        <v>6085</v>
      </c>
      <c r="I13" s="334">
        <v>131</v>
      </c>
      <c r="J13" s="334">
        <v>60</v>
      </c>
      <c r="K13" s="334">
        <v>352</v>
      </c>
      <c r="L13" s="334">
        <v>3134</v>
      </c>
      <c r="M13" s="334">
        <v>580</v>
      </c>
      <c r="N13" s="65"/>
      <c r="O13" s="65"/>
      <c r="P13" s="65"/>
      <c r="Q13" s="65"/>
      <c r="R13" s="65"/>
      <c r="S13" s="65"/>
      <c r="T13" s="65"/>
      <c r="U13" s="65"/>
      <c r="V13" s="65"/>
      <c r="W13" s="65"/>
      <c r="X13" s="65"/>
      <c r="Y13" s="65"/>
      <c r="Z13" s="65"/>
      <c r="AA13" s="65"/>
      <c r="AB13" s="65"/>
      <c r="AC13" s="65"/>
    </row>
    <row r="14" spans="1:29">
      <c r="A14" s="619"/>
      <c r="B14" s="616">
        <v>7</v>
      </c>
      <c r="C14" s="334">
        <v>16</v>
      </c>
      <c r="D14" s="109">
        <v>30.7</v>
      </c>
      <c r="E14" s="334">
        <v>295</v>
      </c>
      <c r="F14" s="621">
        <v>15310</v>
      </c>
      <c r="G14" s="334">
        <v>5585</v>
      </c>
      <c r="H14" s="334">
        <v>5584</v>
      </c>
      <c r="I14" s="334">
        <v>148</v>
      </c>
      <c r="J14" s="334">
        <v>72</v>
      </c>
      <c r="K14" s="334">
        <v>375</v>
      </c>
      <c r="L14" s="334">
        <v>2923</v>
      </c>
      <c r="M14" s="334">
        <v>623</v>
      </c>
      <c r="N14" s="65"/>
      <c r="O14" s="65"/>
      <c r="P14" s="65"/>
      <c r="Q14" s="65"/>
      <c r="R14" s="65"/>
      <c r="S14" s="65"/>
      <c r="T14" s="65"/>
      <c r="U14" s="65"/>
      <c r="V14" s="65"/>
      <c r="W14" s="65"/>
      <c r="X14" s="65"/>
      <c r="Y14" s="65"/>
      <c r="Z14" s="65"/>
      <c r="AA14" s="65"/>
      <c r="AB14" s="65"/>
      <c r="AC14" s="65"/>
    </row>
    <row r="15" spans="1:29">
      <c r="A15" s="619"/>
      <c r="B15" s="616">
        <v>8</v>
      </c>
      <c r="C15" s="334">
        <v>16</v>
      </c>
      <c r="D15" s="109">
        <v>29.9</v>
      </c>
      <c r="E15" s="334">
        <v>295</v>
      </c>
      <c r="F15" s="621">
        <v>13210</v>
      </c>
      <c r="G15" s="334">
        <v>4455</v>
      </c>
      <c r="H15" s="334">
        <v>4652</v>
      </c>
      <c r="I15" s="334">
        <v>122</v>
      </c>
      <c r="J15" s="334">
        <v>85</v>
      </c>
      <c r="K15" s="334">
        <v>304</v>
      </c>
      <c r="L15" s="334">
        <v>2893</v>
      </c>
      <c r="M15" s="334">
        <v>699</v>
      </c>
      <c r="N15" s="65"/>
      <c r="O15" s="65"/>
      <c r="P15" s="65"/>
      <c r="Q15" s="65"/>
      <c r="R15" s="65"/>
      <c r="S15" s="65"/>
      <c r="T15" s="65"/>
      <c r="U15" s="65"/>
      <c r="V15" s="65"/>
      <c r="W15" s="65"/>
      <c r="X15" s="65"/>
      <c r="Y15" s="65"/>
      <c r="Z15" s="65"/>
      <c r="AA15" s="65"/>
      <c r="AB15" s="65"/>
      <c r="AC15" s="65"/>
    </row>
    <row r="16" spans="1:29" s="564" customFormat="1">
      <c r="A16" s="619"/>
      <c r="B16" s="616">
        <v>9</v>
      </c>
      <c r="C16" s="334">
        <v>16</v>
      </c>
      <c r="D16" s="109">
        <v>29.5</v>
      </c>
      <c r="E16" s="334">
        <v>295</v>
      </c>
      <c r="F16" s="621">
        <v>15790</v>
      </c>
      <c r="G16" s="334">
        <v>6052</v>
      </c>
      <c r="H16" s="334">
        <v>4441</v>
      </c>
      <c r="I16" s="334">
        <v>190</v>
      </c>
      <c r="J16" s="334">
        <v>94</v>
      </c>
      <c r="K16" s="334">
        <v>446</v>
      </c>
      <c r="L16" s="334">
        <v>4019</v>
      </c>
      <c r="M16" s="334">
        <v>547</v>
      </c>
      <c r="N16" s="65"/>
      <c r="O16" s="65"/>
      <c r="P16" s="65"/>
      <c r="Q16" s="65"/>
      <c r="R16" s="65"/>
      <c r="S16" s="65"/>
      <c r="T16" s="65"/>
      <c r="U16" s="65"/>
      <c r="V16" s="65"/>
      <c r="W16" s="65"/>
      <c r="X16" s="65"/>
      <c r="Y16" s="65"/>
      <c r="Z16" s="65"/>
      <c r="AA16" s="65"/>
      <c r="AB16" s="65"/>
      <c r="AC16" s="65"/>
    </row>
    <row r="17" spans="1:29" s="564" customFormat="1">
      <c r="A17" s="619"/>
      <c r="B17" s="616">
        <v>10</v>
      </c>
      <c r="C17" s="334">
        <v>16</v>
      </c>
      <c r="D17" s="109">
        <v>29.4</v>
      </c>
      <c r="E17" s="334">
        <v>295</v>
      </c>
      <c r="F17" s="621">
        <v>12243</v>
      </c>
      <c r="G17" s="334">
        <v>4811</v>
      </c>
      <c r="H17" s="334">
        <v>4265</v>
      </c>
      <c r="I17" s="334">
        <v>100</v>
      </c>
      <c r="J17" s="334">
        <v>49</v>
      </c>
      <c r="K17" s="334">
        <v>307</v>
      </c>
      <c r="L17" s="334">
        <v>2253</v>
      </c>
      <c r="M17" s="334">
        <v>458</v>
      </c>
      <c r="N17" s="65"/>
      <c r="O17" s="65"/>
      <c r="P17" s="65"/>
      <c r="Q17" s="65"/>
      <c r="R17" s="65"/>
      <c r="S17" s="65"/>
      <c r="T17" s="65"/>
      <c r="U17" s="65"/>
      <c r="V17" s="65"/>
      <c r="W17" s="65"/>
      <c r="X17" s="65"/>
      <c r="Y17" s="65"/>
      <c r="Z17" s="65"/>
      <c r="AA17" s="65"/>
      <c r="AB17" s="65"/>
      <c r="AC17" s="65"/>
    </row>
    <row r="18" spans="1:29" s="583" customFormat="1">
      <c r="A18" s="619"/>
      <c r="B18" s="616">
        <v>11</v>
      </c>
      <c r="C18" s="334">
        <v>16</v>
      </c>
      <c r="D18" s="109">
        <v>29.8</v>
      </c>
      <c r="E18" s="334">
        <v>295</v>
      </c>
      <c r="F18" s="621">
        <v>17170</v>
      </c>
      <c r="G18" s="334">
        <v>6449</v>
      </c>
      <c r="H18" s="334">
        <v>6458</v>
      </c>
      <c r="I18" s="334">
        <v>142</v>
      </c>
      <c r="J18" s="334">
        <v>55</v>
      </c>
      <c r="K18" s="334">
        <v>403</v>
      </c>
      <c r="L18" s="334">
        <v>3091</v>
      </c>
      <c r="M18" s="334">
        <v>573</v>
      </c>
      <c r="N18" s="592"/>
      <c r="O18" s="592"/>
      <c r="P18" s="592"/>
      <c r="Q18" s="592"/>
      <c r="R18" s="592"/>
      <c r="S18" s="592"/>
      <c r="T18" s="592"/>
      <c r="U18" s="592"/>
      <c r="V18" s="592"/>
      <c r="W18" s="592"/>
      <c r="X18" s="592"/>
      <c r="Y18" s="592"/>
      <c r="Z18" s="592"/>
      <c r="AA18" s="592"/>
      <c r="AB18" s="592"/>
      <c r="AC18" s="592"/>
    </row>
    <row r="19" spans="1:29" s="583" customFormat="1">
      <c r="A19" s="619"/>
      <c r="B19" s="616">
        <v>12</v>
      </c>
      <c r="C19" s="334">
        <v>16</v>
      </c>
      <c r="D19" s="109">
        <v>30.9</v>
      </c>
      <c r="E19" s="334">
        <v>295</v>
      </c>
      <c r="F19" s="621">
        <v>20877</v>
      </c>
      <c r="G19" s="334">
        <v>6631</v>
      </c>
      <c r="H19" s="334">
        <v>8878</v>
      </c>
      <c r="I19" s="334">
        <v>160</v>
      </c>
      <c r="J19" s="334">
        <v>78</v>
      </c>
      <c r="K19" s="334">
        <v>519</v>
      </c>
      <c r="L19" s="334">
        <v>3895</v>
      </c>
      <c r="M19" s="334">
        <v>716</v>
      </c>
      <c r="N19" s="592"/>
      <c r="O19" s="592"/>
      <c r="P19" s="592"/>
      <c r="Q19" s="592"/>
      <c r="R19" s="592"/>
      <c r="S19" s="592"/>
      <c r="T19" s="592"/>
      <c r="U19" s="592"/>
      <c r="V19" s="592"/>
      <c r="W19" s="592"/>
      <c r="X19" s="592"/>
      <c r="Y19" s="592"/>
      <c r="Z19" s="592"/>
      <c r="AA19" s="592"/>
      <c r="AB19" s="592"/>
      <c r="AC19" s="592"/>
    </row>
    <row r="20" spans="1:29" s="583" customFormat="1">
      <c r="A20" s="619" t="s">
        <v>1002</v>
      </c>
      <c r="B20" s="616">
        <v>1</v>
      </c>
      <c r="C20" s="334">
        <v>16</v>
      </c>
      <c r="D20" s="109">
        <v>29.9</v>
      </c>
      <c r="E20" s="334">
        <v>295</v>
      </c>
      <c r="F20" s="621">
        <v>15462</v>
      </c>
      <c r="G20" s="334">
        <v>6759</v>
      </c>
      <c r="H20" s="334">
        <v>4696</v>
      </c>
      <c r="I20" s="334">
        <v>101</v>
      </c>
      <c r="J20" s="334">
        <v>59</v>
      </c>
      <c r="K20" s="334">
        <v>365</v>
      </c>
      <c r="L20" s="334">
        <v>2827</v>
      </c>
      <c r="M20" s="334">
        <v>655</v>
      </c>
      <c r="N20" s="592"/>
      <c r="O20" s="592"/>
      <c r="P20" s="592"/>
      <c r="Q20" s="592"/>
      <c r="R20" s="592"/>
      <c r="S20" s="592"/>
      <c r="T20" s="592"/>
      <c r="U20" s="592"/>
      <c r="V20" s="592"/>
      <c r="W20" s="592"/>
      <c r="X20" s="592"/>
      <c r="Y20" s="592"/>
      <c r="Z20" s="592"/>
      <c r="AA20" s="592"/>
      <c r="AB20" s="592"/>
      <c r="AC20" s="592"/>
    </row>
    <row r="21" spans="1:29" s="583" customFormat="1">
      <c r="A21" s="619"/>
      <c r="B21" s="616">
        <v>2</v>
      </c>
      <c r="C21" s="334">
        <v>16</v>
      </c>
      <c r="D21" s="109">
        <v>27.4</v>
      </c>
      <c r="E21" s="334">
        <v>295</v>
      </c>
      <c r="F21" s="621">
        <v>12407</v>
      </c>
      <c r="G21" s="334">
        <v>4141</v>
      </c>
      <c r="H21" s="334">
        <v>4745</v>
      </c>
      <c r="I21" s="334">
        <v>111</v>
      </c>
      <c r="J21" s="334">
        <v>52</v>
      </c>
      <c r="K21" s="334">
        <v>295</v>
      </c>
      <c r="L21" s="334">
        <v>2566</v>
      </c>
      <c r="M21" s="334">
        <v>497</v>
      </c>
      <c r="N21" s="592"/>
      <c r="O21" s="592"/>
      <c r="P21" s="592"/>
      <c r="Q21" s="592"/>
      <c r="R21" s="592"/>
      <c r="S21" s="592"/>
      <c r="T21" s="592"/>
      <c r="U21" s="592"/>
      <c r="V21" s="592"/>
      <c r="W21" s="592"/>
      <c r="X21" s="592"/>
      <c r="Y21" s="592"/>
      <c r="Z21" s="592"/>
      <c r="AA21" s="592"/>
      <c r="AB21" s="592"/>
      <c r="AC21" s="592"/>
    </row>
    <row r="22" spans="1:29" s="583" customFormat="1">
      <c r="A22" s="619"/>
      <c r="B22" s="616">
        <v>3</v>
      </c>
      <c r="C22" s="334">
        <v>15</v>
      </c>
      <c r="D22" s="109">
        <v>30.7</v>
      </c>
      <c r="E22" s="334">
        <v>282</v>
      </c>
      <c r="F22" s="621">
        <v>12534</v>
      </c>
      <c r="G22" s="334">
        <v>5426</v>
      </c>
      <c r="H22" s="334">
        <v>4537</v>
      </c>
      <c r="I22" s="334">
        <v>90</v>
      </c>
      <c r="J22" s="334">
        <v>64</v>
      </c>
      <c r="K22" s="334">
        <v>363</v>
      </c>
      <c r="L22" s="334">
        <v>2683</v>
      </c>
      <c r="M22" s="334">
        <v>371</v>
      </c>
      <c r="N22" s="592"/>
      <c r="O22" s="592"/>
      <c r="P22" s="592"/>
      <c r="Q22" s="592"/>
      <c r="R22" s="592"/>
      <c r="S22" s="592"/>
      <c r="T22" s="592"/>
      <c r="U22" s="592"/>
      <c r="V22" s="592"/>
      <c r="W22" s="592"/>
      <c r="X22" s="592"/>
      <c r="Y22" s="592"/>
      <c r="Z22" s="592"/>
      <c r="AA22" s="592"/>
      <c r="AB22" s="592"/>
      <c r="AC22" s="592"/>
    </row>
    <row r="23" spans="1:29" s="583" customFormat="1">
      <c r="A23" s="619"/>
      <c r="B23" s="616">
        <v>4</v>
      </c>
      <c r="C23" s="334">
        <v>15</v>
      </c>
      <c r="D23" s="109">
        <v>25.8</v>
      </c>
      <c r="E23" s="334">
        <v>282</v>
      </c>
      <c r="F23" s="621">
        <v>4061</v>
      </c>
      <c r="G23" s="334">
        <v>892</v>
      </c>
      <c r="H23" s="334">
        <v>2447</v>
      </c>
      <c r="I23" s="334">
        <v>28</v>
      </c>
      <c r="J23" s="334">
        <v>63</v>
      </c>
      <c r="K23" s="334">
        <v>62</v>
      </c>
      <c r="L23" s="334">
        <v>529</v>
      </c>
      <c r="M23" s="334">
        <v>40</v>
      </c>
      <c r="N23" s="592"/>
      <c r="O23" s="592"/>
      <c r="P23" s="592"/>
      <c r="Q23" s="592"/>
      <c r="R23" s="592"/>
      <c r="S23" s="592"/>
      <c r="T23" s="592"/>
      <c r="U23" s="592"/>
      <c r="V23" s="592"/>
      <c r="W23" s="592"/>
      <c r="X23" s="592"/>
      <c r="Y23" s="592"/>
      <c r="Z23" s="592"/>
      <c r="AA23" s="592"/>
      <c r="AB23" s="592"/>
      <c r="AC23" s="592"/>
    </row>
    <row r="24" spans="1:29" s="583" customFormat="1">
      <c r="A24" s="619"/>
      <c r="B24" s="616">
        <v>5</v>
      </c>
      <c r="C24" s="334">
        <v>15</v>
      </c>
      <c r="D24" s="109">
        <v>27</v>
      </c>
      <c r="E24" s="334">
        <v>282</v>
      </c>
      <c r="F24" s="621">
        <v>5016</v>
      </c>
      <c r="G24" s="334">
        <v>1172</v>
      </c>
      <c r="H24" s="334">
        <v>2787</v>
      </c>
      <c r="I24" s="334">
        <v>20</v>
      </c>
      <c r="J24" s="334">
        <v>74</v>
      </c>
      <c r="K24" s="334">
        <v>115</v>
      </c>
      <c r="L24" s="334">
        <v>777</v>
      </c>
      <c r="M24" s="334">
        <v>73</v>
      </c>
      <c r="N24" s="592"/>
      <c r="O24" s="592"/>
      <c r="P24" s="592"/>
      <c r="Q24" s="592"/>
      <c r="R24" s="592"/>
      <c r="S24" s="592"/>
      <c r="T24" s="592"/>
      <c r="U24" s="592"/>
      <c r="V24" s="592"/>
      <c r="W24" s="592"/>
      <c r="X24" s="592"/>
      <c r="Y24" s="592"/>
      <c r="Z24" s="592"/>
      <c r="AA24" s="592"/>
      <c r="AB24" s="592"/>
      <c r="AC24" s="592"/>
    </row>
    <row r="25" spans="1:29">
      <c r="A25" s="619"/>
      <c r="B25" s="616"/>
      <c r="C25" s="334"/>
      <c r="D25" s="109"/>
      <c r="E25" s="334"/>
      <c r="F25" s="621"/>
      <c r="G25" s="334"/>
      <c r="H25" s="334"/>
      <c r="I25" s="334"/>
      <c r="J25" s="334"/>
      <c r="K25" s="334"/>
      <c r="L25" s="334"/>
      <c r="M25" s="334"/>
      <c r="N25" s="65"/>
      <c r="O25" s="65"/>
      <c r="P25" s="65"/>
      <c r="Q25" s="65"/>
      <c r="R25" s="65"/>
      <c r="S25" s="65"/>
      <c r="T25" s="65"/>
      <c r="U25" s="65"/>
      <c r="V25" s="65"/>
      <c r="W25" s="65"/>
      <c r="X25" s="65"/>
      <c r="Y25" s="65"/>
      <c r="Z25" s="65"/>
      <c r="AA25" s="65"/>
      <c r="AB25" s="65"/>
      <c r="AC25" s="65"/>
    </row>
    <row r="26" spans="1:29">
      <c r="A26" s="291" t="s">
        <v>634</v>
      </c>
      <c r="B26" s="615"/>
      <c r="C26" s="334"/>
      <c r="D26" s="122"/>
      <c r="E26" s="334"/>
      <c r="F26" s="334"/>
      <c r="G26" s="334"/>
      <c r="H26" s="334"/>
      <c r="I26" s="334"/>
      <c r="J26" s="334"/>
      <c r="K26" s="334"/>
      <c r="L26" s="334"/>
      <c r="M26" s="334"/>
      <c r="N26" s="65"/>
      <c r="O26" s="65"/>
      <c r="P26" s="65"/>
      <c r="Q26" s="65"/>
      <c r="R26" s="65"/>
      <c r="S26" s="65"/>
      <c r="T26" s="65"/>
      <c r="U26" s="65"/>
      <c r="V26" s="65"/>
      <c r="W26" s="65"/>
      <c r="X26" s="65"/>
      <c r="Y26" s="65"/>
      <c r="Z26" s="65"/>
      <c r="AA26" s="65"/>
      <c r="AB26" s="65"/>
      <c r="AC26" s="65"/>
    </row>
    <row r="27" spans="1:29">
      <c r="A27" s="619" t="s">
        <v>1041</v>
      </c>
      <c r="B27" s="262"/>
      <c r="C27" s="334">
        <v>289</v>
      </c>
      <c r="D27" s="109">
        <v>363.4</v>
      </c>
      <c r="E27" s="334">
        <v>1281</v>
      </c>
      <c r="F27" s="334">
        <v>822926</v>
      </c>
      <c r="G27" s="334">
        <v>73920</v>
      </c>
      <c r="H27" s="334">
        <v>591516</v>
      </c>
      <c r="I27" s="334">
        <v>3794</v>
      </c>
      <c r="J27" s="334">
        <v>12591</v>
      </c>
      <c r="K27" s="334">
        <v>18334</v>
      </c>
      <c r="L27" s="334">
        <v>122275</v>
      </c>
      <c r="M27" s="334">
        <v>495</v>
      </c>
      <c r="N27" s="65"/>
      <c r="O27" s="65"/>
      <c r="P27" s="65"/>
      <c r="Q27" s="65"/>
      <c r="R27" s="65"/>
      <c r="S27" s="65"/>
      <c r="T27" s="65"/>
      <c r="U27" s="65"/>
      <c r="V27" s="65"/>
      <c r="W27" s="65"/>
      <c r="X27" s="65"/>
      <c r="Y27" s="65"/>
      <c r="Z27" s="65"/>
      <c r="AA27" s="65"/>
      <c r="AB27" s="65"/>
      <c r="AC27" s="65"/>
    </row>
    <row r="28" spans="1:29">
      <c r="A28" s="17">
        <v>28</v>
      </c>
      <c r="B28" s="262"/>
      <c r="C28" s="334">
        <v>289</v>
      </c>
      <c r="D28" s="109">
        <v>365.2</v>
      </c>
      <c r="E28" s="334">
        <v>1240</v>
      </c>
      <c r="F28" s="334">
        <v>803492</v>
      </c>
      <c r="G28" s="334">
        <v>69393</v>
      </c>
      <c r="H28" s="334">
        <v>606573</v>
      </c>
      <c r="I28" s="334">
        <v>1572</v>
      </c>
      <c r="J28" s="334">
        <v>11497</v>
      </c>
      <c r="K28" s="334">
        <v>10569</v>
      </c>
      <c r="L28" s="334">
        <v>103292</v>
      </c>
      <c r="M28" s="334">
        <v>597</v>
      </c>
      <c r="N28" s="65"/>
      <c r="O28" s="65"/>
      <c r="P28" s="65"/>
      <c r="Q28" s="65"/>
      <c r="R28" s="65"/>
      <c r="S28" s="65"/>
      <c r="T28" s="65"/>
      <c r="U28" s="65"/>
      <c r="V28" s="65"/>
      <c r="W28" s="65"/>
      <c r="X28" s="65"/>
      <c r="Y28" s="65"/>
      <c r="Z28" s="65"/>
      <c r="AA28" s="65"/>
      <c r="AB28" s="65"/>
      <c r="AC28" s="65"/>
    </row>
    <row r="29" spans="1:29">
      <c r="A29" s="221">
        <v>29</v>
      </c>
      <c r="B29" s="262"/>
      <c r="C29" s="334">
        <v>294</v>
      </c>
      <c r="D29" s="109">
        <v>363.7</v>
      </c>
      <c r="E29" s="334">
        <v>1226</v>
      </c>
      <c r="F29" s="334">
        <v>804889</v>
      </c>
      <c r="G29" s="334">
        <v>65182</v>
      </c>
      <c r="H29" s="334">
        <v>612520</v>
      </c>
      <c r="I29" s="334">
        <v>1172</v>
      </c>
      <c r="J29" s="334">
        <v>9889</v>
      </c>
      <c r="K29" s="334">
        <v>9668</v>
      </c>
      <c r="L29" s="334">
        <v>105747</v>
      </c>
      <c r="M29" s="334">
        <v>711</v>
      </c>
      <c r="N29" s="65"/>
      <c r="O29" s="65"/>
      <c r="P29" s="65"/>
      <c r="Q29" s="65"/>
      <c r="R29" s="65"/>
      <c r="S29" s="65"/>
      <c r="T29" s="65"/>
      <c r="U29" s="65"/>
      <c r="V29" s="65"/>
      <c r="W29" s="65"/>
      <c r="X29" s="65"/>
      <c r="Y29" s="65"/>
      <c r="Z29" s="65"/>
      <c r="AA29" s="65"/>
      <c r="AB29" s="65"/>
      <c r="AC29" s="65"/>
    </row>
    <row r="30" spans="1:29">
      <c r="A30" s="221">
        <v>30</v>
      </c>
      <c r="B30" s="262"/>
      <c r="C30" s="334">
        <v>302</v>
      </c>
      <c r="D30" s="109">
        <v>363.4</v>
      </c>
      <c r="E30" s="334">
        <v>1238</v>
      </c>
      <c r="F30" s="334">
        <v>816837</v>
      </c>
      <c r="G30" s="334">
        <v>61648</v>
      </c>
      <c r="H30" s="334">
        <v>630280</v>
      </c>
      <c r="I30" s="334">
        <v>1101</v>
      </c>
      <c r="J30" s="334">
        <v>9947</v>
      </c>
      <c r="K30" s="334">
        <v>9158</v>
      </c>
      <c r="L30" s="334">
        <v>103986</v>
      </c>
      <c r="M30" s="334">
        <v>716</v>
      </c>
      <c r="N30" s="65"/>
      <c r="O30" s="65"/>
      <c r="P30" s="65"/>
      <c r="Q30" s="65"/>
      <c r="R30" s="65"/>
      <c r="S30" s="65"/>
      <c r="T30" s="65"/>
      <c r="U30" s="65"/>
      <c r="V30" s="65"/>
      <c r="W30" s="65"/>
      <c r="X30" s="65"/>
      <c r="Y30" s="65"/>
      <c r="Z30" s="65"/>
      <c r="AA30" s="65"/>
      <c r="AB30" s="65"/>
      <c r="AC30" s="65"/>
    </row>
    <row r="31" spans="1:29" s="583" customFormat="1">
      <c r="A31" s="619" t="s">
        <v>976</v>
      </c>
      <c r="B31" s="262"/>
      <c r="C31" s="334">
        <v>305</v>
      </c>
      <c r="D31" s="109">
        <v>363.1</v>
      </c>
      <c r="E31" s="334">
        <v>1206</v>
      </c>
      <c r="F31" s="334">
        <v>815288</v>
      </c>
      <c r="G31" s="334">
        <v>58891</v>
      </c>
      <c r="H31" s="334">
        <v>635674</v>
      </c>
      <c r="I31" s="334">
        <v>1004</v>
      </c>
      <c r="J31" s="334">
        <v>10086</v>
      </c>
      <c r="K31" s="334">
        <v>8485</v>
      </c>
      <c r="L31" s="334">
        <v>100418</v>
      </c>
      <c r="M31" s="334">
        <v>731</v>
      </c>
      <c r="N31" s="592"/>
      <c r="O31" s="592"/>
      <c r="P31" s="592"/>
      <c r="Q31" s="592"/>
      <c r="R31" s="592"/>
      <c r="S31" s="592"/>
      <c r="T31" s="592"/>
      <c r="U31" s="592"/>
      <c r="V31" s="592"/>
      <c r="W31" s="592"/>
      <c r="X31" s="592"/>
      <c r="Y31" s="592"/>
      <c r="Z31" s="592"/>
      <c r="AA31" s="592"/>
      <c r="AB31" s="592"/>
      <c r="AC31" s="592"/>
    </row>
    <row r="32" spans="1:29">
      <c r="A32" s="20"/>
      <c r="B32" s="262"/>
      <c r="C32" s="334"/>
      <c r="D32" s="151"/>
      <c r="E32" s="334"/>
      <c r="F32" s="334"/>
      <c r="G32" s="334"/>
      <c r="H32" s="334"/>
      <c r="I32" s="334"/>
      <c r="J32" s="334"/>
      <c r="K32" s="334"/>
      <c r="L32" s="334"/>
      <c r="M32" s="334"/>
      <c r="N32" s="65"/>
      <c r="O32" s="65"/>
      <c r="P32" s="65"/>
      <c r="Q32" s="65"/>
      <c r="R32" s="65"/>
      <c r="S32" s="65"/>
      <c r="T32" s="65"/>
      <c r="U32" s="65"/>
      <c r="V32" s="65"/>
      <c r="W32" s="65"/>
      <c r="X32" s="65"/>
      <c r="Y32" s="65"/>
      <c r="Z32" s="65"/>
      <c r="AA32" s="65"/>
      <c r="AB32" s="65"/>
      <c r="AC32" s="65"/>
    </row>
    <row r="33" spans="1:29">
      <c r="A33" s="619" t="s">
        <v>976</v>
      </c>
      <c r="B33" s="615">
        <v>6</v>
      </c>
      <c r="C33" s="334">
        <v>303</v>
      </c>
      <c r="D33" s="109">
        <v>30</v>
      </c>
      <c r="E33" s="334">
        <v>1223</v>
      </c>
      <c r="F33" s="621">
        <v>67148</v>
      </c>
      <c r="G33" s="621">
        <v>5241</v>
      </c>
      <c r="H33" s="621">
        <v>52329</v>
      </c>
      <c r="I33" s="334">
        <v>69</v>
      </c>
      <c r="J33" s="334">
        <v>825</v>
      </c>
      <c r="K33" s="621">
        <v>684</v>
      </c>
      <c r="L33" s="621">
        <v>7938</v>
      </c>
      <c r="M33" s="334">
        <v>62</v>
      </c>
      <c r="N33" s="65"/>
      <c r="O33" s="65"/>
      <c r="P33" s="65"/>
      <c r="Q33" s="65"/>
      <c r="R33" s="65"/>
      <c r="S33" s="65"/>
      <c r="T33" s="65"/>
      <c r="U33" s="65"/>
      <c r="V33" s="65"/>
      <c r="W33" s="65"/>
      <c r="X33" s="65"/>
      <c r="Y33" s="65"/>
      <c r="Z33" s="65"/>
      <c r="AA33" s="65"/>
      <c r="AB33" s="65"/>
      <c r="AC33" s="65"/>
    </row>
    <row r="34" spans="1:29">
      <c r="A34" s="619"/>
      <c r="B34" s="615">
        <v>7</v>
      </c>
      <c r="C34" s="334">
        <v>303</v>
      </c>
      <c r="D34" s="109">
        <v>30.9</v>
      </c>
      <c r="E34" s="334">
        <v>1221</v>
      </c>
      <c r="F34" s="621">
        <v>67026</v>
      </c>
      <c r="G34" s="621">
        <v>5135</v>
      </c>
      <c r="H34" s="621">
        <v>52088</v>
      </c>
      <c r="I34" s="334">
        <v>78</v>
      </c>
      <c r="J34" s="334">
        <v>836</v>
      </c>
      <c r="K34" s="621">
        <v>683</v>
      </c>
      <c r="L34" s="621">
        <v>8143</v>
      </c>
      <c r="M34" s="334">
        <v>62</v>
      </c>
      <c r="N34" s="65"/>
      <c r="O34" s="65"/>
      <c r="P34" s="65"/>
      <c r="Q34" s="65"/>
      <c r="R34" s="65"/>
      <c r="S34" s="65"/>
      <c r="T34" s="65"/>
      <c r="U34" s="65"/>
      <c r="V34" s="65"/>
      <c r="W34" s="65"/>
      <c r="X34" s="65"/>
      <c r="Y34" s="65"/>
      <c r="Z34" s="65"/>
      <c r="AA34" s="65"/>
      <c r="AB34" s="65"/>
      <c r="AC34" s="65"/>
    </row>
    <row r="35" spans="1:29">
      <c r="A35" s="619"/>
      <c r="B35" s="615">
        <v>8</v>
      </c>
      <c r="C35" s="334">
        <v>304</v>
      </c>
      <c r="D35" s="109">
        <v>31</v>
      </c>
      <c r="E35" s="334">
        <v>1221</v>
      </c>
      <c r="F35" s="621">
        <v>68476</v>
      </c>
      <c r="G35" s="621">
        <v>4620</v>
      </c>
      <c r="H35" s="621">
        <v>53830</v>
      </c>
      <c r="I35" s="334">
        <v>78</v>
      </c>
      <c r="J35" s="334">
        <v>863</v>
      </c>
      <c r="K35" s="621">
        <v>706</v>
      </c>
      <c r="L35" s="621">
        <v>8316</v>
      </c>
      <c r="M35" s="334">
        <v>64</v>
      </c>
      <c r="N35" s="65"/>
      <c r="O35" s="65"/>
      <c r="P35" s="65"/>
      <c r="Q35" s="65"/>
      <c r="R35" s="65"/>
      <c r="S35" s="65"/>
      <c r="T35" s="65"/>
      <c r="U35" s="65"/>
      <c r="V35" s="65"/>
      <c r="W35" s="65"/>
      <c r="X35" s="65"/>
      <c r="Y35" s="65"/>
      <c r="Z35" s="65"/>
      <c r="AA35" s="65"/>
      <c r="AB35" s="65"/>
      <c r="AC35" s="65"/>
    </row>
    <row r="36" spans="1:29" s="564" customFormat="1">
      <c r="A36" s="619"/>
      <c r="B36" s="615">
        <v>9</v>
      </c>
      <c r="C36" s="334">
        <v>302</v>
      </c>
      <c r="D36" s="109">
        <v>29.9</v>
      </c>
      <c r="E36" s="334">
        <v>1208</v>
      </c>
      <c r="F36" s="621">
        <v>69243</v>
      </c>
      <c r="G36" s="621">
        <v>4480</v>
      </c>
      <c r="H36" s="621">
        <v>53090</v>
      </c>
      <c r="I36" s="334">
        <v>95</v>
      </c>
      <c r="J36" s="334">
        <v>1062</v>
      </c>
      <c r="K36" s="621">
        <v>799</v>
      </c>
      <c r="L36" s="621">
        <v>9658</v>
      </c>
      <c r="M36" s="334">
        <v>59</v>
      </c>
      <c r="N36" s="65"/>
      <c r="O36" s="65"/>
      <c r="P36" s="65"/>
      <c r="Q36" s="65"/>
      <c r="R36" s="65"/>
      <c r="S36" s="65"/>
      <c r="T36" s="65"/>
      <c r="U36" s="65"/>
      <c r="V36" s="65"/>
      <c r="W36" s="65"/>
      <c r="X36" s="65"/>
      <c r="Y36" s="65"/>
      <c r="Z36" s="65"/>
      <c r="AA36" s="65"/>
      <c r="AB36" s="65"/>
      <c r="AC36" s="65"/>
    </row>
    <row r="37" spans="1:29" s="564" customFormat="1">
      <c r="A37" s="619"/>
      <c r="B37" s="615">
        <v>10</v>
      </c>
      <c r="C37" s="334">
        <v>303</v>
      </c>
      <c r="D37" s="109">
        <v>30.6</v>
      </c>
      <c r="E37" s="334">
        <v>1202</v>
      </c>
      <c r="F37" s="621">
        <v>64655</v>
      </c>
      <c r="G37" s="621">
        <v>4209</v>
      </c>
      <c r="H37" s="621">
        <v>52022</v>
      </c>
      <c r="I37" s="334">
        <v>78</v>
      </c>
      <c r="J37" s="334">
        <v>709</v>
      </c>
      <c r="K37" s="621">
        <v>561</v>
      </c>
      <c r="L37" s="621">
        <v>7021</v>
      </c>
      <c r="M37" s="334">
        <v>54</v>
      </c>
      <c r="N37" s="65"/>
      <c r="O37" s="65"/>
      <c r="P37" s="65"/>
      <c r="Q37" s="65"/>
      <c r="R37" s="65"/>
      <c r="S37" s="65"/>
      <c r="T37" s="65"/>
      <c r="U37" s="65"/>
      <c r="V37" s="65"/>
      <c r="W37" s="65"/>
      <c r="X37" s="65"/>
      <c r="Y37" s="65"/>
      <c r="Z37" s="65"/>
      <c r="AA37" s="65"/>
      <c r="AB37" s="65"/>
      <c r="AC37" s="65"/>
    </row>
    <row r="38" spans="1:29" s="583" customFormat="1">
      <c r="A38" s="619"/>
      <c r="B38" s="615">
        <v>11</v>
      </c>
      <c r="C38" s="334">
        <v>301</v>
      </c>
      <c r="D38" s="109">
        <v>29.9</v>
      </c>
      <c r="E38" s="334">
        <v>1190</v>
      </c>
      <c r="F38" s="621">
        <v>66268</v>
      </c>
      <c r="G38" s="621">
        <v>5542</v>
      </c>
      <c r="H38" s="621">
        <v>51379</v>
      </c>
      <c r="I38" s="334">
        <v>112</v>
      </c>
      <c r="J38" s="334">
        <v>760</v>
      </c>
      <c r="K38" s="621">
        <v>571</v>
      </c>
      <c r="L38" s="621">
        <v>7845</v>
      </c>
      <c r="M38" s="334">
        <v>59</v>
      </c>
      <c r="N38" s="592"/>
      <c r="O38" s="592"/>
      <c r="P38" s="592"/>
      <c r="Q38" s="592"/>
      <c r="R38" s="592"/>
      <c r="S38" s="592"/>
      <c r="T38" s="592"/>
      <c r="U38" s="592"/>
      <c r="V38" s="592"/>
      <c r="W38" s="592"/>
      <c r="X38" s="592"/>
      <c r="Y38" s="592"/>
      <c r="Z38" s="592"/>
      <c r="AA38" s="592"/>
      <c r="AB38" s="592"/>
      <c r="AC38" s="592"/>
    </row>
    <row r="39" spans="1:29" s="583" customFormat="1">
      <c r="A39" s="619"/>
      <c r="B39" s="615">
        <v>12</v>
      </c>
      <c r="C39" s="334">
        <v>305</v>
      </c>
      <c r="D39" s="109">
        <v>30.9</v>
      </c>
      <c r="E39" s="334">
        <v>1206</v>
      </c>
      <c r="F39" s="621">
        <v>82827</v>
      </c>
      <c r="G39" s="621">
        <v>5272</v>
      </c>
      <c r="H39" s="621">
        <v>64470</v>
      </c>
      <c r="I39" s="334">
        <v>111</v>
      </c>
      <c r="J39" s="334">
        <v>943</v>
      </c>
      <c r="K39" s="621">
        <v>828</v>
      </c>
      <c r="L39" s="621">
        <v>11124</v>
      </c>
      <c r="M39" s="334">
        <v>79</v>
      </c>
      <c r="N39" s="592"/>
      <c r="O39" s="592"/>
      <c r="P39" s="592"/>
      <c r="Q39" s="592"/>
      <c r="R39" s="592"/>
      <c r="S39" s="592"/>
      <c r="T39" s="592"/>
      <c r="U39" s="592"/>
      <c r="V39" s="592"/>
      <c r="W39" s="592"/>
      <c r="X39" s="592"/>
      <c r="Y39" s="592"/>
      <c r="Z39" s="592"/>
      <c r="AA39" s="592"/>
      <c r="AB39" s="592"/>
      <c r="AC39" s="592"/>
    </row>
    <row r="40" spans="1:29" s="583" customFormat="1">
      <c r="A40" s="619" t="s">
        <v>1002</v>
      </c>
      <c r="B40" s="615">
        <v>1</v>
      </c>
      <c r="C40" s="334">
        <v>305</v>
      </c>
      <c r="D40" s="109">
        <v>30.5</v>
      </c>
      <c r="E40" s="334">
        <v>1206</v>
      </c>
      <c r="F40" s="621">
        <v>66259</v>
      </c>
      <c r="G40" s="621">
        <v>4653</v>
      </c>
      <c r="H40" s="621">
        <v>51778</v>
      </c>
      <c r="I40" s="334">
        <v>79</v>
      </c>
      <c r="J40" s="334">
        <v>849</v>
      </c>
      <c r="K40" s="621">
        <v>710</v>
      </c>
      <c r="L40" s="621">
        <v>8132</v>
      </c>
      <c r="M40" s="334">
        <v>58</v>
      </c>
      <c r="N40" s="592"/>
      <c r="O40" s="592"/>
      <c r="P40" s="592"/>
      <c r="Q40" s="592"/>
      <c r="R40" s="592"/>
      <c r="S40" s="592"/>
      <c r="T40" s="592"/>
      <c r="U40" s="592"/>
      <c r="V40" s="592"/>
      <c r="W40" s="592"/>
      <c r="X40" s="592"/>
      <c r="Y40" s="592"/>
      <c r="Z40" s="592"/>
      <c r="AA40" s="592"/>
      <c r="AB40" s="592"/>
      <c r="AC40" s="592"/>
    </row>
    <row r="41" spans="1:29" s="583" customFormat="1">
      <c r="A41" s="619"/>
      <c r="B41" s="615">
        <v>2</v>
      </c>
      <c r="C41" s="334">
        <v>306</v>
      </c>
      <c r="D41" s="109">
        <v>28.8</v>
      </c>
      <c r="E41" s="334">
        <v>1206</v>
      </c>
      <c r="F41" s="621">
        <v>65745</v>
      </c>
      <c r="G41" s="621">
        <v>3411</v>
      </c>
      <c r="H41" s="621">
        <v>52836</v>
      </c>
      <c r="I41" s="334">
        <v>54</v>
      </c>
      <c r="J41" s="334">
        <v>676</v>
      </c>
      <c r="K41" s="621">
        <v>627</v>
      </c>
      <c r="L41" s="621">
        <v>8089</v>
      </c>
      <c r="M41" s="334">
        <v>52</v>
      </c>
      <c r="N41" s="592"/>
      <c r="O41" s="592"/>
      <c r="P41" s="592"/>
      <c r="Q41" s="592"/>
      <c r="R41" s="592"/>
      <c r="S41" s="592"/>
      <c r="T41" s="592"/>
      <c r="U41" s="592"/>
      <c r="V41" s="592"/>
      <c r="W41" s="592"/>
      <c r="X41" s="592"/>
      <c r="Y41" s="592"/>
      <c r="Z41" s="592"/>
      <c r="AA41" s="592"/>
      <c r="AB41" s="592"/>
      <c r="AC41" s="592"/>
    </row>
    <row r="42" spans="1:29" s="583" customFormat="1">
      <c r="A42" s="619"/>
      <c r="B42" s="615">
        <v>3</v>
      </c>
      <c r="C42" s="334">
        <v>415</v>
      </c>
      <c r="D42" s="109">
        <v>30.9</v>
      </c>
      <c r="E42" s="334">
        <v>1418</v>
      </c>
      <c r="F42" s="621">
        <v>96616</v>
      </c>
      <c r="G42" s="621">
        <v>3399</v>
      </c>
      <c r="H42" s="621">
        <v>81061</v>
      </c>
      <c r="I42" s="334">
        <v>61</v>
      </c>
      <c r="J42" s="334">
        <v>941</v>
      </c>
      <c r="K42" s="621">
        <v>878</v>
      </c>
      <c r="L42" s="621">
        <v>10229</v>
      </c>
      <c r="M42" s="334">
        <v>47</v>
      </c>
      <c r="N42" s="592"/>
      <c r="O42" s="592"/>
      <c r="P42" s="592"/>
      <c r="Q42" s="592"/>
      <c r="R42" s="592"/>
      <c r="S42" s="592"/>
      <c r="T42" s="592"/>
      <c r="U42" s="592"/>
      <c r="V42" s="592"/>
      <c r="W42" s="592"/>
      <c r="X42" s="592"/>
      <c r="Y42" s="592"/>
      <c r="Z42" s="592"/>
      <c r="AA42" s="592"/>
      <c r="AB42" s="592"/>
      <c r="AC42" s="592"/>
    </row>
    <row r="43" spans="1:29" s="583" customFormat="1">
      <c r="A43" s="619"/>
      <c r="B43" s="615">
        <v>4</v>
      </c>
      <c r="C43" s="334">
        <v>414</v>
      </c>
      <c r="D43" s="109">
        <v>30</v>
      </c>
      <c r="E43" s="334">
        <v>1416</v>
      </c>
      <c r="F43" s="621">
        <v>93608</v>
      </c>
      <c r="G43" s="621">
        <v>2009</v>
      </c>
      <c r="H43" s="621">
        <v>80906</v>
      </c>
      <c r="I43" s="334">
        <v>45</v>
      </c>
      <c r="J43" s="334">
        <v>748</v>
      </c>
      <c r="K43" s="621">
        <v>770</v>
      </c>
      <c r="L43" s="621">
        <v>9106</v>
      </c>
      <c r="M43" s="334">
        <v>25</v>
      </c>
      <c r="N43" s="592"/>
      <c r="O43" s="592"/>
      <c r="P43" s="592"/>
      <c r="Q43" s="592"/>
      <c r="R43" s="592"/>
      <c r="S43" s="592"/>
      <c r="T43" s="592"/>
      <c r="U43" s="592"/>
      <c r="V43" s="592"/>
      <c r="W43" s="592"/>
      <c r="X43" s="592"/>
      <c r="Y43" s="592"/>
      <c r="Z43" s="592"/>
      <c r="AA43" s="592"/>
      <c r="AB43" s="592"/>
      <c r="AC43" s="592"/>
    </row>
    <row r="44" spans="1:29">
      <c r="A44" s="619"/>
      <c r="B44" s="129">
        <v>5</v>
      </c>
      <c r="C44" s="998">
        <v>417</v>
      </c>
      <c r="D44" s="999">
        <v>30.9</v>
      </c>
      <c r="E44" s="998">
        <v>1425</v>
      </c>
      <c r="F44" s="998">
        <v>100125</v>
      </c>
      <c r="G44" s="998">
        <v>3689</v>
      </c>
      <c r="H44" s="998">
        <v>84271</v>
      </c>
      <c r="I44" s="998">
        <v>82</v>
      </c>
      <c r="J44" s="998">
        <v>962</v>
      </c>
      <c r="K44" s="998">
        <v>931</v>
      </c>
      <c r="L44" s="998">
        <v>10162</v>
      </c>
      <c r="M44" s="998">
        <v>27</v>
      </c>
      <c r="N44" s="65"/>
      <c r="O44" s="65"/>
      <c r="P44" s="65"/>
      <c r="Q44" s="65"/>
      <c r="R44" s="65"/>
      <c r="S44" s="65"/>
      <c r="T44" s="65"/>
      <c r="U44" s="65"/>
      <c r="V44" s="65"/>
      <c r="W44" s="65"/>
      <c r="X44" s="65"/>
      <c r="Y44" s="65"/>
      <c r="Z44" s="65"/>
      <c r="AA44" s="65"/>
      <c r="AB44" s="65"/>
      <c r="AC44" s="65"/>
    </row>
    <row r="45" spans="1:29">
      <c r="A45" s="78" t="s">
        <v>871</v>
      </c>
      <c r="B45" s="58"/>
      <c r="C45" s="594"/>
      <c r="D45" s="92"/>
      <c r="E45" s="60"/>
      <c r="F45" s="60"/>
      <c r="G45" s="60"/>
      <c r="H45" s="60"/>
      <c r="I45" s="60"/>
      <c r="J45" s="60"/>
      <c r="K45" s="60"/>
      <c r="L45" s="60"/>
      <c r="M45" s="60"/>
      <c r="N45" s="65"/>
      <c r="O45" s="65"/>
      <c r="P45" s="65"/>
      <c r="Q45" s="65"/>
      <c r="R45" s="65"/>
      <c r="S45" s="65"/>
      <c r="T45" s="65"/>
      <c r="U45" s="65"/>
      <c r="V45" s="65"/>
      <c r="W45" s="65"/>
      <c r="X45" s="65"/>
      <c r="Y45" s="65"/>
      <c r="Z45" s="65"/>
      <c r="AA45" s="65"/>
      <c r="AB45" s="65"/>
      <c r="AC45" s="65"/>
    </row>
    <row r="46" spans="1:29">
      <c r="A46" s="696" t="s">
        <v>755</v>
      </c>
      <c r="B46" s="594"/>
      <c r="C46" s="594"/>
      <c r="D46" s="594"/>
      <c r="E46" s="594"/>
      <c r="F46" s="594"/>
      <c r="G46" s="594"/>
      <c r="H46" s="594"/>
      <c r="I46" s="594"/>
      <c r="J46" s="594"/>
      <c r="K46" s="594"/>
      <c r="L46" s="60"/>
      <c r="M46" s="60"/>
    </row>
    <row r="47" spans="1:29">
      <c r="A47" s="594" t="s">
        <v>879</v>
      </c>
      <c r="B47" s="220"/>
      <c r="C47" s="582"/>
      <c r="D47" s="582"/>
      <c r="E47" s="582"/>
      <c r="F47" s="582"/>
      <c r="G47" s="582"/>
      <c r="H47" s="582"/>
      <c r="I47" s="582"/>
      <c r="J47" s="582"/>
      <c r="K47" s="582"/>
      <c r="L47" s="582"/>
      <c r="M47" s="582"/>
    </row>
    <row r="48" spans="1:29">
      <c r="A48" s="594" t="s">
        <v>852</v>
      </c>
      <c r="B48" s="220"/>
      <c r="C48" s="582"/>
      <c r="D48" s="582"/>
      <c r="E48" s="582"/>
      <c r="F48" s="582"/>
      <c r="G48" s="582"/>
      <c r="H48" s="582"/>
      <c r="I48" s="582"/>
      <c r="J48" s="582"/>
      <c r="K48" s="582"/>
      <c r="L48" s="582"/>
      <c r="M48" s="582"/>
    </row>
    <row r="49" spans="1:13">
      <c r="A49" s="594" t="s">
        <v>853</v>
      </c>
      <c r="B49" s="220"/>
      <c r="C49" s="582"/>
      <c r="D49" s="582"/>
      <c r="E49" s="582"/>
      <c r="F49" s="582"/>
      <c r="G49" s="582"/>
      <c r="H49" s="582"/>
      <c r="I49" s="582"/>
      <c r="J49" s="582"/>
      <c r="K49" s="582"/>
      <c r="L49" s="582"/>
      <c r="M49" s="582"/>
    </row>
    <row r="50" spans="1:13">
      <c r="A50" s="594" t="s">
        <v>1080</v>
      </c>
      <c r="B50" s="220"/>
      <c r="C50" s="582"/>
      <c r="D50" s="582"/>
      <c r="E50" s="582"/>
      <c r="F50" s="582"/>
      <c r="G50" s="582"/>
      <c r="H50" s="582"/>
      <c r="I50" s="582"/>
      <c r="J50" s="582"/>
      <c r="K50" s="582"/>
      <c r="L50" s="582"/>
      <c r="M50" s="582"/>
    </row>
    <row r="51" spans="1:13">
      <c r="A51" s="594" t="s">
        <v>849</v>
      </c>
      <c r="B51" s="220"/>
      <c r="C51" s="582"/>
      <c r="D51" s="582"/>
      <c r="E51" s="582"/>
      <c r="F51" s="582"/>
      <c r="G51" s="582"/>
      <c r="H51" s="582"/>
      <c r="I51" s="582"/>
      <c r="J51" s="582"/>
      <c r="K51" s="582"/>
      <c r="L51" s="582"/>
      <c r="M51" s="582"/>
    </row>
    <row r="52" spans="1:13">
      <c r="A52" s="594" t="s">
        <v>850</v>
      </c>
      <c r="B52" s="594"/>
      <c r="C52" s="582"/>
      <c r="D52" s="582"/>
      <c r="E52" s="582"/>
      <c r="F52" s="582"/>
      <c r="G52" s="582"/>
      <c r="H52" s="582"/>
      <c r="I52" s="582"/>
      <c r="J52" s="582"/>
      <c r="K52" s="582"/>
      <c r="L52" s="582"/>
      <c r="M52" s="582"/>
    </row>
    <row r="53" spans="1:13">
      <c r="A53" s="594" t="s">
        <v>1081</v>
      </c>
    </row>
    <row r="54" spans="1:13">
      <c r="A54" s="582" t="s">
        <v>1082</v>
      </c>
    </row>
    <row r="55" spans="1:13">
      <c r="C55" s="570"/>
      <c r="D55" s="570"/>
      <c r="E55" s="570"/>
      <c r="F55" s="570"/>
      <c r="G55" s="570"/>
      <c r="H55" s="570"/>
      <c r="I55" s="570"/>
      <c r="J55" s="570"/>
      <c r="K55" s="570"/>
      <c r="L55" s="570"/>
      <c r="M55" s="570"/>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30</vt:i4>
      </vt:variant>
    </vt:vector>
  </HeadingPairs>
  <TitlesOfParts>
    <vt:vector size="65"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2020-09-23T04:35:21Z</cp:lastPrinted>
  <dcterms:created xsi:type="dcterms:W3CDTF">1997-07-18T02:37:32Z</dcterms:created>
  <dcterms:modified xsi:type="dcterms:W3CDTF">2020-10-01T07:52:24Z</dcterms:modified>
</cp:coreProperties>
</file>