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F8D24E2-97E3-4B18-A171-1652D80BDE97}"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<sst xmlns="http://schemas.openxmlformats.org/spreadsheetml/2006/main" count="2971" uniqueCount="1050">
  <si>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</si>
  <si>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</si>
  <si>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</si>
  <si>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</si>
  <si>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</si>
  <si>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</si>
  <si>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</si>
  <si>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</si>
  <si>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</si>
  <si>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</si>
  <si>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</si>
  <si>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</si>
  <si>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</si>
  <si>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</si>
  <si>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</si>
  <si>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</si>
  <si>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</si>
  <si>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</si>
  <si>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</si>
  <si>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</si>
  <si>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</si>
  <si>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</si>
  <si>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</si>
  <si>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</si>
  <si>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</si>
  <si>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</si>
  <si>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</si>
  <si>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</si>
  <si>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</si>
  <si>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</si>
  <si>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</si>
  <si>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</si>
  <si>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</si>
  <si>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</si>
  <si>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</si>
  <si>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</si>
  <si>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</si>
  <si>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</si>
  <si>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</si>
  <si>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</si>
  <si>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</si>
  <si>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</si>
  <si>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</si>
  <si>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</si>
  <si>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</si>
  <si>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</si>
  <si>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</si>
  <si>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</si>
  <si>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</si>
  <si>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</si>
  <si>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</si>
  <si>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</si>
  <si>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</si>
  <si>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</si>
  <si>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</si>
  <si>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</si>
  <si>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</si>
  <si>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</si>
  <si>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</si>
  <si>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</si>
  <si>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</si>
  <si>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</si>
  <si>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</si>
  <si>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</si>
  <si>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</si>
  <si>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</si>
  <si>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</si>
  <si>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</si>
  <si>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</si>
  <si>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</si>
  <si>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</si>
  <si>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</si>
  <si>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</si>
  <si>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</si>
  <si>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</si>
  <si>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</si>
  <si>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</si>
  <si>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</si>
  <si>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</si>
  <si>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</si>
  <si>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</si>
  <si>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</si>
  <si>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</si>
  <si>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</si>
  <si>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</si>
  <si>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</si>
  <si>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</si>
  <si>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</si>
  <si>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</si>
  <si>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</si>
  <si>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</si>
  <si>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</si>
  <si>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</si>
  <si>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</si>
  <si>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</si>
  <si>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</si>
  <si>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</si>
  <si>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</si>
  <si>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</si>
  <si>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</si>
  <si>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</si>
  <si>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</si>
  <si>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</si>
  <si>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</si>
  <si>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</si>
  <si>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</si>
  <si>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</si>
  <si>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</si>
  <si>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</si>
  <si>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</si>
  <si>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</si>
  <si>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</si>
  <si>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</si>
  <si>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</si>
  <si>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</si>
  <si>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</si>
  <si>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</si>
  <si>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</si>
  <si>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</si>
  <si>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</si>
  <si>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</si>
  <si>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</si>
  <si>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</si>
  <si>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</si>
  <si>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</si>
  <si>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</si>
  <si>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</si>
  <si>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</si>
  <si>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</si>
  <si>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</si>
  <si>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</si>
  <si>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</si>
  <si>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</si>
  <si>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</si>
  <si>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</si>
  <si>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</si>
  <si>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</si>
  <si>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</si>
  <si>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</si>
  <si>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</si>
  <si>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</si>
  <si>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</si>
  <si>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</si>
  <si>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</si>
  <si>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</si>
  <si>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</si>
  <si>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</si>
  <si>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</si>
  <si>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</si>
  <si>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</si>
  <si>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</si>
  <si>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</si>
  <si>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</si>
  <si>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</si>
  <si>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</si>
  <si>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</si>
  <si>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</si>
  <si>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</si>
  <si>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</si>
  <si>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</si>
  <si>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</si>
  <si>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</si>
  <si>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</si>
  <si>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</si>
  <si>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</si>
  <si>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</si>
  <si>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</si>
  <si>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</si>
  <si>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</si>
  <si>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</si>
  <si>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</si>
  <si>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</si>
  <si>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</si>
  <si>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</si>
  <si>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</si>
  <si>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</si>
  <si>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</si>
  <si>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</si>
  <si>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</si>
  <si>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</si>
  <si>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</si>
  <si>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</si>
  <si>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</si>
  <si>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</si>
  <si>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</si>
  <si>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</si>
  <si>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</si>
  <si>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</si>
  <si>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</si>
  <si>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</si>
  <si>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</si>
  <si>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</si>
  <si>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</si>
  <si>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</si>
  <si>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</si>
  <si>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</si>
  <si>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</si>
  <si>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</si>
  <si>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</si>
  <si>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</si>
  <si>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</si>
  <si>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</si>
  <si>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</si>
  <si>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</si>
  <si>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</si>
  <si>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</si>
  <si>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</si>
  <si>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</si>
  <si>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</si>
  <si>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</si>
  <si>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</si>
  <si>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</si>
  <si>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</si>
  <si>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</si>
  <si>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</si>
  <si>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</si>
  <si>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</si>
  <si>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</si>
  <si>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</si>
  <si>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</si>
  <si>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</si>
  <si>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</si>
  <si>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</si>
  <si>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</si>
  <si>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</si>
  <si>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</si>
  <si>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</si>
  <si>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</si>
  <si>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</si>
  <si>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</si>
  <si>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</si>
  <si>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</si>
  <si>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</si>
  <si>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</si>
  <si>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</si>
  <si>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</si>
  <si>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</si>
  <si>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</si>
  <si>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</si>
  <si>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</si>
  <si>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</si>
  <si>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</si>
  <si>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</si>
  <si>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</si>
  <si>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</si>
  <si>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</si>
  <si>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</si>
  <si>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</si>
  <si>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</si>
  <si>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</si>
  <si>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</si>
  <si>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</si>
  <si>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</si>
  <si>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</si>
  <si>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</si>
  <si>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</si>
  <si>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</si>
  <si>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</si>
  <si>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</si>
  <si>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</si>
  <si>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</si>
  <si>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</si>
  <si>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</si>
  <si>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</si>
  <si>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</si>
  <si>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</si>
  <si>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</si>
  <si>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</si>
  <si>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</si>
  <si>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</si>
  <si>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</si>
  <si>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</si>
  <si>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</si>
  <si>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</si>
  <si>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</si>
  <si>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</si>
  <si>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</si>
  <si>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</si>
  <si>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</si>
  <si>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</si>
  <si>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</si>
  <si>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</si>
  <si>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</si>
  <si>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</si>
  <si>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</si>
  <si>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</si>
  <si>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</si>
  <si>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</si>
  <si>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</si>
  <si>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</si>
  <si>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</si>
  <si>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</si>
  <si>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</si>
  <si>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</si>
  <si>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</si>
  <si>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</si>
  <si>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</si>
  <si>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</si>
  <si>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</si>
  <si>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</si>
  <si>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</si>
  <si>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</si>
  <si>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</si>
  <si>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</si>
  <si>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</si>
  <si>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</si>
  <si>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</si>
  <si>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</si>
  <si>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</si>
  <si>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</si>
  <si>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</si>
  <si>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</si>
  <si>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</si>
  <si>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</si>
  <si>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</si>
  <si>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</si>
  <si>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</si>
  <si>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</si>
  <si>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</si>
  <si>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</si>
  <si>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</si>
  <si>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</si>
  <si>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</si>
  <si>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</si>
  <si>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</si>
  <si>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</si>
  <si>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</si>
  <si>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</si>
  <si>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</si>
  <si>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</si>
  <si>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</si>
  <si>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</si>
  <si>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</si>
  <si>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</si>
  <si>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</si>
  <si>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</si>
  <si>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</si>
  <si>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</si>
  <si>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</si>
  <si>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</si>
  <si>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</si>
  <si>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</si>
  <si>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</si>
  <si>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</si>
  <si>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</si>
  <si>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</si>
  <si>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</si>
  <si>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</si>
  <si>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</si>
  <si>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</si>
  <si>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</si>
  <si>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</si>
  <si>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</si>
  <si>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</si>
  <si>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</si>
  <si>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</si>
  <si>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</si>
  <si>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</si>
  <si>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</si>
  <si>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</si>
  <si>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</si>
  <si>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</si>
  <si>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</si>
  <si>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</si>
  <si>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</si>
  <si>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</si>
  <si>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</si>
  <si>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</si>
  <si>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</si>
  <si>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</si>
  <si>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</si>
  <si>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</si>
  <si>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</si>
  <si>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</si>
  <si>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</si>
  <si>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</si>
  <si>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</si>
  <si>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</si>
  <si>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</si>
  <si>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</si>
  <si>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</si>
  <si>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</si>
  <si>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</si>
  <si>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</si>
  <si>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</si>
  <si>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</si>
  <si>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</si>
  <si>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</si>
  <si>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</si>
  <si>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</si>
  <si>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</si>
  <si>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</si>
  <si>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</si>
  <si>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</si>
  <si>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</si>
  <si>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</si>
  <si>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</si>
  <si>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</si>
  <si>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</si>
  <si>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</si>
  <si>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</si>
  <si>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</si>
  <si>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</si>
  <si>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</si>
  <si>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</si>
  <si>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</si>
  <si>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</si>
  <si>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</si>
  <si>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</si>
  <si>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</si>
  <si>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</si>
  <si>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</si>
  <si>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</si>
  <si>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</si>
  <si>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</si>
  <si>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</si>
  <si>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</si>
  <si>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</si>
  <si>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</si>
  <si>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</si>
  <si>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</si>
  <si>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</si>
  <si>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</si>
  <si>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</si>
  <si>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</si>
  <si>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</si>
  <si>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</si>
  <si>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</si>
  <si>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</si>
  <si>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</si>
  <si>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</si>
  <si>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</si>
  <si>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</si>
  <si>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</si>
  <si>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</si>
  <si>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</si>
  <si>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</si>
  <si>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</si>
  <si>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</si>
  <si>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</si>
  <si>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</si>
  <si>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</si>
  <si>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</si>
  <si>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</si>
  <si>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</si>
  <si>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</si>
  <si>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</si>
  <si>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</si>
  <si>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</si>
  <si>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</si>
  <si>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</si>
  <si>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</si>
  <si>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</si>
  <si>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</si>
  <si>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</si>
  <si>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</si>
  <si>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</si>
  <si>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</si>
  <si>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</si>
  <si>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</si>
  <si>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</si>
  <si>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</si>
  <si>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</si>
  <si>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</si>
  <si>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</si>
  <si>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</si>
  <si>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</si>
  <si>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</si>
  <si>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</si>
  <si>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</si>
  <si>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</si>
  <si>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</si>
  <si>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</si>
  <si>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</si>
  <si>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</si>
  <si>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</si>
  <si>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</si>
  <si>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</si>
  <si>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</si>
  <si>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</si>
  <si>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</si>
  <si>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</si>
  <si>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</si>
  <si>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</si>
  <si>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</si>
  <si>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</si>
  <si>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</si>
  <si>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</si>
  <si>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</si>
  <si>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</si>
  <si>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</si>
  <si>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</si>
  <si>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</si>
  <si>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</si>
  <si>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</si>
  <si>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</si>
  <si>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</si>
  <si>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</si>
  <si>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</si>
  <si>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</si>
  <si>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</si>
  <si>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</si>
  <si>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</si>
  <si>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</si>
  <si>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</si>
  <si>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</si>
  <si>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</si>
  <si>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</si>
  <si>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</si>
  <si>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</si>
  <si>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</si>
  <si>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</si>
  <si>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</si>
  <si>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</si>
  <si>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</si>
  <si>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</si>
  <si>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</si>
  <si>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</si>
  <si>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</si>
  <si>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</si>
  <si>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</si>
  <si>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</si>
  <si>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</si>
  <si>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</si>
  <si>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</si>
  <si>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</si>
  <si>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</si>
  <si>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</si>
  <si>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</si>
  <si>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</si>
  <si>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</si>
  <si>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</si>
  <si>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</si>
  <si>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</si>
  <si>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</si>
  <si>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</si>
  <si>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</si>
  <si>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</si>
  <si>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</si>
  <si>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</si>
  <si>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</si>
  <si>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</si>
  <si>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</si>
  <si>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</si>
  <si>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</si>
  <si>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</si>
  <si>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</si>
  <si>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</si>
  <si>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</si>
  <si>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</si>
  <si>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</si>
  <si>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</si>
  <si>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</si>
  <si>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</si>
  <si>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</si>
  <si>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</si>
  <si>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</si>
  <si>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</si>
  <si>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</si>
  <si>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</si>
  <si>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</si>
  <si>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</si>
  <si>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</si>
  <si>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</si>
  <si>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</si>
  <si>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</si>
  <si>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</si>
  <si>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</si>
  <si>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</si>
  <si>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</si>
  <si>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</si>
  <si>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</si>
  <si>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</si>
  <si>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</si>
  <si>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</si>
  <si>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</si>
  <si>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</si>
  <si>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</si>
  <si>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</si>
  <si>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</si>
  <si>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</si>
  <si>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</si>
  <si>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</si>
  <si>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</si>
  <si>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</si>
  <si>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</si>
  <si>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</si>
  <si>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</si>
  <si>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</si>
  <si>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</si>
  <si>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</si>
  <si>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</si>
  <si>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</si>
  <si>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</si>
  <si>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</si>
  <si>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</si>
  <si>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</si>
  <si>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</si>
  <si>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</si>
  <si>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</si>
  <si>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</si>
  <si>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</si>
  <si>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</si>
  <si>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</si>
  <si>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</si>
  <si>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</si>
  <si>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</si>
  <si>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</si>
  <si>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</si>
  <si>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</si>
  <si>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</si>
  <si>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</si>
  <si>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</si>
  <si>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</si>
  <si>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</si>
  <si>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</si>
  <si>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</si>
  <si>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</si>
  <si>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</si>
  <si>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</si>
  <si>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</si>
  <si>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</si>
  <si>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</si>
  <si>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</si>
  <si>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</si>
  <si>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</si>
  <si>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</si>
  <si>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</si>
  <si>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</si>
  <si>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</si>
  <si>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</si>
  <si>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</si>
  <si>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</si>
  <si>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</si>
  <si>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</si>
  <si>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</si>
  <si>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</si>
  <si>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</si>
  <si>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</si>
  <si>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</si>
  <si>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</si>
  <si>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</si>
  <si>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</si>
  <si>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</si>
  <si>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</si>
  <si>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</si>
  <si>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</si>
  <si>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</si>
  <si>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</si>
  <si>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</si>
  <si>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</si>
  <si>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</si>
  <si>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</si>
  <si>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</si>
  <si>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</si>
  <si>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</si>
  <si>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</si>
  <si>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</si>
  <si>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</si>
  <si>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</si>
  <si>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</si>
  <si>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</si>
  <si>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</si>
  <si>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</si>
  <si>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</si>
  <si>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</si>
  <si>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</si>
  <si>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</si>
  <si>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</si>
  <si>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</si>
  <si>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</si>
  <si>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</si>
  <si>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</si>
  <si>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</si>
  <si>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</si>
  <si>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</si>
  <si>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</si>
  <si>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</si>
  <si>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</si>
  <si>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</si>
  <si>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</si>
  <si>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</si>
  <si>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</si>
  <si>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</si>
  <si>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</si>
  <si>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</si>
  <si>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</si>
  <si>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</si>
  <si>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</si>
  <si>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</si>
  <si>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</si>
  <si>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</si>
  <si>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</si>
  <si>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</si>
  <si>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</si>
  <si>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</si>
  <si>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</si>
  <si>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</si>
  <si>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</si>
  <si>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</si>
  <si>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</si>
  <si>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</si>
  <si>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</si>
  <si>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</si>
  <si>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</si>
  <si>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</si>
  <si>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</si>
  <si>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</si>
  <si>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</si>
  <si>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</si>
  <si>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</si>
  <si>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</si>
  <si>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</si>
  <si>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</si>
  <si>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</si>
  <si>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</si>
  <si>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</si>
  <si>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</si>
  <si>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</si>
  <si>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</si>
  <si>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</si>
  <si>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</si>
  <si>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</si>
  <si>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</si>
  <si>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</si>
  <si>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</si>
  <si>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</si>
  <si>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</si>
  <si>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</si>
  <si>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</si>
  <si>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</si>
  <si>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</si>
  <si>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</si>
  <si>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</si>
  <si>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</si>
  <si>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</si>
  <si>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</si>
  <si>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</si>
  <si>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</si>
  <si>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</si>
  <si>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</si>
  <si>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</si>
  <si>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</si>
  <si>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</si>
  <si>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</si>
  <si>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</si>
  <si>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</si>
  <si>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</si>
  <si>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</si>
  <si>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</si>
  <si>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</si>
  <si>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</si>
  <si>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</si>
  <si>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</si>
  <si>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</si>
  <si>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</si>
  <si>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</si>
  <si>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</si>
  <si>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</si>
  <si>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</si>
  <si>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</si>
  <si>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</si>
  <si>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</si>
  <si>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</si>
  <si>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</si>
  <si>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</si>
  <si>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</si>
  <si>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</si>
  <si>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</si>
  <si>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</si>
  <si>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</si>
  <si>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</si>
  <si>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</si>
  <si>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</si>
  <si>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</si>
  <si>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</si>
  <si>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</si>
  <si>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</si>
  <si>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</si>
  <si>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</si>
  <si>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</si>
  <si>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</si>
  <si>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</si>
  <si>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</si>
  <si>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</si>
  <si>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</si>
  <si>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</si>
  <si>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</si>
  <si>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</si>
  <si>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</si>
  <si>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</si>
  <si>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</si>
  <si>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</si>
  <si>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</si>
  <si>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</si>
  <si>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</si>
  <si>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</si>
  <si>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</si>
  <si>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</si>
  <si>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</si>
  <si>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</si>
  <si>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</si>
  <si>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</si>
  <si>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</si>
  <si>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</si>
  <si>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</si>
  <si>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</si>
  <si>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</si>
  <si>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</si>
  <si>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</si>
  <si>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</si>
  <si>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</si>
  <si>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</si>
  <si>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</si>
  <si>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</si>
  <si>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</si>
  <si>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</si>
  <si>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</si>
  <si>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</si>
  <si>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</si>
  <si>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</si>
  <si>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</si>
  <si>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</si>
  <si>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</si>
  <si>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</si>
  <si>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</si>
  <si>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</si>
  <si>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</si>
  <si>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</si>
  <si>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</si>
  <si>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</si>
  <si>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</si>
  <si>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</si>
  <si>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</si>
  <si>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</si>
  <si>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</si>
  <si>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</si>
  <si>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</si>
  <si>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</si>
  <si>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</si>
  <si>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</si>
  <si>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</si>
  <si>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</si>
  <si>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</si>
  <si>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</si>
  <si>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</si>
  <si>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</si>
  <si>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</si>
  <si>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</si>
  <si>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</si>
  <si>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</si>
  <si>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</si>
  <si>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</si>
  <si>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</si>
  <si>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</si>
  <si>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</si>
  <si>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</si>
  <si>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</si>
  <si>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</si>
  <si>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</si>
  <si>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</si>
  <si>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</si>
  <si>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</si>
  <si>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</si>
  <si>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</si>
  <si>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</si>
  <si>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</si>
  <si>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</si>
  <si>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</si>
  <si>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</si>
  <si>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</si>
  <si>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</si>
  <si>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</si>
  <si>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</si>
  <si>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</si>
  <si>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</si>
  <si>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</si>
  <si>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</si>
  <si>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</si>
  <si>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</si>
  <si>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</si>
  <si>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</si>
  <si>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</si>
  <si>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</si>
  <si>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</si>
  <si>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</si>
  <si>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</si>
  <si>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</si>
  <si>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</si>
  <si>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</si>
  <si>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</si>
  <si>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</si>
  <si>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</si>
  <si>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</si>
  <si>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</si>
  <si>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</si>
  <si>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</si>
  <si>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</si>
  <si>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</si>
  <si>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</si>
  <si>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</si>
  <si>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</si>
  <si>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</si>
  <si>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</si>
  <si>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</si>
  <si>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</si>
  <si>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</si>
  <si>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</si>
  <si>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</si>
  <si>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</si>
  <si>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</si>
  <si>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</si>
  <si>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</si>
  <si>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</si>
  <si>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</si>
  <si>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</si>
  <si>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</si>
  <si>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</si>
  <si>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</si>
  <si>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</si>
  <si>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</si>
  <si>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</si>
  <si>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</si>
  <si>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</si>
  <si>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</si>
  <si>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</si>
  <si>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</si>
  <si>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</si>
  <si>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</si>
  <si>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</si>
  <si>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</si>
  <si>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</si>
  <si>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</si>
  <si>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</si>
  <si>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</si>
  <si>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</si>
  <si>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</si>
  <si>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</si>
  <si>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</si>
  <si>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</si>
  <si>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</si>
  <si>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</si>
  <si>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</si>
  <si>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</si>
  <si>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</si>
  <si>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</si>
  <si>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</si>
  <si>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</si>
  <si>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</si>
  <si>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</si>
  <si>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</si>
  <si>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</si>
  <si>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</si>
  <si>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</si>
  <si>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</si>
  <si>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</si>
  <si>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</si>
  <si>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</si>
  <si>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</si>
  <si>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</si>
  <si>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</si>
  <si>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</si>
  <si>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</si>
  <si>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</si>
  <si>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</si>
  <si>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</si>
  <si>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</si>
  <si>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</si>
  <si>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</si>
  <si>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</si>
  <si>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</si>
  <si>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</si>
  <si>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</si>
  <si>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</si>
  <si>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</si>
  <si>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</si>
  <si>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</si>
  <si>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</si>
  <si>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</si>
  <si>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</si>
  <si>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</si>
  <si>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</si>
  <si>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</si>
  <si>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</si>
  <si>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</si>
  <si>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</si>
  <si>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</si>
  <si>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</si>
  <si>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</si>
  <si>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</si>
  <si>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</si>
  <si>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</si>
  <si>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</si>
  <si>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</si>
  <si>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</si>
  <si>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</si>
  <si>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</si>
  <si>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</si>
  <si>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</si>
  <si>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</si>
  <si>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</si>
  <si>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</si>
  <si>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</si>
  <si>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</si>
  <si>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</si>
  <si>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</si>
  <si>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</si>
  <si>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</si>
  <si>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</si>
  <si>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</si>
  <si>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</si>
  <si>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</si>
  <si>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</si>
  <si>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</si>
  <si>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</si>
  <si>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</si>
  <si>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</si>
  <si>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</si>
  <si>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</si>
  <si>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</si>
  <si>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</si>
  <si>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</si>
  <si>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</si>
  <si>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</si>
  <si>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</si>
  <si>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</si>
  <si>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</si>
  <si>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</si>
  <si>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</si>
  <si>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</si>
  <si>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</si>
  <si>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</si>
  <si>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</si>
  <si>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</si>
  <si>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</si>
  <si>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</si>
  <si>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</si>
  <si>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皆成病院</t>
    <phoneticPr fontId="3"/>
  </si>
  <si>
    <t>〒366-0824 深谷市西島町３丁目１１の１</t>
    <phoneticPr fontId="3"/>
  </si>
  <si>
    <t>〇</t>
  </si>
  <si>
    <t>個人</t>
  </si>
  <si>
    <t>複数の診療科で活用</t>
  </si>
  <si>
    <t>内科</t>
  </si>
  <si>
    <t>整形外科</t>
  </si>
  <si>
    <t>外科</t>
  </si>
  <si>
    <t>ＤＰＣ病院ではない</t>
  </si>
  <si>
    <t>有</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</si>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</sst>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2394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47</v>
      </c>
      <c r="K101" s="237" t="str">
        <f>IF(OR(COUNTIF(L101:L101,"未確認")&gt;0,COUNTIF(L101:L101,"~*")&gt;0),"※","")</f>
        <v/>
      </c>
      <c r="L101" s="258">
        <v>47</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56</v>
      </c>
      <c r="K151" s="264" t="str">
        <f t="shared" si="3"/>
        <v/>
      </c>
      <c r="L151" s="117">
        <v>56</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1046</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2.2999999999999998</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7</v>
      </c>
      <c r="K269" s="81" t="str">
        <f t="shared" si="8"/>
        <v/>
      </c>
      <c r="L269" s="147">
        <v>7</v>
      </c>
    </row>
    <row r="270" spans="1:22" s="83" customFormat="1" ht="34.5" customHeight="1">
      <c r="A270" s="249" t="s">
        <v>725</v>
      </c>
      <c r="B270" s="120"/>
      <c r="C270" s="370"/>
      <c r="D270" s="370"/>
      <c r="E270" s="370"/>
      <c r="F270" s="370"/>
      <c r="G270" s="370" t="s">
        <v>148</v>
      </c>
      <c r="H270" s="370"/>
      <c r="I270" s="403"/>
      <c r="J270" s="266">
        <f t="shared" si="9"/>
        <v>2.4</v>
      </c>
      <c r="K270" s="81" t="str">
        <f t="shared" si="8"/>
        <v/>
      </c>
      <c r="L270" s="148">
        <v>2.4</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0.8</v>
      </c>
      <c r="K272" s="81" t="str">
        <f t="shared" si="8"/>
        <v/>
      </c>
      <c r="L272" s="148">
        <v>0.8</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0.5</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4</v>
      </c>
      <c r="K291" s="81" t="str">
        <f t="shared" si="8"/>
        <v/>
      </c>
      <c r="L291" s="147">
        <v>4</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2.4</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2.8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0.1</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499</v>
      </c>
      <c r="K392" s="81" t="str">
        <f t="shared" ref="K392:K397" si="11">IF(OR(COUNTIF(L392:L392,"未確認")&gt;0,COUNTIF(L392:L392,"~*")&gt;0),"※","")</f>
        <v/>
      </c>
      <c r="L392" s="147">
        <v>499</v>
      </c>
    </row>
    <row r="393" spans="1:22" s="83" customFormat="1" ht="34.5" customHeight="1">
      <c r="A393" s="249" t="s">
        <v>773</v>
      </c>
      <c r="B393" s="84"/>
      <c r="C393" s="369"/>
      <c r="D393" s="379"/>
      <c r="E393" s="319" t="s">
        <v>224</v>
      </c>
      <c r="F393" s="320"/>
      <c r="G393" s="320"/>
      <c r="H393" s="321"/>
      <c r="I393" s="342"/>
      <c r="J393" s="140">
        <f t="shared" si="10"/>
        <v>168</v>
      </c>
      <c r="K393" s="81" t="str">
        <f t="shared" si="11"/>
        <v/>
      </c>
      <c r="L393" s="147">
        <v>168</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331</v>
      </c>
      <c r="K395" s="81" t="str">
        <f t="shared" si="11"/>
        <v/>
      </c>
      <c r="L395" s="147">
        <v>331</v>
      </c>
    </row>
    <row r="396" spans="1:22" s="83" customFormat="1" ht="34.5" customHeight="1">
      <c r="A396" s="250" t="s">
        <v>776</v>
      </c>
      <c r="B396" s="1"/>
      <c r="C396" s="369"/>
      <c r="D396" s="319" t="s">
        <v>227</v>
      </c>
      <c r="E396" s="320"/>
      <c r="F396" s="320"/>
      <c r="G396" s="320"/>
      <c r="H396" s="321"/>
      <c r="I396" s="342"/>
      <c r="J396" s="140">
        <f t="shared" si="10"/>
        <v>6033</v>
      </c>
      <c r="K396" s="81" t="str">
        <f t="shared" si="11"/>
        <v/>
      </c>
      <c r="L396" s="147">
        <v>6033</v>
      </c>
    </row>
    <row r="397" spans="1:22" s="83" customFormat="1" ht="34.5" customHeight="1">
      <c r="A397" s="250" t="s">
        <v>777</v>
      </c>
      <c r="B397" s="119"/>
      <c r="C397" s="369"/>
      <c r="D397" s="319" t="s">
        <v>228</v>
      </c>
      <c r="E397" s="320"/>
      <c r="F397" s="320"/>
      <c r="G397" s="320"/>
      <c r="H397" s="321"/>
      <c r="I397" s="343"/>
      <c r="J397" s="140">
        <f t="shared" si="10"/>
        <v>497</v>
      </c>
      <c r="K397" s="81" t="str">
        <f t="shared" si="11"/>
        <v/>
      </c>
      <c r="L397" s="147">
        <v>497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499</v>
      </c>
      <c r="K405" s="81" t="str">
        <f t="shared" ref="K405:K422" si="13">IF(OR(COUNTIF(L405:L405,"未確認")&gt;0,COUNTIF(L405:L405,"~*")&gt;0),"※","")</f>
        <v/>
      </c>
      <c r="L405" s="147">
        <v>499</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488</v>
      </c>
      <c r="K407" s="81" t="str">
        <f t="shared" si="13"/>
        <v/>
      </c>
      <c r="L407" s="147">
        <v>488</v>
      </c>
    </row>
    <row r="408" spans="1:22" s="83" customFormat="1" ht="34.5" customHeight="1">
      <c r="A408" s="251" t="s">
        <v>781</v>
      </c>
      <c r="B408" s="119"/>
      <c r="C408" s="368"/>
      <c r="D408" s="368"/>
      <c r="E408" s="319" t="s">
        <v>236</v>
      </c>
      <c r="F408" s="320"/>
      <c r="G408" s="320"/>
      <c r="H408" s="321"/>
      <c r="I408" s="360"/>
      <c r="J408" s="140">
        <f t="shared" si="12"/>
        <v>10</v>
      </c>
      <c r="K408" s="81" t="str">
        <f t="shared" si="13"/>
        <v/>
      </c>
      <c r="L408" s="147">
        <v>10</v>
      </c>
    </row>
    <row r="409" spans="1:22" s="83" customFormat="1" ht="34.5" customHeight="1">
      <c r="A409" s="251" t="s">
        <v>782</v>
      </c>
      <c r="B409" s="119"/>
      <c r="C409" s="368"/>
      <c r="D409" s="368"/>
      <c r="E409" s="316" t="s">
        <v>989</v>
      </c>
      <c r="F409" s="317"/>
      <c r="G409" s="317"/>
      <c r="H409" s="318"/>
      <c r="I409" s="360"/>
      <c r="J409" s="140">
        <f t="shared" si="12"/>
        <v>1</v>
      </c>
      <c r="K409" s="81" t="str">
        <f t="shared" si="13"/>
        <v/>
      </c>
      <c r="L409" s="147">
        <v>1</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497</v>
      </c>
      <c r="K413" s="81" t="str">
        <f t="shared" si="13"/>
        <v/>
      </c>
      <c r="L413" s="147">
        <v>497</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435</v>
      </c>
      <c r="K415" s="81" t="str">
        <f t="shared" si="13"/>
        <v/>
      </c>
      <c r="L415" s="147">
        <v>435</v>
      </c>
    </row>
    <row r="416" spans="1:22" s="83" customFormat="1" ht="34.5" customHeight="1">
      <c r="A416" s="251" t="s">
        <v>789</v>
      </c>
      <c r="B416" s="119"/>
      <c r="C416" s="368"/>
      <c r="D416" s="368"/>
      <c r="E416" s="319" t="s">
        <v>243</v>
      </c>
      <c r="F416" s="320"/>
      <c r="G416" s="320"/>
      <c r="H416" s="321"/>
      <c r="I416" s="360"/>
      <c r="J416" s="140">
        <f t="shared" si="12"/>
        <v>24</v>
      </c>
      <c r="K416" s="81" t="str">
        <f t="shared" si="13"/>
        <v/>
      </c>
      <c r="L416" s="147">
        <v>24</v>
      </c>
    </row>
    <row r="417" spans="1:22" s="83" customFormat="1" ht="34.5" customHeight="1">
      <c r="A417" s="251" t="s">
        <v>790</v>
      </c>
      <c r="B417" s="119"/>
      <c r="C417" s="368"/>
      <c r="D417" s="368"/>
      <c r="E417" s="319" t="s">
        <v>244</v>
      </c>
      <c r="F417" s="320"/>
      <c r="G417" s="320"/>
      <c r="H417" s="321"/>
      <c r="I417" s="360"/>
      <c r="J417" s="140">
        <f t="shared" si="12"/>
        <v>13</v>
      </c>
      <c r="K417" s="81" t="str">
        <f t="shared" si="13"/>
        <v/>
      </c>
      <c r="L417" s="147">
        <v>13</v>
      </c>
    </row>
    <row r="418" spans="1:22" s="83" customFormat="1" ht="34.5" customHeight="1">
      <c r="A418" s="251" t="s">
        <v>791</v>
      </c>
      <c r="B418" s="119"/>
      <c r="C418" s="368"/>
      <c r="D418" s="368"/>
      <c r="E418" s="319" t="s">
        <v>245</v>
      </c>
      <c r="F418" s="320"/>
      <c r="G418" s="320"/>
      <c r="H418" s="321"/>
      <c r="I418" s="360"/>
      <c r="J418" s="140">
        <f t="shared" si="12"/>
        <v>8</v>
      </c>
      <c r="K418" s="81" t="str">
        <f t="shared" si="13"/>
        <v/>
      </c>
      <c r="L418" s="147">
        <v>8</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17</v>
      </c>
      <c r="K421" s="81" t="str">
        <f t="shared" si="13"/>
        <v/>
      </c>
      <c r="L421" s="147">
        <v>17</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497</v>
      </c>
      <c r="K430" s="193" t="str">
        <f>IF(OR(COUNTIF(L430:L430,"未確認")&gt;0,COUNTIF(L430:L430,"~*")&gt;0),"※","")</f>
        <v/>
      </c>
      <c r="L430" s="147">
        <v>497</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104</v>
      </c>
      <c r="K432" s="193" t="str">
        <f>IF(OR(COUNTIF(L432:L432,"未確認")&gt;0,COUNTIF(L432:L432,"~*")&gt;0),"※","")</f>
        <v/>
      </c>
      <c r="L432" s="147">
        <v>104</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185</v>
      </c>
      <c r="K433" s="193" t="str">
        <f>IF(OR(COUNTIF(L433:L433,"未確認")&gt;0,COUNTIF(L433:L433,"~*")&gt;0),"※","")</f>
        <v/>
      </c>
      <c r="L433" s="147">
        <v>185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208</v>
      </c>
      <c r="K434" s="193" t="str">
        <f>IF(OR(COUNTIF(L434:L434,"未確認")&gt;0,COUNTIF(L434:L434,"~*")&gt;0),"※","")</f>
        <v/>
      </c>
      <c r="L434" s="147">
        <v>208</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1047</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0.3</v>
      </c>
    </row>
    <row r="561" spans="1:12" s="91" customFormat="1" ht="34.5" customHeight="1">
      <c r="A561" s="251" t="s">
        <v>871</v>
      </c>
      <c r="B561" s="119"/>
      <c r="C561" s="209"/>
      <c r="D561" s="330" t="s">
        <v>377</v>
      </c>
      <c r="E561" s="341"/>
      <c r="F561" s="341"/>
      <c r="G561" s="341"/>
      <c r="H561" s="331"/>
      <c r="I561" s="342"/>
      <c r="J561" s="207"/>
      <c r="K561" s="210"/>
      <c r="L561" s="211">
        <v>0.3</v>
      </c>
    </row>
    <row r="562" spans="1:12" s="91" customFormat="1" ht="34.5" customHeight="1">
      <c r="A562" s="251" t="s">
        <v>872</v>
      </c>
      <c r="B562" s="119"/>
      <c r="C562" s="209"/>
      <c r="D562" s="330" t="s">
        <v>992</v>
      </c>
      <c r="E562" s="341"/>
      <c r="F562" s="341"/>
      <c r="G562" s="341"/>
      <c r="H562" s="331"/>
      <c r="I562" s="342"/>
      <c r="J562" s="207"/>
      <c r="K562" s="210"/>
      <c r="L562" s="211">
        <v>0.3</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0.3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97</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27</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42</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4BA9CB0-4E70-4219-98FD-D04DEF34B20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2019-12-23T00:32:13Z</dcterms:modified>
</cp:coreProperties>
</file>