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BD347791-1B96-46A8-92D3-0A68D1BB5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支部様式第1号" sheetId="5" r:id="rId1"/>
  </sheets>
  <definedNames>
    <definedName name="obj">INDIRECT(支部様式第1号!$AU$1)</definedName>
    <definedName name="obj_2">INDIRECT(支部様式第1号!$AU$4)</definedName>
    <definedName name="_xlnm.Print_Area" localSheetId="0">支部様式第1号!$A$1:$AT$67</definedName>
    <definedName name="現認書_OFF">支部様式第1号!$AV$3:$BO$3</definedName>
    <definedName name="現認書_ON">支部様式第1号!$AV$2:$BO$2</definedName>
    <definedName name="事実証明書_OFF">支部様式第1号!$AV$6:$BO$6</definedName>
    <definedName name="事実証明書_ON">支部様式第1号!$AV$5:$BO$5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4" i="5" l="1"/>
  <c r="AU1" i="5"/>
  <c r="BB37" i="5" l="1"/>
  <c r="AY37" i="5" s="1"/>
  <c r="AT12" i="5"/>
  <c r="AT11" i="5"/>
  <c r="AX37" i="5" l="1"/>
  <c r="BA37" i="5" l="1"/>
  <c r="E17" i="5" s="1"/>
  <c r="AW37" i="5" l="1"/>
  <c r="AZ37" i="5" s="1"/>
  <c r="BB38" i="5" s="1"/>
  <c r="AY38" i="5" s="1"/>
  <c r="AX38" i="5" l="1"/>
  <c r="BA38" i="5" l="1"/>
  <c r="AW38" i="5" l="1"/>
  <c r="AZ38" i="5" s="1"/>
  <c r="BB39" i="5" s="1"/>
  <c r="AY39" i="5" s="1"/>
  <c r="E19" i="5"/>
  <c r="AX39" i="5" l="1"/>
  <c r="BA39" i="5" s="1"/>
  <c r="AW39" i="5" l="1"/>
  <c r="AZ39" i="5" s="1"/>
  <c r="BB40" i="5" s="1"/>
  <c r="AY40" i="5" s="1"/>
  <c r="E21" i="5"/>
  <c r="AX40" i="5" l="1"/>
  <c r="BA40" i="5" l="1"/>
  <c r="AW40" i="5" s="1"/>
  <c r="AZ40" i="5" s="1"/>
  <c r="BB41" i="5" s="1"/>
  <c r="AY41" i="5" s="1"/>
  <c r="E23" i="5" l="1"/>
  <c r="AX41" i="5"/>
  <c r="BA41" i="5" l="1"/>
  <c r="AW41" i="5" s="1"/>
  <c r="AZ41" i="5" s="1"/>
  <c r="BB42" i="5" s="1"/>
  <c r="AY42" i="5" s="1"/>
  <c r="E25" i="5" l="1"/>
  <c r="AX42" i="5"/>
  <c r="BA42" i="5" s="1"/>
  <c r="AW42" i="5" l="1"/>
  <c r="AZ42" i="5" s="1"/>
  <c r="BB43" i="5" s="1"/>
  <c r="AY43" i="5" s="1"/>
  <c r="E27" i="5"/>
  <c r="AX43" i="5" l="1"/>
  <c r="BA43" i="5" s="1"/>
  <c r="AW43" i="5" l="1"/>
  <c r="AZ43" i="5" s="1"/>
  <c r="BB44" i="5" s="1"/>
  <c r="AY44" i="5" s="1"/>
  <c r="E29" i="5"/>
  <c r="AX44" i="5" l="1"/>
  <c r="BA44" i="5" l="1"/>
  <c r="AW44" i="5" l="1"/>
  <c r="AZ44" i="5" s="1"/>
  <c r="BB45" i="5" s="1"/>
  <c r="AY45" i="5" s="1"/>
  <c r="E31" i="5"/>
  <c r="AX45" i="5" l="1"/>
  <c r="BA45" i="5" l="1"/>
  <c r="AW45" i="5" l="1"/>
  <c r="AZ45" i="5" s="1"/>
  <c r="BB46" i="5" s="1"/>
  <c r="AY46" i="5" s="1"/>
  <c r="E33" i="5"/>
  <c r="AX46" i="5" l="1"/>
  <c r="BA46" i="5" l="1"/>
  <c r="E35" i="5" s="1"/>
  <c r="AW46" i="5" l="1"/>
  <c r="AZ46" i="5" s="1"/>
  <c r="BB47" i="5" s="1"/>
  <c r="AY47" i="5" s="1"/>
  <c r="AX47" i="5" l="1"/>
  <c r="BA47" i="5" s="1"/>
  <c r="AW47" i="5" s="1"/>
  <c r="AZ47" i="5" s="1"/>
  <c r="BB48" i="5" s="1"/>
  <c r="AY48" i="5" s="1"/>
  <c r="E37" i="5" l="1"/>
  <c r="AX48" i="5"/>
  <c r="BA48" i="5" s="1"/>
  <c r="AW48" i="5" l="1"/>
  <c r="AZ48" i="5" s="1"/>
  <c r="BB49" i="5" s="1"/>
  <c r="AY49" i="5" s="1"/>
  <c r="E39" i="5"/>
  <c r="AX49" i="5" l="1"/>
  <c r="BA49" i="5" s="1"/>
  <c r="AW49" i="5" l="1"/>
  <c r="AZ49" i="5" s="1"/>
  <c r="BB50" i="5" s="1"/>
  <c r="AY50" i="5" s="1"/>
  <c r="E41" i="5"/>
  <c r="AX50" i="5" l="1"/>
  <c r="BA50" i="5" s="1"/>
  <c r="AW50" i="5" l="1"/>
  <c r="AZ50" i="5" s="1"/>
  <c r="BB51" i="5" s="1"/>
  <c r="AY51" i="5" s="1"/>
  <c r="E43" i="5"/>
  <c r="AX51" i="5" l="1"/>
  <c r="BA51" i="5" l="1"/>
  <c r="AW51" i="5" s="1"/>
  <c r="AZ51" i="5" s="1"/>
  <c r="BB52" i="5" s="1"/>
  <c r="AY52" i="5" s="1"/>
  <c r="E45" i="5" l="1"/>
  <c r="AX52" i="5"/>
  <c r="BA52" i="5" l="1"/>
  <c r="AW52" i="5" l="1"/>
  <c r="AZ52" i="5" s="1"/>
  <c r="E47" i="5"/>
</calcChain>
</file>

<file path=xl/sharedStrings.xml><?xml version="1.0" encoding="utf-8"?>
<sst xmlns="http://schemas.openxmlformats.org/spreadsheetml/2006/main" count="29" uniqueCount="28">
  <si>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</si>
  <si>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</si>
  <si>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</si>
  <si>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）</t>
    <phoneticPr fontId="1"/>
  </si>
  <si>
    <t>時</t>
    <rPh sb="0" eb="1">
      <t>ジ</t>
    </rPh>
    <phoneticPr fontId="1"/>
  </si>
  <si>
    <t>日（</t>
    <rPh sb="0" eb="1">
      <t>ヒ</t>
    </rPh>
    <phoneticPr fontId="1"/>
  </si>
  <si>
    <t>傷病名</t>
    <rPh sb="0" eb="3">
      <t>ショウビョウメイ</t>
    </rPh>
    <phoneticPr fontId="1"/>
  </si>
  <si>
    <t>支部様式第１号</t>
    <rPh sb="0" eb="4">
      <t>シブヨウシキ</t>
    </rPh>
    <rPh sb="4" eb="5">
      <t>ダイ</t>
    </rPh>
    <rPh sb="6" eb="7">
      <t>ゴウ</t>
    </rPh>
    <phoneticPr fontId="1"/>
  </si>
  <si>
    <t xml:space="preserve">備考
</t>
    <rPh sb="0" eb="2">
      <t>ビコウ</t>
    </rPh>
    <phoneticPr fontId="1"/>
  </si>
  <si>
    <t>　事実証明は、現認者がいないときに、報告を受けた上司等が、報告の内容、その後の対応、調査内容等について記載してください。</t>
    <rPh sb="1" eb="5">
      <t>ジジツショウメイ</t>
    </rPh>
    <rPh sb="7" eb="10">
      <t>ゲンニンシャ</t>
    </rPh>
    <rPh sb="18" eb="20">
      <t>ホウコク</t>
    </rPh>
    <rPh sb="21" eb="22">
      <t>ウ</t>
    </rPh>
    <rPh sb="24" eb="26">
      <t>ジョウシ</t>
    </rPh>
    <rPh sb="26" eb="27">
      <t>トウ</t>
    </rPh>
    <rPh sb="29" eb="31">
      <t>ホウコク</t>
    </rPh>
    <rPh sb="32" eb="34">
      <t>ナイヨウ</t>
    </rPh>
    <rPh sb="37" eb="38">
      <t>ゴ</t>
    </rPh>
    <rPh sb="39" eb="41">
      <t>タイオウ</t>
    </rPh>
    <rPh sb="42" eb="47">
      <t>チョウサナイヨウトウ</t>
    </rPh>
    <rPh sb="51" eb="53">
      <t>キサイ</t>
    </rPh>
    <phoneticPr fontId="1"/>
  </si>
  <si>
    <t>災害発生日時</t>
    <rPh sb="0" eb="6">
      <t>サイガイハッセイニチジ</t>
    </rPh>
    <phoneticPr fontId="1"/>
  </si>
  <si>
    <t>被災職員所属･職･氏名</t>
    <rPh sb="0" eb="4">
      <t>ヒサイショクイン</t>
    </rPh>
    <rPh sb="4" eb="6">
      <t>ショゾク</t>
    </rPh>
    <rPh sb="7" eb="8">
      <t>ショク</t>
    </rPh>
    <rPh sb="9" eb="11">
      <t>シメイ</t>
    </rPh>
    <phoneticPr fontId="1"/>
  </si>
  <si>
    <t>現　認　又　は　事　実　証　明　の　内　容</t>
    <rPh sb="0" eb="1">
      <t>ゲン</t>
    </rPh>
    <rPh sb="2" eb="3">
      <t>ニン</t>
    </rPh>
    <rPh sb="4" eb="5">
      <t>マタ</t>
    </rPh>
    <rPh sb="8" eb="9">
      <t>コト</t>
    </rPh>
    <rPh sb="10" eb="11">
      <t>ジツ</t>
    </rPh>
    <rPh sb="12" eb="13">
      <t>ショウ</t>
    </rPh>
    <rPh sb="14" eb="15">
      <t>アキラ</t>
    </rPh>
    <rPh sb="18" eb="19">
      <t>ナイ</t>
    </rPh>
    <rPh sb="20" eb="21">
      <t>カタチ</t>
    </rPh>
    <phoneticPr fontId="1"/>
  </si>
  <si>
    <t>現認者又は</t>
    <rPh sb="0" eb="3">
      <t>ゲンニンシャ</t>
    </rPh>
    <rPh sb="3" eb="4">
      <t>マタ</t>
    </rPh>
    <phoneticPr fontId="1"/>
  </si>
  <si>
    <t>事実証明者の</t>
    <rPh sb="0" eb="5">
      <t>ジジツショウメイシャ</t>
    </rPh>
    <phoneticPr fontId="1"/>
  </si>
  <si>
    <t>所属</t>
    <rPh sb="0" eb="2">
      <t>ショゾク</t>
    </rPh>
    <phoneticPr fontId="1"/>
  </si>
  <si>
    <t>職･氏名</t>
    <rPh sb="0" eb="1">
      <t>ショク</t>
    </rPh>
    <rPh sb="2" eb="4">
      <t>シメイ</t>
    </rPh>
    <phoneticPr fontId="1"/>
  </si>
  <si>
    <t>上 記 の と お り</t>
    <rPh sb="0" eb="1">
      <t>ウエ</t>
    </rPh>
    <rPh sb="2" eb="3">
      <t>キ</t>
    </rPh>
    <phoneticPr fontId="1"/>
  </si>
  <si>
    <t>月</t>
    <rPh sb="0" eb="1">
      <t>ゲツ</t>
    </rPh>
    <phoneticPr fontId="1"/>
  </si>
  <si>
    <t>分頃</t>
    <rPh sb="0" eb="1">
      <t>フン</t>
    </rPh>
    <rPh sb="1" eb="2">
      <t>コロ</t>
    </rPh>
    <phoneticPr fontId="1"/>
  </si>
  <si>
    <t>現 認 し ま し た 。</t>
    <rPh sb="0" eb="1">
      <t>ゲン</t>
    </rPh>
    <rPh sb="2" eb="3">
      <t>ニン</t>
    </rPh>
    <phoneticPr fontId="1"/>
  </si>
  <si>
    <t>証 明 し ま す 。</t>
    <rPh sb="0" eb="1">
      <t>ショウ</t>
    </rPh>
    <rPh sb="2" eb="3">
      <t>アキラ</t>
    </rPh>
    <phoneticPr fontId="1"/>
  </si>
  <si>
    <t>行数</t>
  </si>
  <si>
    <t>文字数</t>
  </si>
  <si>
    <t>改行位置</t>
  </si>
  <si>
    <t>残り文字数</t>
  </si>
  <si>
    <t>改行位置2</t>
    <rPh sb="0" eb="2">
      <t>カイギョウ</t>
    </rPh>
    <rPh sb="2" eb="4">
      <t>イチ</t>
    </rPh>
    <phoneticPr fontId="1"/>
  </si>
  <si>
    <t>入力はこちらへ（様式に収まらない場合は別紙に記載してください。）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</si>
</sst>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/>
      </bottom>
      <diagonal/>
    </border>
  </borders>
  <cellStyleXfs count="1">
    <xf numFmtId="0" fontId="0" fillId="0" borderId="0"/>
  </cellStyleXfs>
  <cellXfs count="97">
    <xf numFmtId="0" fontId="0" fillId="0" borderId="0" xfId="0"/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12" xfId="0" applyNumberFormat="1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9" xfId="0" applyNumberFormat="1" applyFont="1" applyBorder="1" applyAlignment="1" applyProtection="1">
      <alignment vertical="top" wrapText="1"/>
      <protection locked="0"/>
    </xf>
    <xf numFmtId="49" fontId="2" fillId="0" borderId="10" xfId="0" applyNumberFormat="1" applyFont="1" applyBorder="1" applyAlignment="1" applyProtection="1">
      <alignment vertical="top" wrapText="1"/>
      <protection locked="0"/>
    </xf>
    <xf numFmtId="49" fontId="2" fillId="0" borderId="11" xfId="0" applyNumberFormat="1" applyFont="1" applyBorder="1" applyAlignment="1" applyProtection="1">
      <alignment vertical="top" wrapText="1"/>
      <protection locked="0"/>
    </xf>
    <xf numFmtId="49" fontId="2" fillId="0" borderId="12" xfId="0" applyNumberFormat="1" applyFont="1" applyBorder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49" fontId="2" fillId="0" borderId="13" xfId="0" applyNumberFormat="1" applyFont="1" applyBorder="1" applyAlignment="1" applyProtection="1">
      <alignment vertical="top" wrapText="1"/>
      <protection locked="0"/>
    </xf>
    <xf numFmtId="49" fontId="2" fillId="0" borderId="14" xfId="0" applyNumberFormat="1" applyFont="1" applyBorder="1" applyAlignment="1" applyProtection="1">
      <alignment vertical="top" wrapText="1"/>
      <protection locked="0"/>
    </xf>
    <xf numFmtId="49" fontId="2" fillId="0" borderId="15" xfId="0" applyNumberFormat="1" applyFont="1" applyBorder="1" applyAlignment="1" applyProtection="1">
      <alignment vertical="top" wrapText="1"/>
      <protection locked="0"/>
    </xf>
    <xf numFmtId="49" fontId="2" fillId="0" borderId="16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distributed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wrapText="1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distributed" vertical="top" wrapText="1"/>
    </xf>
    <xf numFmtId="0" fontId="2" fillId="0" borderId="5" xfId="0" applyFont="1" applyBorder="1" applyAlignment="1">
      <alignment horizontal="distributed" vertical="top" wrapText="1"/>
    </xf>
    <xf numFmtId="0" fontId="2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7" xfId="0" applyFont="1" applyBorder="1"/>
    <xf numFmtId="0" fontId="2" fillId="0" borderId="0" xfId="0" applyFont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49" fontId="2" fillId="0" borderId="4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right" vertical="center"/>
      <protection locked="0"/>
    </xf>
    <xf numFmtId="49" fontId="2" fillId="0" borderId="5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176" fontId="2" fillId="0" borderId="2" xfId="0" applyNumberFormat="1" applyFont="1" applyBorder="1" applyAlignment="1" applyProtection="1">
      <alignment horizontal="center" vertical="center"/>
      <protection locked="0"/>
    </xf>
    <xf numFmtId="176" fontId="2" fillId="0" borderId="20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center" vertical="center"/>
      <protection locked="0"/>
    </xf>
    <xf numFmtId="176" fontId="2" fillId="0" borderId="18" xfId="0" applyNumberFormat="1" applyFont="1" applyBorder="1" applyAlignment="1" applyProtection="1">
      <alignment horizontal="center" vertical="center"/>
      <protection locked="0"/>
    </xf>
    <xf numFmtId="176" fontId="2" fillId="0" borderId="5" xfId="0" applyNumberFormat="1" applyFont="1" applyBorder="1" applyAlignment="1" applyProtection="1">
      <alignment horizontal="center" vertical="center"/>
      <protection locked="0"/>
    </xf>
    <xf numFmtId="176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right" vertical="center"/>
      <protection locked="0"/>
    </xf>
    <xf numFmtId="49" fontId="2" fillId="0" borderId="8" xfId="0" applyNumberFormat="1" applyFont="1" applyBorder="1" applyAlignment="1" applyProtection="1">
      <alignment horizontal="right" vertical="center"/>
      <protection locked="0"/>
    </xf>
    <xf numFmtId="49" fontId="2" fillId="0" borderId="4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9D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12550</xdr:colOff>
      <xdr:row>56</xdr:row>
      <xdr:rowOff>53788</xdr:rowOff>
    </xdr:from>
    <xdr:to>
      <xdr:col>22</xdr:col>
      <xdr:colOff>134471</xdr:colOff>
      <xdr:row>61</xdr:row>
      <xdr:rowOff>107575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BA7EE04-6180-4B31-B25F-022A65308D9B}"/>
            </a:ext>
          </a:extLst>
        </xdr:cNvPr>
        <xdr:cNvSpPr>
          <a:spLocks/>
        </xdr:cNvSpPr>
      </xdr:nvSpPr>
      <xdr:spPr bwMode="auto">
        <a:xfrm>
          <a:off x="3365350" y="8588188"/>
          <a:ext cx="121921" cy="815787"/>
        </a:xfrm>
        <a:prstGeom prst="leftBrace">
          <a:avLst>
            <a:gd name="adj1" fmla="val 39706"/>
            <a:gd name="adj2" fmla="val 50000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26903</xdr:colOff>
      <xdr:row>10</xdr:row>
      <xdr:rowOff>44839</xdr:rowOff>
    </xdr:from>
    <xdr:to>
      <xdr:col>32</xdr:col>
      <xdr:colOff>29618</xdr:colOff>
      <xdr:row>10</xdr:row>
      <xdr:rowOff>48604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5F5DA3-6A7F-435D-92A8-9FD4C643D839}"/>
            </a:ext>
          </a:extLst>
        </xdr:cNvPr>
        <xdr:cNvSpPr txBox="1"/>
      </xdr:nvSpPr>
      <xdr:spPr>
        <a:xfrm>
          <a:off x="4903703" y="1568839"/>
          <a:ext cx="2715" cy="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t"/>
        <a:lstStyle/>
        <a:p>
          <a:r>
            <a:rPr kumimoji="1" lang="ja-JP" altLang="en-US" sz="1200" b="0" i="0" u="none" strike="noStrike">
              <a:solidFill>
                <a:srgbClr val="000000"/>
              </a:solidFill>
              <a:latin typeface="ＭＳ 明朝"/>
              <a:ea typeface="ＭＳ 明朝"/>
            </a:rPr>
            <a:t>午前</a:t>
          </a:r>
          <a:endParaRPr kumimoji="1" lang="en-US" altLang="ja-JP" sz="1200" b="0" i="0" u="none" strike="noStrike">
            <a:solidFill>
              <a:srgbClr val="000000"/>
            </a:solidFill>
            <a:latin typeface="ＭＳ 明朝"/>
            <a:ea typeface="ＭＳ 明朝"/>
          </a:endParaRPr>
        </a:p>
        <a:p>
          <a:r>
            <a:rPr kumimoji="1" lang="ja-JP" altLang="en-US" sz="1200" b="0" i="0" u="none" strike="noStrike">
              <a:solidFill>
                <a:srgbClr val="000000"/>
              </a:solidFill>
              <a:latin typeface="ＭＳ 明朝"/>
              <a:ea typeface="ＭＳ 明朝"/>
            </a:rPr>
            <a:t>午後</a:t>
          </a:r>
          <a:endParaRPr kumimoji="1" lang="en-US" altLang="en-US" sz="1200" b="0" i="0" u="none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32</xdr:col>
      <xdr:colOff>62756</xdr:colOff>
      <xdr:row>9</xdr:row>
      <xdr:rowOff>125508</xdr:rowOff>
    </xdr:from>
    <xdr:to>
      <xdr:col>32</xdr:col>
      <xdr:colOff>66356</xdr:colOff>
      <xdr:row>9</xdr:row>
      <xdr:rowOff>129273</xdr:rowOff>
    </xdr:to>
    <xdr:sp macro="" textlink="$AT$11">
      <xdr:nvSpPr>
        <xdr:cNvPr id="4" name="テキスト ボックス 3">
          <a:extLst>
            <a:ext uri="{FF2B5EF4-FFF2-40B4-BE49-F238E27FC236}">
              <a16:creationId xmlns:a16="http://schemas.microsoft.com/office/drawing/2014/main" id="{329C3AC0-964E-4AEF-A5C5-60F34D33CC36}"/>
            </a:ext>
          </a:extLst>
        </xdr:cNvPr>
        <xdr:cNvSpPr txBox="1"/>
      </xdr:nvSpPr>
      <xdr:spPr>
        <a:xfrm>
          <a:off x="4939556" y="1497108"/>
          <a:ext cx="3600" cy="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/>
        <a:lstStyle/>
        <a:p>
          <a:fld id="{CD2EFF63-C721-45DD-AC75-48D2E81F850D}" type="TxLink">
            <a:rPr kumimoji="1" lang="en-US" altLang="en-US" sz="2000" b="1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4000" b="1"/>
        </a:p>
      </xdr:txBody>
    </xdr:sp>
    <xdr:clientData/>
  </xdr:twoCellAnchor>
  <xdr:twoCellAnchor>
    <xdr:from>
      <xdr:col>32</xdr:col>
      <xdr:colOff>62753</xdr:colOff>
      <xdr:row>11</xdr:row>
      <xdr:rowOff>35854</xdr:rowOff>
    </xdr:from>
    <xdr:to>
      <xdr:col>32</xdr:col>
      <xdr:colOff>67863</xdr:colOff>
      <xdr:row>11</xdr:row>
      <xdr:rowOff>39619</xdr:rowOff>
    </xdr:to>
    <xdr:sp macro="" textlink="$AT$12">
      <xdr:nvSpPr>
        <xdr:cNvPr id="5" name="テキスト ボックス 4">
          <a:extLst>
            <a:ext uri="{FF2B5EF4-FFF2-40B4-BE49-F238E27FC236}">
              <a16:creationId xmlns:a16="http://schemas.microsoft.com/office/drawing/2014/main" id="{A9190ED3-F4AB-4C29-A629-6CC7E7FA5812}"/>
            </a:ext>
          </a:extLst>
        </xdr:cNvPr>
        <xdr:cNvSpPr txBox="1"/>
      </xdr:nvSpPr>
      <xdr:spPr>
        <a:xfrm>
          <a:off x="4939553" y="1712254"/>
          <a:ext cx="5110" cy="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/>
        <a:lstStyle/>
        <a:p>
          <a:fld id="{ADA3A55D-F9A6-4984-9B65-8C197C3856AD}" type="TxLink">
            <a:rPr kumimoji="1" lang="en-US" altLang="en-US" sz="1800" b="1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</a:t>
          </a:fld>
          <a:endParaRPr kumimoji="1" lang="ja-JP" altLang="en-US" sz="3600" b="1" i="0"/>
        </a:p>
      </xdr:txBody>
    </xdr:sp>
    <xdr:clientData/>
  </xdr:twoCellAnchor>
  <xdr:twoCellAnchor>
    <xdr:from>
      <xdr:col>47</xdr:col>
      <xdr:colOff>93517</xdr:colOff>
      <xdr:row>1</xdr:row>
      <xdr:rowOff>81776</xdr:rowOff>
    </xdr:from>
    <xdr:to>
      <xdr:col>66</xdr:col>
      <xdr:colOff>77917</xdr:colOff>
      <xdr:row>1</xdr:row>
      <xdr:rowOff>81776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E6A5FCB-15F1-402B-9507-6CEBF7C91E67}"/>
            </a:ext>
          </a:extLst>
        </xdr:cNvPr>
        <xdr:cNvCxnSpPr/>
      </xdr:nvCxnSpPr>
      <xdr:spPr>
        <a:xfrm flipV="1">
          <a:off x="7256317" y="234176"/>
          <a:ext cx="2880000" cy="0"/>
        </a:xfrm>
        <a:prstGeom prst="line">
          <a:avLst/>
        </a:prstGeom>
        <a:ln w="12700">
          <a:solidFill>
            <a:srgbClr val="9D9D9D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30421</xdr:colOff>
          <xdr:row>4</xdr:row>
          <xdr:rowOff>47708</xdr:rowOff>
        </xdr:from>
        <xdr:to>
          <xdr:col>33</xdr:col>
          <xdr:colOff>30421</xdr:colOff>
          <xdr:row>5</xdr:row>
          <xdr:rowOff>47708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1D7DDA58-8782-42CE-B7AE-20A9FBA83B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obj" spid="_x0000_s518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11621" y="657308"/>
              <a:ext cx="3048000" cy="152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47</xdr:col>
      <xdr:colOff>93517</xdr:colOff>
      <xdr:row>4</xdr:row>
      <xdr:rowOff>81776</xdr:rowOff>
    </xdr:from>
    <xdr:to>
      <xdr:col>66</xdr:col>
      <xdr:colOff>77917</xdr:colOff>
      <xdr:row>4</xdr:row>
      <xdr:rowOff>81776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28919E61-9A44-4582-AA6C-28A5785B25C9}"/>
            </a:ext>
          </a:extLst>
        </xdr:cNvPr>
        <xdr:cNvCxnSpPr/>
      </xdr:nvCxnSpPr>
      <xdr:spPr>
        <a:xfrm flipV="1">
          <a:off x="7256317" y="691376"/>
          <a:ext cx="2880000" cy="0"/>
        </a:xfrm>
        <a:prstGeom prst="line">
          <a:avLst/>
        </a:prstGeom>
        <a:ln w="12700">
          <a:solidFill>
            <a:srgbClr val="9D9D9D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33131</xdr:colOff>
          <xdr:row>2</xdr:row>
          <xdr:rowOff>86139</xdr:rowOff>
        </xdr:from>
        <xdr:to>
          <xdr:col>33</xdr:col>
          <xdr:colOff>40751</xdr:colOff>
          <xdr:row>3</xdr:row>
          <xdr:rowOff>93759</xdr:rowOff>
        </xdr:to>
        <xdr:pic>
          <xdr:nvPicPr>
            <xdr:cNvPr id="22" name="図 21">
              <a:extLst>
                <a:ext uri="{FF2B5EF4-FFF2-40B4-BE49-F238E27FC236}">
                  <a16:creationId xmlns:a16="http://schemas.microsoft.com/office/drawing/2014/main" id="{301AE6A7-907A-4249-85EF-B6F81A3BCF3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obj_2" spid="_x0000_s518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014331" y="390939"/>
              <a:ext cx="3055620" cy="1600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17</xdr:col>
      <xdr:colOff>33131</xdr:colOff>
      <xdr:row>2</xdr:row>
      <xdr:rowOff>46383</xdr:rowOff>
    </xdr:from>
    <xdr:to>
      <xdr:col>17</xdr:col>
      <xdr:colOff>36731</xdr:colOff>
      <xdr:row>2</xdr:row>
      <xdr:rowOff>49983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C1272BC-CAA0-4CC0-82DE-5D19369B54EF}"/>
            </a:ext>
          </a:extLst>
        </xdr:cNvPr>
        <xdr:cNvSpPr txBox="1"/>
      </xdr:nvSpPr>
      <xdr:spPr>
        <a:xfrm>
          <a:off x="2623931" y="351183"/>
          <a:ext cx="3600" cy="3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lIns="0" tIns="0" rIns="0" bIns="0" rtlCol="0" anchor="t"/>
        <a:lstStyle/>
        <a:p>
          <a:r>
            <a:rPr kumimoji="1" lang="ja-JP" altLang="en-US" sz="1600" b="1" i="0" u="none" strike="noStrike">
              <a:solidFill>
                <a:srgbClr val="000000"/>
              </a:solidFill>
              <a:latin typeface="ＭＳ 明朝"/>
              <a:ea typeface="ＭＳ 明朝"/>
            </a:rPr>
            <a:t>現　　　認　　　書</a:t>
          </a:r>
          <a:endParaRPr kumimoji="1" lang="en-US" altLang="ja-JP" sz="1600" b="1" i="0" u="none" strike="noStrike">
            <a:solidFill>
              <a:srgbClr val="000000"/>
            </a:solidFill>
            <a:latin typeface="ＭＳ 明朝"/>
            <a:ea typeface="ＭＳ 明朝"/>
          </a:endParaRPr>
        </a:p>
        <a:p>
          <a:r>
            <a:rPr kumimoji="1" lang="ja-JP" altLang="en-US" sz="1600" b="1" i="0" u="none" strike="noStrike">
              <a:solidFill>
                <a:srgbClr val="000000"/>
              </a:solidFill>
              <a:latin typeface="ＭＳ 明朝"/>
              <a:ea typeface="ＭＳ 明朝"/>
            </a:rPr>
            <a:t>事　実　証　明　書</a:t>
          </a:r>
          <a:endParaRPr kumimoji="1" lang="en-US" altLang="ja-JP" sz="1600" b="1" i="0" u="none" strike="noStrike">
            <a:solidFill>
              <a:srgbClr val="000000"/>
            </a:solidFill>
            <a:latin typeface="ＭＳ 明朝"/>
            <a:ea typeface="ＭＳ 明朝"/>
          </a:endParaRPr>
        </a:p>
        <a:p>
          <a:endParaRPr kumimoji="1" lang="en-US" altLang="en-US" sz="1200" b="0" i="0" u="none" strike="noStrike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47</xdr:col>
      <xdr:colOff>93518</xdr:colOff>
      <xdr:row>1</xdr:row>
      <xdr:rowOff>108280</xdr:rowOff>
    </xdr:from>
    <xdr:to>
      <xdr:col>66</xdr:col>
      <xdr:colOff>77918</xdr:colOff>
      <xdr:row>1</xdr:row>
      <xdr:rowOff>108280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D3DC349F-BA1C-4AC7-A793-9A5233A72F9E}"/>
            </a:ext>
          </a:extLst>
        </xdr:cNvPr>
        <xdr:cNvCxnSpPr/>
      </xdr:nvCxnSpPr>
      <xdr:spPr>
        <a:xfrm flipV="1">
          <a:off x="7256318" y="260680"/>
          <a:ext cx="2880000" cy="0"/>
        </a:xfrm>
        <a:prstGeom prst="line">
          <a:avLst/>
        </a:prstGeom>
        <a:ln w="12700">
          <a:solidFill>
            <a:srgbClr val="9D9D9D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93517</xdr:colOff>
      <xdr:row>4</xdr:row>
      <xdr:rowOff>108281</xdr:rowOff>
    </xdr:from>
    <xdr:to>
      <xdr:col>66</xdr:col>
      <xdr:colOff>77917</xdr:colOff>
      <xdr:row>4</xdr:row>
      <xdr:rowOff>108281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B6CFA1DC-9D23-43AE-9020-93645AD89FCE}"/>
            </a:ext>
          </a:extLst>
        </xdr:cNvPr>
        <xdr:cNvCxnSpPr/>
      </xdr:nvCxnSpPr>
      <xdr:spPr>
        <a:xfrm flipV="1">
          <a:off x="7256317" y="717881"/>
          <a:ext cx="2880000" cy="0"/>
        </a:xfrm>
        <a:prstGeom prst="line">
          <a:avLst/>
        </a:prstGeom>
        <a:ln w="12700">
          <a:solidFill>
            <a:srgbClr val="9D9D9D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145775</xdr:colOff>
          <xdr:row>48</xdr:row>
          <xdr:rowOff>132533</xdr:rowOff>
        </xdr:from>
        <xdr:to>
          <xdr:col>22</xdr:col>
          <xdr:colOff>108575</xdr:colOff>
          <xdr:row>49</xdr:row>
          <xdr:rowOff>81947</xdr:rowOff>
        </xdr:to>
        <xdr:pic>
          <xdr:nvPicPr>
            <xdr:cNvPr id="27" name="図 26">
              <a:extLst>
                <a:ext uri="{FF2B5EF4-FFF2-40B4-BE49-F238E27FC236}">
                  <a16:creationId xmlns:a16="http://schemas.microsoft.com/office/drawing/2014/main" id="{DBB0D87F-1B2A-4B10-8C0F-DE2ADA5133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obj_2" spid="_x0000_s518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17375" y="7447733"/>
              <a:ext cx="1944000" cy="10181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99392</xdr:colOff>
          <xdr:row>51</xdr:row>
          <xdr:rowOff>39757</xdr:rowOff>
        </xdr:from>
        <xdr:to>
          <xdr:col>22</xdr:col>
          <xdr:colOff>134192</xdr:colOff>
          <xdr:row>51</xdr:row>
          <xdr:rowOff>140557</xdr:rowOff>
        </xdr:to>
        <xdr:pic>
          <xdr:nvPicPr>
            <xdr:cNvPr id="28" name="図 27">
              <a:extLst>
                <a:ext uri="{FF2B5EF4-FFF2-40B4-BE49-F238E27FC236}">
                  <a16:creationId xmlns:a16="http://schemas.microsoft.com/office/drawing/2014/main" id="{4C11B059-87DF-4447-9A66-295D72C409B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obj" spid="_x0000_s518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70992" y="7812157"/>
              <a:ext cx="2016000" cy="100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31129-961E-4D13-A737-76D48910BEB7}">
  <dimension ref="A1:CK67"/>
  <sheetViews>
    <sheetView showGridLines="0" tabSelected="1" view="pageBreakPreview" zoomScaleNormal="100" zoomScaleSheetLayoutView="100" workbookViewId="0">
      <selection activeCell="O14" sqref="O14:AS16"/>
    </sheetView>
  </sheetViews>
  <sheetFormatPr defaultColWidth="2" defaultRowHeight="12" customHeight="1"/>
  <cols>
    <col min="1" max="45" width="2" style="2"/>
    <col min="46" max="47" width="2" style="1"/>
    <col min="48" max="59" width="2" style="2" customWidth="1"/>
    <col min="60" max="16384" width="2" style="2"/>
  </cols>
  <sheetData>
    <row r="1" spans="1:88" ht="12" customHeight="1">
      <c r="AU1" s="1" t="str">
        <f>IF(B3="現認書","現認書_ON","現認書_OFF")</f>
        <v>現認書_OFF</v>
      </c>
    </row>
    <row r="2" spans="1:88" ht="12" customHeight="1">
      <c r="B2" s="2" t="s">
        <v>7</v>
      </c>
    </row>
    <row r="3" spans="1:88" ht="12" customHeight="1">
      <c r="A3" s="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5"/>
    </row>
    <row r="4" spans="1:88" ht="12" customHeight="1">
      <c r="A4" s="5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5"/>
      <c r="AU4" s="1" t="str">
        <f>IF(B3="事実証明書","事実証明書_ON","事実証明書_OFF")</f>
        <v>事実証明書_OFF</v>
      </c>
    </row>
    <row r="5" spans="1:88" ht="12" customHeight="1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5"/>
    </row>
    <row r="6" spans="1:88" ht="12" customHeight="1">
      <c r="A6" s="5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5"/>
    </row>
    <row r="8" spans="1:88" ht="12" customHeight="1">
      <c r="B8" s="69"/>
      <c r="C8" s="71" t="s">
        <v>11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2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6"/>
    </row>
    <row r="9" spans="1:88" ht="12" customHeight="1">
      <c r="B9" s="40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22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1"/>
    </row>
    <row r="10" spans="1:88" ht="12" customHeight="1">
      <c r="B10" s="70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73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1"/>
    </row>
    <row r="11" spans="1:88" ht="12" customHeight="1">
      <c r="B11" s="40"/>
      <c r="C11" s="36" t="s">
        <v>10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72"/>
      <c r="O11" s="94"/>
      <c r="P11" s="79"/>
      <c r="Q11" s="79"/>
      <c r="R11" s="79"/>
      <c r="S11" s="81" t="s">
        <v>0</v>
      </c>
      <c r="T11" s="81"/>
      <c r="U11" s="79"/>
      <c r="V11" s="79"/>
      <c r="W11" s="81" t="s">
        <v>18</v>
      </c>
      <c r="X11" s="81"/>
      <c r="Y11" s="79"/>
      <c r="Z11" s="79"/>
      <c r="AA11" s="81" t="s">
        <v>5</v>
      </c>
      <c r="AB11" s="81"/>
      <c r="AC11" s="82"/>
      <c r="AD11" s="82"/>
      <c r="AE11" s="85" t="s">
        <v>3</v>
      </c>
      <c r="AF11" s="85"/>
      <c r="AG11" s="88"/>
      <c r="AH11" s="88"/>
      <c r="AI11" s="88"/>
      <c r="AJ11" s="89"/>
      <c r="AK11" s="79"/>
      <c r="AL11" s="79"/>
      <c r="AM11" s="81" t="s">
        <v>4</v>
      </c>
      <c r="AN11" s="81"/>
      <c r="AO11" s="79"/>
      <c r="AP11" s="79"/>
      <c r="AQ11" s="81" t="s">
        <v>19</v>
      </c>
      <c r="AR11" s="81"/>
      <c r="AS11" s="72"/>
      <c r="AT11" s="1" t="str">
        <f>IF(AG11="午前","〇","")</f>
        <v/>
      </c>
    </row>
    <row r="12" spans="1:88" ht="12" customHeight="1">
      <c r="B12" s="40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2"/>
      <c r="O12" s="95"/>
      <c r="P12" s="41"/>
      <c r="Q12" s="41"/>
      <c r="R12" s="41"/>
      <c r="S12" s="21"/>
      <c r="T12" s="21"/>
      <c r="U12" s="41"/>
      <c r="V12" s="41"/>
      <c r="W12" s="21"/>
      <c r="X12" s="21"/>
      <c r="Y12" s="41"/>
      <c r="Z12" s="41"/>
      <c r="AA12" s="21"/>
      <c r="AB12" s="21"/>
      <c r="AC12" s="83"/>
      <c r="AD12" s="83"/>
      <c r="AE12" s="86"/>
      <c r="AF12" s="86"/>
      <c r="AG12" s="90"/>
      <c r="AH12" s="90"/>
      <c r="AI12" s="90"/>
      <c r="AJ12" s="91"/>
      <c r="AK12" s="41"/>
      <c r="AL12" s="41"/>
      <c r="AM12" s="21"/>
      <c r="AN12" s="21"/>
      <c r="AO12" s="41"/>
      <c r="AP12" s="41"/>
      <c r="AQ12" s="21"/>
      <c r="AR12" s="21"/>
      <c r="AS12" s="22"/>
      <c r="AT12" s="1" t="str">
        <f>IF(AG11="午後","〇","")</f>
        <v/>
      </c>
    </row>
    <row r="13" spans="1:88" ht="12" customHeight="1">
      <c r="B13" s="40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73"/>
      <c r="O13" s="96"/>
      <c r="P13" s="80"/>
      <c r="Q13" s="80"/>
      <c r="R13" s="80"/>
      <c r="S13" s="28"/>
      <c r="T13" s="28"/>
      <c r="U13" s="80"/>
      <c r="V13" s="80"/>
      <c r="W13" s="28"/>
      <c r="X13" s="28"/>
      <c r="Y13" s="80"/>
      <c r="Z13" s="80"/>
      <c r="AA13" s="28"/>
      <c r="AB13" s="28"/>
      <c r="AC13" s="84"/>
      <c r="AD13" s="84"/>
      <c r="AE13" s="87"/>
      <c r="AF13" s="87"/>
      <c r="AG13" s="92"/>
      <c r="AH13" s="92"/>
      <c r="AI13" s="92"/>
      <c r="AJ13" s="93"/>
      <c r="AK13" s="80"/>
      <c r="AL13" s="80"/>
      <c r="AM13" s="28"/>
      <c r="AN13" s="28"/>
      <c r="AO13" s="80"/>
      <c r="AP13" s="80"/>
      <c r="AQ13" s="28"/>
      <c r="AR13" s="28"/>
      <c r="AS13" s="73"/>
    </row>
    <row r="14" spans="1:88" ht="12" customHeight="1">
      <c r="B14" s="69"/>
      <c r="C14" s="71" t="s">
        <v>6</v>
      </c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/>
      <c r="O14" s="74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6"/>
    </row>
    <row r="15" spans="1:88" ht="12" customHeight="1">
      <c r="B15" s="40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22"/>
      <c r="O15" s="77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1"/>
      <c r="AV15" s="6" t="s">
        <v>27</v>
      </c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</row>
    <row r="16" spans="1:88" ht="12" customHeight="1" thickBot="1">
      <c r="B16" s="70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73"/>
      <c r="O16" s="7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9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</row>
    <row r="17" spans="2:89" ht="12" customHeight="1">
      <c r="B17" s="57" t="s">
        <v>12</v>
      </c>
      <c r="C17" s="58"/>
      <c r="D17" s="59"/>
      <c r="E17" s="66" t="str">
        <f>BA37</f>
        <v/>
      </c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8"/>
      <c r="AV17" s="12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4"/>
      <c r="CK17" s="3"/>
    </row>
    <row r="18" spans="2:89" ht="12" customHeight="1">
      <c r="B18" s="60"/>
      <c r="C18" s="61"/>
      <c r="D18" s="62"/>
      <c r="E18" s="4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4"/>
      <c r="AV18" s="15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7"/>
      <c r="CK18" s="3"/>
    </row>
    <row r="19" spans="2:89" ht="12" customHeight="1">
      <c r="B19" s="60"/>
      <c r="C19" s="61"/>
      <c r="D19" s="62"/>
      <c r="E19" s="42" t="str">
        <f>BA38</f>
        <v/>
      </c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4"/>
      <c r="AV19" s="15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7"/>
      <c r="CK19" s="3"/>
    </row>
    <row r="20" spans="2:89" ht="12" customHeight="1">
      <c r="B20" s="60"/>
      <c r="C20" s="61"/>
      <c r="D20" s="62"/>
      <c r="E20" s="42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4"/>
      <c r="AV20" s="15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7"/>
      <c r="CK20" s="3"/>
    </row>
    <row r="21" spans="2:89" ht="12" customHeight="1">
      <c r="B21" s="60"/>
      <c r="C21" s="61"/>
      <c r="D21" s="62"/>
      <c r="E21" s="42" t="str">
        <f>BA39</f>
        <v/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4"/>
      <c r="AV21" s="15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7"/>
      <c r="CK21" s="3"/>
    </row>
    <row r="22" spans="2:89" ht="12" customHeight="1">
      <c r="B22" s="60"/>
      <c r="C22" s="61"/>
      <c r="D22" s="62"/>
      <c r="E22" s="42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4"/>
      <c r="AV22" s="15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7"/>
      <c r="CK22" s="3"/>
    </row>
    <row r="23" spans="2:89" ht="12" customHeight="1">
      <c r="B23" s="60"/>
      <c r="C23" s="61"/>
      <c r="D23" s="62"/>
      <c r="E23" s="42" t="str">
        <f>BA40</f>
        <v/>
      </c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4"/>
      <c r="AV23" s="15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7"/>
      <c r="CK23" s="3"/>
    </row>
    <row r="24" spans="2:89" ht="12" customHeight="1">
      <c r="B24" s="60"/>
      <c r="C24" s="61"/>
      <c r="D24" s="62"/>
      <c r="E24" s="42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4"/>
      <c r="AV24" s="15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7"/>
      <c r="CK24" s="3"/>
    </row>
    <row r="25" spans="2:89" ht="12" customHeight="1">
      <c r="B25" s="60"/>
      <c r="C25" s="61"/>
      <c r="D25" s="62"/>
      <c r="E25" s="42" t="str">
        <f>BA41</f>
        <v/>
      </c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4"/>
      <c r="AV25" s="15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7"/>
      <c r="CK25" s="3"/>
    </row>
    <row r="26" spans="2:89" ht="12" customHeight="1">
      <c r="B26" s="60"/>
      <c r="C26" s="61"/>
      <c r="D26" s="62"/>
      <c r="E26" s="42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4"/>
      <c r="AV26" s="15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7"/>
      <c r="CK26" s="3"/>
    </row>
    <row r="27" spans="2:89" ht="12" customHeight="1">
      <c r="B27" s="60"/>
      <c r="C27" s="61"/>
      <c r="D27" s="62"/>
      <c r="E27" s="42" t="str">
        <f>BA42</f>
        <v/>
      </c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4"/>
      <c r="AV27" s="15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7"/>
      <c r="CK27" s="3"/>
    </row>
    <row r="28" spans="2:89" ht="12" customHeight="1">
      <c r="B28" s="60"/>
      <c r="C28" s="61"/>
      <c r="D28" s="6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4"/>
      <c r="AV28" s="15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7"/>
      <c r="CK28" s="3"/>
    </row>
    <row r="29" spans="2:89" ht="12" customHeight="1">
      <c r="B29" s="60"/>
      <c r="C29" s="61"/>
      <c r="D29" s="62"/>
      <c r="E29" s="42" t="str">
        <f>BA43</f>
        <v/>
      </c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4"/>
      <c r="AV29" s="15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7"/>
      <c r="CK29" s="3"/>
    </row>
    <row r="30" spans="2:89" ht="12" customHeight="1">
      <c r="B30" s="60"/>
      <c r="C30" s="61"/>
      <c r="D30" s="62"/>
      <c r="E30" s="42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4"/>
      <c r="AV30" s="15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7"/>
      <c r="CK30" s="3"/>
    </row>
    <row r="31" spans="2:89" ht="12" customHeight="1">
      <c r="B31" s="60"/>
      <c r="C31" s="61"/>
      <c r="D31" s="62"/>
      <c r="E31" s="42" t="str">
        <f>BA44</f>
        <v/>
      </c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4"/>
      <c r="AV31" s="15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7"/>
      <c r="CK31" s="3"/>
    </row>
    <row r="32" spans="2:89" ht="12" customHeight="1">
      <c r="B32" s="60"/>
      <c r="C32" s="61"/>
      <c r="D32" s="62"/>
      <c r="E32" s="42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4"/>
      <c r="AV32" s="15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7"/>
      <c r="CK32" s="3"/>
    </row>
    <row r="33" spans="2:89" ht="12" customHeight="1">
      <c r="B33" s="60"/>
      <c r="C33" s="61"/>
      <c r="D33" s="62"/>
      <c r="E33" s="42" t="str">
        <f>BA45</f>
        <v/>
      </c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4"/>
      <c r="AV33" s="15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7"/>
      <c r="CK33" s="3"/>
    </row>
    <row r="34" spans="2:89" ht="12" customHeight="1" thickBot="1">
      <c r="B34" s="60"/>
      <c r="C34" s="61"/>
      <c r="D34" s="62"/>
      <c r="E34" s="42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4"/>
      <c r="AV34" s="18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20"/>
      <c r="CK34" s="3"/>
    </row>
    <row r="35" spans="2:89" ht="12" customHeight="1">
      <c r="B35" s="60"/>
      <c r="C35" s="61"/>
      <c r="D35" s="62"/>
      <c r="E35" s="42" t="str">
        <f>BA46</f>
        <v/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4"/>
    </row>
    <row r="36" spans="2:89" ht="12" customHeight="1">
      <c r="B36" s="60"/>
      <c r="C36" s="61"/>
      <c r="D36" s="62"/>
      <c r="E36" s="42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4"/>
      <c r="AV36" s="1" t="s">
        <v>22</v>
      </c>
      <c r="AW36" s="1" t="s">
        <v>23</v>
      </c>
      <c r="AX36" s="1" t="s">
        <v>24</v>
      </c>
      <c r="AY36" s="1" t="s">
        <v>26</v>
      </c>
      <c r="AZ36" s="1" t="s">
        <v>25</v>
      </c>
      <c r="BA36" s="1"/>
    </row>
    <row r="37" spans="2:89" ht="12" customHeight="1">
      <c r="B37" s="60"/>
      <c r="C37" s="61"/>
      <c r="D37" s="62"/>
      <c r="E37" s="42" t="str">
        <f>BA47</f>
        <v/>
      </c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4"/>
      <c r="AV37" s="1">
        <v>1</v>
      </c>
      <c r="AW37" s="1">
        <f>LEN(BA37)</f>
        <v>0</v>
      </c>
      <c r="AX37" s="1">
        <f>IFERROR(IF(FIND(CHAR(10),BB37)&lt;45,FIND(CHAR(10),BB37),0),0)</f>
        <v>0</v>
      </c>
      <c r="AY37" s="1">
        <f>IFERROR(FIND(CHAR(10),BB37,2),46)</f>
        <v>46</v>
      </c>
      <c r="AZ37" s="1">
        <f>LEN(BB37)-AW37</f>
        <v>0</v>
      </c>
      <c r="BA37" s="1" t="str">
        <f>DBCS(IFERROR(IF(AX37&lt;2,LEFT(BB37,IF(AY37&gt;45,45,AY37)),LEFT(BB37,AX37)),BB37))</f>
        <v/>
      </c>
      <c r="BB37" s="1" t="str">
        <f>IF(AV17="","",AV17)</f>
        <v/>
      </c>
    </row>
    <row r="38" spans="2:89" ht="12" customHeight="1">
      <c r="B38" s="60"/>
      <c r="C38" s="61"/>
      <c r="D38" s="62"/>
      <c r="E38" s="42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4"/>
      <c r="AV38" s="1">
        <v>2</v>
      </c>
      <c r="AW38" s="1">
        <f t="shared" ref="AW38:AW52" si="0">LEN(BA38)</f>
        <v>0</v>
      </c>
      <c r="AX38" s="1">
        <f t="shared" ref="AX38:AX52" si="1">IFERROR(IF(FIND(CHAR(10),BB38)&lt;45,FIND(CHAR(10),BB38),0),0)</f>
        <v>0</v>
      </c>
      <c r="AY38" s="1">
        <f t="shared" ref="AY38:AY52" si="2">IFERROR(FIND(CHAR(10),BB38,2),46)</f>
        <v>46</v>
      </c>
      <c r="AZ38" s="1">
        <f t="shared" ref="AZ38:AZ52" si="3">LEN(BB38)-AW38</f>
        <v>0</v>
      </c>
      <c r="BA38" s="1" t="str">
        <f t="shared" ref="BA38:BA52" si="4">DBCS(IFERROR(IF(AX38&lt;2,LEFT(BB38,IF(AY38&gt;45,45,AY38)),LEFT(BB38,AX38)),BB38))</f>
        <v/>
      </c>
      <c r="BB38" s="1" t="str">
        <f>RIGHT(BB37,AZ37)</f>
        <v/>
      </c>
    </row>
    <row r="39" spans="2:89" ht="12" customHeight="1">
      <c r="B39" s="60"/>
      <c r="C39" s="61"/>
      <c r="D39" s="62"/>
      <c r="E39" s="42" t="str">
        <f>BA48</f>
        <v/>
      </c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4"/>
      <c r="AV39" s="1">
        <v>3</v>
      </c>
      <c r="AW39" s="1">
        <f t="shared" si="0"/>
        <v>0</v>
      </c>
      <c r="AX39" s="1">
        <f t="shared" si="1"/>
        <v>0</v>
      </c>
      <c r="AY39" s="1">
        <f t="shared" si="2"/>
        <v>46</v>
      </c>
      <c r="AZ39" s="1">
        <f t="shared" si="3"/>
        <v>0</v>
      </c>
      <c r="BA39" s="1" t="str">
        <f t="shared" si="4"/>
        <v/>
      </c>
      <c r="BB39" s="1" t="str">
        <f>RIGHT(BB38,AZ38)</f>
        <v/>
      </c>
    </row>
    <row r="40" spans="2:89" ht="12" customHeight="1">
      <c r="B40" s="60"/>
      <c r="C40" s="61"/>
      <c r="D40" s="62"/>
      <c r="E40" s="42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4"/>
      <c r="AV40" s="1">
        <v>4</v>
      </c>
      <c r="AW40" s="1">
        <f t="shared" si="0"/>
        <v>0</v>
      </c>
      <c r="AX40" s="1">
        <f t="shared" si="1"/>
        <v>0</v>
      </c>
      <c r="AY40" s="1">
        <f t="shared" si="2"/>
        <v>46</v>
      </c>
      <c r="AZ40" s="1">
        <f t="shared" si="3"/>
        <v>0</v>
      </c>
      <c r="BA40" s="1" t="str">
        <f t="shared" si="4"/>
        <v/>
      </c>
      <c r="BB40" s="1" t="str">
        <f>RIGHT(BB39,AZ39)</f>
        <v/>
      </c>
    </row>
    <row r="41" spans="2:89" ht="12" customHeight="1">
      <c r="B41" s="60"/>
      <c r="C41" s="61"/>
      <c r="D41" s="62"/>
      <c r="E41" s="42" t="str">
        <f>BA49</f>
        <v/>
      </c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4"/>
      <c r="AV41" s="1">
        <v>5</v>
      </c>
      <c r="AW41" s="1">
        <f t="shared" si="0"/>
        <v>0</v>
      </c>
      <c r="AX41" s="1">
        <f t="shared" si="1"/>
        <v>0</v>
      </c>
      <c r="AY41" s="1">
        <f t="shared" si="2"/>
        <v>46</v>
      </c>
      <c r="AZ41" s="1">
        <f t="shared" si="3"/>
        <v>0</v>
      </c>
      <c r="BA41" s="1" t="str">
        <f t="shared" si="4"/>
        <v/>
      </c>
      <c r="BB41" s="1" t="str">
        <f>RIGHT(BB40,AZ40)</f>
        <v/>
      </c>
    </row>
    <row r="42" spans="2:89" ht="12" customHeight="1">
      <c r="B42" s="60"/>
      <c r="C42" s="61"/>
      <c r="D42" s="62"/>
      <c r="E42" s="42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4"/>
      <c r="AV42" s="1">
        <v>6</v>
      </c>
      <c r="AW42" s="1">
        <f t="shared" si="0"/>
        <v>0</v>
      </c>
      <c r="AX42" s="1">
        <f t="shared" si="1"/>
        <v>0</v>
      </c>
      <c r="AY42" s="1">
        <f t="shared" si="2"/>
        <v>46</v>
      </c>
      <c r="AZ42" s="1">
        <f t="shared" si="3"/>
        <v>0</v>
      </c>
      <c r="BA42" s="1" t="str">
        <f t="shared" si="4"/>
        <v/>
      </c>
      <c r="BB42" s="1" t="str">
        <f t="shared" ref="BB42:BB52" si="5">RIGHT(BB41,AZ41)</f>
        <v/>
      </c>
    </row>
    <row r="43" spans="2:89" ht="12" customHeight="1">
      <c r="B43" s="60"/>
      <c r="C43" s="61"/>
      <c r="D43" s="62"/>
      <c r="E43" s="42" t="str">
        <f>BA50</f>
        <v/>
      </c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4"/>
      <c r="AV43" s="1">
        <v>7</v>
      </c>
      <c r="AW43" s="1">
        <f t="shared" si="0"/>
        <v>0</v>
      </c>
      <c r="AX43" s="1">
        <f t="shared" si="1"/>
        <v>0</v>
      </c>
      <c r="AY43" s="1">
        <f t="shared" si="2"/>
        <v>46</v>
      </c>
      <c r="AZ43" s="1">
        <f t="shared" si="3"/>
        <v>0</v>
      </c>
      <c r="BA43" s="1" t="str">
        <f t="shared" si="4"/>
        <v/>
      </c>
      <c r="BB43" s="1" t="str">
        <f t="shared" si="5"/>
        <v/>
      </c>
    </row>
    <row r="44" spans="2:89" ht="12" customHeight="1">
      <c r="B44" s="60"/>
      <c r="C44" s="61"/>
      <c r="D44" s="62"/>
      <c r="E44" s="42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4"/>
      <c r="AV44" s="1">
        <v>8</v>
      </c>
      <c r="AW44" s="1">
        <f t="shared" si="0"/>
        <v>0</v>
      </c>
      <c r="AX44" s="1">
        <f t="shared" si="1"/>
        <v>0</v>
      </c>
      <c r="AY44" s="1">
        <f t="shared" si="2"/>
        <v>46</v>
      </c>
      <c r="AZ44" s="1">
        <f t="shared" si="3"/>
        <v>0</v>
      </c>
      <c r="BA44" s="1" t="str">
        <f t="shared" si="4"/>
        <v/>
      </c>
      <c r="BB44" s="1" t="str">
        <f t="shared" si="5"/>
        <v/>
      </c>
    </row>
    <row r="45" spans="2:89" ht="12" customHeight="1">
      <c r="B45" s="60"/>
      <c r="C45" s="61"/>
      <c r="D45" s="62"/>
      <c r="E45" s="42" t="str">
        <f>BA51</f>
        <v/>
      </c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4"/>
      <c r="AV45" s="1">
        <v>9</v>
      </c>
      <c r="AW45" s="1">
        <f t="shared" si="0"/>
        <v>0</v>
      </c>
      <c r="AX45" s="1">
        <f t="shared" si="1"/>
        <v>0</v>
      </c>
      <c r="AY45" s="1">
        <f t="shared" si="2"/>
        <v>46</v>
      </c>
      <c r="AZ45" s="1">
        <f t="shared" si="3"/>
        <v>0</v>
      </c>
      <c r="BA45" s="1" t="str">
        <f t="shared" si="4"/>
        <v/>
      </c>
      <c r="BB45" s="1" t="str">
        <f t="shared" si="5"/>
        <v/>
      </c>
    </row>
    <row r="46" spans="2:89" ht="12" customHeight="1">
      <c r="B46" s="60"/>
      <c r="C46" s="61"/>
      <c r="D46" s="62"/>
      <c r="E46" s="42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4"/>
      <c r="AV46" s="1">
        <v>10</v>
      </c>
      <c r="AW46" s="1">
        <f t="shared" si="0"/>
        <v>0</v>
      </c>
      <c r="AX46" s="1">
        <f t="shared" si="1"/>
        <v>0</v>
      </c>
      <c r="AY46" s="1">
        <f t="shared" si="2"/>
        <v>46</v>
      </c>
      <c r="AZ46" s="1">
        <f t="shared" si="3"/>
        <v>0</v>
      </c>
      <c r="BA46" s="1" t="str">
        <f t="shared" si="4"/>
        <v/>
      </c>
      <c r="BB46" s="1" t="str">
        <f t="shared" si="5"/>
        <v/>
      </c>
    </row>
    <row r="47" spans="2:89" ht="12" customHeight="1">
      <c r="B47" s="60"/>
      <c r="C47" s="61"/>
      <c r="D47" s="62"/>
      <c r="E47" s="42" t="str">
        <f>BA52</f>
        <v/>
      </c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4"/>
      <c r="AV47" s="1">
        <v>11</v>
      </c>
      <c r="AW47" s="1">
        <f t="shared" si="0"/>
        <v>0</v>
      </c>
      <c r="AX47" s="1">
        <f t="shared" si="1"/>
        <v>0</v>
      </c>
      <c r="AY47" s="1">
        <f t="shared" si="2"/>
        <v>46</v>
      </c>
      <c r="AZ47" s="1">
        <f t="shared" si="3"/>
        <v>0</v>
      </c>
      <c r="BA47" s="1" t="str">
        <f t="shared" si="4"/>
        <v/>
      </c>
      <c r="BB47" s="1" t="str">
        <f t="shared" si="5"/>
        <v/>
      </c>
    </row>
    <row r="48" spans="2:89" ht="12" customHeight="1">
      <c r="B48" s="63"/>
      <c r="C48" s="64"/>
      <c r="D48" s="65"/>
      <c r="E48" s="45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7"/>
      <c r="AV48" s="1">
        <v>12</v>
      </c>
      <c r="AW48" s="1">
        <f t="shared" si="0"/>
        <v>0</v>
      </c>
      <c r="AX48" s="1">
        <f t="shared" si="1"/>
        <v>0</v>
      </c>
      <c r="AY48" s="1">
        <f t="shared" si="2"/>
        <v>46</v>
      </c>
      <c r="AZ48" s="1">
        <f t="shared" si="3"/>
        <v>0</v>
      </c>
      <c r="BA48" s="1" t="str">
        <f t="shared" si="4"/>
        <v/>
      </c>
      <c r="BB48" s="1" t="str">
        <f t="shared" si="5"/>
        <v/>
      </c>
    </row>
    <row r="49" spans="2:54" ht="12" customHeight="1">
      <c r="B49" s="48" t="s">
        <v>17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51" t="s">
        <v>20</v>
      </c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2"/>
      <c r="AV49" s="1">
        <v>13</v>
      </c>
      <c r="AW49" s="1">
        <f t="shared" si="0"/>
        <v>0</v>
      </c>
      <c r="AX49" s="1">
        <f t="shared" si="1"/>
        <v>0</v>
      </c>
      <c r="AY49" s="1">
        <f t="shared" si="2"/>
        <v>46</v>
      </c>
      <c r="AZ49" s="1">
        <f t="shared" si="3"/>
        <v>0</v>
      </c>
      <c r="BA49" s="1" t="str">
        <f t="shared" si="4"/>
        <v/>
      </c>
      <c r="BB49" s="1" t="str">
        <f t="shared" si="5"/>
        <v/>
      </c>
    </row>
    <row r="50" spans="2:54" ht="12" customHeight="1">
      <c r="B50" s="5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4"/>
      <c r="AV50" s="1">
        <v>14</v>
      </c>
      <c r="AW50" s="1">
        <f t="shared" si="0"/>
        <v>0</v>
      </c>
      <c r="AX50" s="1">
        <f t="shared" si="1"/>
        <v>0</v>
      </c>
      <c r="AY50" s="1">
        <f t="shared" si="2"/>
        <v>46</v>
      </c>
      <c r="AZ50" s="1">
        <f t="shared" si="3"/>
        <v>0</v>
      </c>
      <c r="BA50" s="1" t="str">
        <f t="shared" si="4"/>
        <v/>
      </c>
      <c r="BB50" s="1" t="str">
        <f t="shared" si="5"/>
        <v/>
      </c>
    </row>
    <row r="51" spans="2:54" ht="12" customHeight="1">
      <c r="B51" s="5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2"/>
      <c r="AV51" s="1">
        <v>15</v>
      </c>
      <c r="AW51" s="1">
        <f t="shared" si="0"/>
        <v>0</v>
      </c>
      <c r="AX51" s="1">
        <f t="shared" si="1"/>
        <v>0</v>
      </c>
      <c r="AY51" s="1">
        <f t="shared" si="2"/>
        <v>46</v>
      </c>
      <c r="AZ51" s="1">
        <f t="shared" si="3"/>
        <v>0</v>
      </c>
      <c r="BA51" s="1" t="str">
        <f t="shared" si="4"/>
        <v/>
      </c>
      <c r="BB51" s="1" t="str">
        <f t="shared" si="5"/>
        <v/>
      </c>
    </row>
    <row r="52" spans="2:54" ht="12" customHeight="1">
      <c r="B52" s="5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55" t="s">
        <v>21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6"/>
      <c r="AV52" s="1">
        <v>16</v>
      </c>
      <c r="AW52" s="1">
        <f t="shared" si="0"/>
        <v>0</v>
      </c>
      <c r="AX52" s="1">
        <f t="shared" si="1"/>
        <v>0</v>
      </c>
      <c r="AY52" s="1">
        <f t="shared" si="2"/>
        <v>46</v>
      </c>
      <c r="AZ52" s="1">
        <f t="shared" si="3"/>
        <v>0</v>
      </c>
      <c r="BA52" s="1" t="str">
        <f t="shared" si="4"/>
        <v/>
      </c>
      <c r="BB52" s="1" t="str">
        <f t="shared" si="5"/>
        <v/>
      </c>
    </row>
    <row r="53" spans="2:54" ht="12" customHeight="1">
      <c r="B53" s="5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6"/>
      <c r="AV53" s="1"/>
      <c r="AW53" s="1"/>
      <c r="AX53" s="1"/>
      <c r="AY53" s="1"/>
      <c r="AZ53" s="1"/>
      <c r="BA53" s="1"/>
    </row>
    <row r="54" spans="2:54" ht="12" customHeight="1">
      <c r="B54" s="40"/>
      <c r="C54" s="21"/>
      <c r="D54" s="21"/>
      <c r="E54" s="21"/>
      <c r="F54" s="21"/>
      <c r="G54" s="21"/>
      <c r="H54" s="21"/>
      <c r="I54" s="41"/>
      <c r="J54" s="41"/>
      <c r="K54" s="41"/>
      <c r="L54" s="41"/>
      <c r="M54" s="41"/>
      <c r="N54" s="41"/>
      <c r="O54" s="21" t="s">
        <v>0</v>
      </c>
      <c r="P54" s="21"/>
      <c r="Q54" s="41"/>
      <c r="R54" s="41"/>
      <c r="S54" s="21" t="s">
        <v>1</v>
      </c>
      <c r="T54" s="21"/>
      <c r="U54" s="41"/>
      <c r="V54" s="41"/>
      <c r="W54" s="21" t="s">
        <v>2</v>
      </c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2"/>
    </row>
    <row r="55" spans="2:54" ht="12" customHeight="1">
      <c r="B55" s="40"/>
      <c r="C55" s="21"/>
      <c r="D55" s="21"/>
      <c r="E55" s="21"/>
      <c r="F55" s="21"/>
      <c r="G55" s="21"/>
      <c r="H55" s="21"/>
      <c r="I55" s="41"/>
      <c r="J55" s="41"/>
      <c r="K55" s="41"/>
      <c r="L55" s="41"/>
      <c r="M55" s="41"/>
      <c r="N55" s="41"/>
      <c r="O55" s="21"/>
      <c r="P55" s="21"/>
      <c r="Q55" s="41"/>
      <c r="R55" s="41"/>
      <c r="S55" s="21"/>
      <c r="T55" s="21"/>
      <c r="U55" s="41"/>
      <c r="V55" s="4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2"/>
    </row>
    <row r="56" spans="2:54" ht="12" customHeight="1"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7" t="s">
        <v>13</v>
      </c>
      <c r="R56" s="27"/>
      <c r="S56" s="27"/>
      <c r="T56" s="27"/>
      <c r="U56" s="27"/>
      <c r="V56" s="27"/>
      <c r="W56" s="21"/>
      <c r="X56" s="29" t="s">
        <v>15</v>
      </c>
      <c r="Y56" s="29"/>
      <c r="Z56" s="29"/>
      <c r="AA56" s="29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1"/>
    </row>
    <row r="57" spans="2:54" ht="12" customHeight="1">
      <c r="B57" s="2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7"/>
      <c r="R57" s="27"/>
      <c r="S57" s="27"/>
      <c r="T57" s="27"/>
      <c r="U57" s="27"/>
      <c r="V57" s="27"/>
      <c r="W57" s="21"/>
      <c r="X57" s="29"/>
      <c r="Y57" s="29"/>
      <c r="Z57" s="29"/>
      <c r="AA57" s="29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1"/>
    </row>
    <row r="58" spans="2:54" ht="12" customHeight="1">
      <c r="B58" s="23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7"/>
      <c r="R58" s="27"/>
      <c r="S58" s="27"/>
      <c r="T58" s="27"/>
      <c r="U58" s="27"/>
      <c r="V58" s="27"/>
      <c r="W58" s="21"/>
      <c r="X58" s="29"/>
      <c r="Y58" s="29"/>
      <c r="Z58" s="29"/>
      <c r="AA58" s="29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1"/>
    </row>
    <row r="59" spans="2:54" ht="12" customHeight="1">
      <c r="B59" s="23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7"/>
      <c r="R59" s="27"/>
      <c r="S59" s="27"/>
      <c r="T59" s="27"/>
      <c r="U59" s="27"/>
      <c r="V59" s="27"/>
      <c r="W59" s="21"/>
      <c r="X59" s="29"/>
      <c r="Y59" s="29"/>
      <c r="Z59" s="29"/>
      <c r="AA59" s="29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3"/>
    </row>
    <row r="60" spans="2:54" ht="12" customHeight="1">
      <c r="B60" s="2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34" t="s">
        <v>14</v>
      </c>
      <c r="R60" s="34"/>
      <c r="S60" s="34"/>
      <c r="T60" s="34"/>
      <c r="U60" s="34"/>
      <c r="V60" s="34"/>
      <c r="W60" s="21"/>
      <c r="X60" s="36" t="s">
        <v>16</v>
      </c>
      <c r="Y60" s="36"/>
      <c r="Z60" s="36"/>
      <c r="AA60" s="36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</row>
    <row r="61" spans="2:54" ht="12" customHeight="1">
      <c r="B61" s="23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34"/>
      <c r="R61" s="34"/>
      <c r="S61" s="34"/>
      <c r="T61" s="34"/>
      <c r="U61" s="34"/>
      <c r="V61" s="34"/>
      <c r="W61" s="21"/>
      <c r="X61" s="36"/>
      <c r="Y61" s="36"/>
      <c r="Z61" s="36"/>
      <c r="AA61" s="36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1"/>
    </row>
    <row r="62" spans="2:54" ht="12" customHeight="1"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34"/>
      <c r="R62" s="34"/>
      <c r="S62" s="34"/>
      <c r="T62" s="34"/>
      <c r="U62" s="34"/>
      <c r="V62" s="34"/>
      <c r="W62" s="21"/>
      <c r="X62" s="36"/>
      <c r="Y62" s="36"/>
      <c r="Z62" s="36"/>
      <c r="AA62" s="36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1"/>
    </row>
    <row r="63" spans="2:54" ht="12" customHeight="1"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35"/>
      <c r="R63" s="35"/>
      <c r="S63" s="35"/>
      <c r="T63" s="35"/>
      <c r="U63" s="35"/>
      <c r="V63" s="35"/>
      <c r="W63" s="28"/>
      <c r="X63" s="37"/>
      <c r="Y63" s="37"/>
      <c r="Z63" s="37"/>
      <c r="AA63" s="37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9"/>
    </row>
    <row r="64" spans="2:54" ht="12" customHeight="1">
      <c r="B64" s="9" t="s">
        <v>8</v>
      </c>
      <c r="C64" s="10"/>
      <c r="D64" s="10"/>
      <c r="E64" s="10"/>
      <c r="F64" s="11" t="s">
        <v>9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</row>
    <row r="65" spans="2:45" ht="12" customHeight="1">
      <c r="B65" s="10"/>
      <c r="C65" s="10"/>
      <c r="D65" s="10"/>
      <c r="E65" s="1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</row>
    <row r="66" spans="2:45" ht="12" customHeight="1">
      <c r="B66" s="10"/>
      <c r="C66" s="10"/>
      <c r="D66" s="10"/>
      <c r="E66" s="1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</row>
    <row r="67" spans="2:45" ht="12" customHeight="1">
      <c r="B67" s="10"/>
      <c r="C67" s="10"/>
      <c r="D67" s="10"/>
      <c r="E67" s="1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</row>
  </sheetData>
  <sheetProtection algorithmName="SHA-512" hashValue="/i6LdLPfiQIwJV6zO+3DHeecg/jH2idasgs+2nwjtuZ27FzA8UoLkuAQ2D0qoLTDU8ToKt0yErpkYLTkpTQ3lA==" saltValue="DnPNQegh3BAiAa0c+c0Usg==" spinCount="100000" sheet="1" objects="1" scenarios="1" selectLockedCells="1"/>
  <mergeCells count="66">
    <mergeCell ref="B8:B10"/>
    <mergeCell ref="C8:M10"/>
    <mergeCell ref="N8:N10"/>
    <mergeCell ref="O8:AS10"/>
    <mergeCell ref="B11:B13"/>
    <mergeCell ref="C11:M13"/>
    <mergeCell ref="N11:N13"/>
    <mergeCell ref="O11:R13"/>
    <mergeCell ref="S11:T13"/>
    <mergeCell ref="B14:B16"/>
    <mergeCell ref="C14:M16"/>
    <mergeCell ref="N14:N16"/>
    <mergeCell ref="O14:AS16"/>
    <mergeCell ref="U11:V13"/>
    <mergeCell ref="W11:X13"/>
    <mergeCell ref="Y11:Z13"/>
    <mergeCell ref="AA11:AB13"/>
    <mergeCell ref="AC11:AD13"/>
    <mergeCell ref="AE11:AF13"/>
    <mergeCell ref="AG11:AJ13"/>
    <mergeCell ref="AK11:AL13"/>
    <mergeCell ref="AM11:AN13"/>
    <mergeCell ref="AO11:AP13"/>
    <mergeCell ref="AQ11:AS13"/>
    <mergeCell ref="E43:AS44"/>
    <mergeCell ref="B17:D48"/>
    <mergeCell ref="E17:AS18"/>
    <mergeCell ref="E19:AS20"/>
    <mergeCell ref="E21:AS22"/>
    <mergeCell ref="E23:AS24"/>
    <mergeCell ref="E25:AS26"/>
    <mergeCell ref="E27:AS28"/>
    <mergeCell ref="E29:AS30"/>
    <mergeCell ref="E31:AS32"/>
    <mergeCell ref="E33:AS34"/>
    <mergeCell ref="E35:AS36"/>
    <mergeCell ref="E37:AS38"/>
    <mergeCell ref="E39:AS40"/>
    <mergeCell ref="E41:AS42"/>
    <mergeCell ref="E45:AS46"/>
    <mergeCell ref="E47:AS48"/>
    <mergeCell ref="B49:L53"/>
    <mergeCell ref="M49:AS50"/>
    <mergeCell ref="M51:AS51"/>
    <mergeCell ref="M52:AS53"/>
    <mergeCell ref="I54:N55"/>
    <mergeCell ref="O54:P55"/>
    <mergeCell ref="Q54:R55"/>
    <mergeCell ref="S54:T55"/>
    <mergeCell ref="U54:V55"/>
    <mergeCell ref="AV15:CJ16"/>
    <mergeCell ref="B3:AS6"/>
    <mergeCell ref="B64:E67"/>
    <mergeCell ref="F64:AS67"/>
    <mergeCell ref="AV17:CJ34"/>
    <mergeCell ref="W54:X55"/>
    <mergeCell ref="Y54:AS55"/>
    <mergeCell ref="B56:P63"/>
    <mergeCell ref="Q56:V59"/>
    <mergeCell ref="W56:W63"/>
    <mergeCell ref="X56:AA59"/>
    <mergeCell ref="AB56:AS59"/>
    <mergeCell ref="Q60:V63"/>
    <mergeCell ref="X60:AA63"/>
    <mergeCell ref="AB60:AS63"/>
    <mergeCell ref="B54:H55"/>
  </mergeCells>
  <phoneticPr fontId="1"/>
  <conditionalFormatting sqref="B3:AS6">
    <cfRule type="containsBlanks" dxfId="2" priority="5">
      <formula>LEN(TRIM(B3))=0</formula>
    </cfRule>
  </conditionalFormatting>
  <conditionalFormatting sqref="E17:AS48">
    <cfRule type="expression" dxfId="1" priority="2">
      <formula>$AV$17=""</formula>
    </cfRule>
  </conditionalFormatting>
  <conditionalFormatting sqref="O8 O11 U11 Y11 AC11 AG11 AK11 AO11 O14 I54 Q54 U54 AB56 AB60">
    <cfRule type="containsBlanks" dxfId="0" priority="4">
      <formula>LEN(TRIM(I8))=0</formula>
    </cfRule>
  </conditionalFormatting>
  <dataValidations count="2">
    <dataValidation type="list" allowBlank="1" showInputMessage="1" showErrorMessage="1" sqref="AG11:AJ13" xr:uid="{A9503A5C-9B6E-49C4-B347-CA96F7D4965B}">
      <formula1>"午前,午後"</formula1>
    </dataValidation>
    <dataValidation type="list" allowBlank="1" showInputMessage="1" showErrorMessage="1" sqref="B3:AS6" xr:uid="{E4740389-838F-40C3-BAAB-8A54D5C985FD}">
      <formula1>"現認書,事実証明書"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支部様式第1号</vt:lpstr>
      <vt:lpstr>支部様式第1号!Print_Area</vt:lpstr>
      <vt:lpstr>現認書_OFF</vt:lpstr>
      <vt:lpstr>現認書_ON</vt:lpstr>
      <vt:lpstr>事実証明書_OFF</vt:lpstr>
      <vt:lpstr>事実証明書_ON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2026-02-09T09:52:44Z</dcterms:modified>
</cp:coreProperties>
</file>