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4335" windowWidth="15330" windowHeight="4365"/>
  </bookViews>
  <sheets>
    <sheet name="2(3)第15表-1" sheetId="5" r:id="rId1"/>
    <sheet name="2(3)第15表-2" sheetId="6" r:id="rId2"/>
  </sheets>
  <definedNames>
    <definedName name="_xlnm.Print_Area" localSheetId="0">'2(3)第15表-1'!$A$1:$N$73</definedName>
    <definedName name="_xlnm.Print_Area" localSheetId="1">'2(3)第15表-2'!$A$1:$N$73</definedName>
  </definedNames>
  <calcPr calcId="152511" refMode="R1C1"/>
</workbook>
</file>

<file path=xl/calcChain.xml><?xml version="1.0" encoding="utf-8"?>
<calcChain xmlns="http://schemas.openxmlformats.org/spreadsheetml/2006/main">
  <c r="B46" i="5" l="1"/>
  <c r="M70" i="6"/>
  <c r="L70" i="6"/>
  <c r="K70" i="6"/>
  <c r="J70" i="6"/>
  <c r="I70" i="6"/>
  <c r="F70" i="6"/>
  <c r="E70" i="6"/>
  <c r="D70" i="6"/>
  <c r="C70" i="6"/>
  <c r="B70" i="6"/>
  <c r="B46" i="6"/>
  <c r="M70" i="5"/>
  <c r="L70" i="5"/>
  <c r="B70" i="5"/>
  <c r="B71" i="6" l="1"/>
  <c r="B71" i="5"/>
  <c r="M46" i="6"/>
  <c r="M71" i="6" s="1"/>
  <c r="L46" i="6"/>
  <c r="L71" i="6" s="1"/>
  <c r="K46" i="6"/>
  <c r="K71" i="6" s="1"/>
  <c r="J46" i="6"/>
  <c r="J71" i="6" s="1"/>
  <c r="I46" i="6"/>
  <c r="I71" i="6" s="1"/>
  <c r="F46" i="6"/>
  <c r="F71" i="6" s="1"/>
  <c r="E46" i="6"/>
  <c r="E71" i="6" s="1"/>
  <c r="D46" i="6"/>
  <c r="D71" i="6" s="1"/>
  <c r="C46" i="6"/>
  <c r="C71" i="6" s="1"/>
  <c r="L46" i="5" l="1"/>
  <c r="L71" i="5" s="1"/>
  <c r="M46" i="5"/>
  <c r="M71" i="5" s="1"/>
  <c r="J70" i="5" l="1"/>
  <c r="F70" i="5"/>
  <c r="F46" i="5"/>
  <c r="C46" i="5"/>
  <c r="D46" i="5"/>
  <c r="E46" i="5"/>
  <c r="I46" i="5"/>
  <c r="J46" i="5"/>
  <c r="K46" i="5"/>
  <c r="K70" i="5"/>
  <c r="I70" i="5"/>
  <c r="E70" i="5"/>
  <c r="D70" i="5"/>
  <c r="C70" i="5"/>
  <c r="K71" i="5" l="1"/>
  <c r="C71" i="5"/>
  <c r="J71" i="5"/>
  <c r="I71" i="5"/>
  <c r="F71" i="5"/>
  <c r="E71" i="5"/>
  <c r="D71" i="5"/>
</calcChain>
</file>

<file path=xl/sharedStrings.xml><?xml version="1.0" encoding="utf-8"?>
<sst xmlns="http://schemas.openxmlformats.org/spreadsheetml/2006/main" count="321" uniqueCount="88">
  <si>
    <t>区分</t>
  </si>
  <si>
    <t>田</t>
  </si>
  <si>
    <t>畑</t>
  </si>
  <si>
    <t xml:space="preserve"> </t>
  </si>
  <si>
    <t>市町村名</t>
  </si>
  <si>
    <t>東松山市</t>
  </si>
  <si>
    <t>春日部市</t>
  </si>
  <si>
    <t>富士見市</t>
  </si>
  <si>
    <t>毛呂山町</t>
  </si>
  <si>
    <t>小鹿野町</t>
  </si>
  <si>
    <t>東秩父村</t>
  </si>
  <si>
    <t>鉱泉地</t>
    <rPh sb="0" eb="1">
      <t>コウ</t>
    </rPh>
    <rPh sb="1" eb="2">
      <t>セン</t>
    </rPh>
    <rPh sb="2" eb="3">
      <t>チ</t>
    </rPh>
    <phoneticPr fontId="4"/>
  </si>
  <si>
    <t>資料「土地に関する概要調書等報告書」第2表</t>
    <rPh sb="13" eb="14">
      <t>トウ</t>
    </rPh>
    <phoneticPr fontId="2"/>
  </si>
  <si>
    <t>池沼</t>
    <phoneticPr fontId="4"/>
  </si>
  <si>
    <t>地積</t>
    <rPh sb="0" eb="2">
      <t>チセキ</t>
    </rPh>
    <phoneticPr fontId="4"/>
  </si>
  <si>
    <t>評価額</t>
    <rPh sb="0" eb="3">
      <t>ヒョウカガク</t>
    </rPh>
    <phoneticPr fontId="4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</si>
  <si>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</si>
  <si>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</si>
  <si>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</si>
  <si>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</si>
  <si>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</si>
  <si>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</si>
  <si>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</si>
  <si>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</si>
  <si>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</si>
  <si>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</si>
  <si>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</si>
  <si>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</si>
  <si>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</si>
  <si>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</si>
  <si>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</si>
  <si>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</si>
  <si>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</si>
  <si>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</si>
  <si>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</si>
  <si>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</si>
  <si>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</si>
  <si>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</si>
  <si>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</si>
  <si>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</si>
  <si>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</si>
  <si>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</si>
  <si>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</si>
  <si>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</si>
  <si>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</si>
  <si>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</si>
  <si>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</si>
  <si>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</si>
  <si>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</si>
  <si>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</si>
  <si>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</si>
  <si>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</si>
  <si>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"/>
  </si>
  <si>
    <t>伊奈町</t>
  </si>
  <si>
    <t>三芳町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</si>
  <si>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</si>
  <si>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</si>
  <si>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</si>
  <si>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</si>
  <si>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</si>
  <si>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</si>
  <si>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</si>
  <si>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</si>
  <si>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</si>
  <si>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</si>
  <si>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</si>
  <si>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</si>
  <si>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</si>
  <si>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</si>
  <si>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</si>
  <si>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</si>
  <si>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</si>
  <si>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</si>
  <si>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市計</t>
  </si>
  <si>
    <t>市計</t>
    <phoneticPr fontId="4"/>
  </si>
  <si>
    <t>町村計</t>
    <rPh sb="0" eb="2">
      <t>チョウソン</t>
    </rPh>
    <rPh sb="2" eb="3">
      <t>ケイ</t>
    </rPh>
    <phoneticPr fontId="4"/>
  </si>
  <si>
    <t>県計</t>
    <rPh sb="0" eb="1">
      <t>ケン</t>
    </rPh>
    <rPh sb="1" eb="2">
      <t>ケイ</t>
    </rPh>
    <phoneticPr fontId="4"/>
  </si>
  <si>
    <t>山林</t>
    <rPh sb="0" eb="2">
      <t>サンリン</t>
    </rPh>
    <phoneticPr fontId="4"/>
  </si>
  <si>
    <t>牧場</t>
    <rPh sb="0" eb="2">
      <t>マキバ</t>
    </rPh>
    <phoneticPr fontId="4"/>
  </si>
  <si>
    <t>宅</t>
    <phoneticPr fontId="4"/>
  </si>
  <si>
    <t>地</t>
    <rPh sb="0" eb="1">
      <t>チ</t>
    </rPh>
    <phoneticPr fontId="4"/>
  </si>
  <si>
    <t>雑種地</t>
    <rPh sb="0" eb="2">
      <t>ザッシュ</t>
    </rPh>
    <rPh sb="2" eb="3">
      <t>チ</t>
    </rPh>
    <phoneticPr fontId="4"/>
  </si>
  <si>
    <t>合計</t>
    <rPh sb="0" eb="2">
      <t>ゴウケイ</t>
    </rPh>
    <phoneticPr fontId="4"/>
  </si>
  <si>
    <t>原</t>
    <rPh sb="0" eb="1">
      <t>ゲン</t>
    </rPh>
    <phoneticPr fontId="4"/>
  </si>
  <si>
    <t>野</t>
    <rPh sb="0" eb="1">
      <t>ヤ</t>
    </rPh>
    <phoneticPr fontId="4"/>
  </si>
  <si>
    <t>（単位：㎡、千円）</t>
    <rPh sb="1" eb="3">
      <t>タンイ</t>
    </rPh>
    <rPh sb="6" eb="8">
      <t>センエン</t>
    </rPh>
    <phoneticPr fontId="4"/>
  </si>
  <si>
    <t>(注) 法定免税点未満のものを含む「総数」である。</t>
    <rPh sb="15" eb="16">
      <t>フク</t>
    </rPh>
    <phoneticPr fontId="2"/>
  </si>
  <si>
    <t>第15表　土地の評価額等に関する調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</si>
</sst>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000"/>
    <numFmt numFmtId="177" formatCode="#,##0_ "/>
  </numFmts>
  <fonts count="9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9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 style="double">
        <color indexed="8"/>
      </top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5" fillId="2" borderId="0" xfId="0" applyFont="1" applyFill="1"/>
    <xf numFmtId="0" fontId="5" fillId="0" borderId="0" xfId="0" applyFont="1" applyBorder="1"/>
    <xf numFmtId="0" fontId="6" fillId="0" borderId="0" xfId="0" applyFont="1" applyBorder="1" applyAlignment="1">
      <alignment horizontal="centerContinuous"/>
    </xf>
    <xf numFmtId="0" fontId="6" fillId="0" borderId="0" xfId="0" applyFont="1" applyBorder="1"/>
    <xf numFmtId="176" fontId="5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77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8" fillId="0" borderId="0" xfId="0" applyNumberFormat="1" applyFont="1" applyBorder="1"/>
    <xf numFmtId="0" fontId="6" fillId="0" borderId="0" xfId="0" applyFont="1" applyBorder="1" applyAlignment="1">
      <alignment horizontal="right"/>
    </xf>
    <xf numFmtId="176" fontId="5" fillId="0" borderId="0" xfId="0" applyNumberFormat="1" applyFont="1"/>
    <xf numFmtId="0" fontId="6" fillId="0" borderId="22" xfId="0" applyFont="1" applyBorder="1" applyAlignment="1">
      <alignment horizontal="right"/>
    </xf>
    <xf numFmtId="0" fontId="6" fillId="0" borderId="23" xfId="0" applyFont="1" applyBorder="1"/>
    <xf numFmtId="0" fontId="6" fillId="0" borderId="28" xfId="0" applyFont="1" applyBorder="1"/>
    <xf numFmtId="177" fontId="8" fillId="0" borderId="0" xfId="1" applyNumberFormat="1" applyFont="1" applyFill="1" applyBorder="1" applyAlignment="1"/>
    <xf numFmtId="177" fontId="8" fillId="0" borderId="5" xfId="1" applyNumberFormat="1" applyFont="1" applyFill="1" applyBorder="1" applyAlignment="1"/>
    <xf numFmtId="177" fontId="8" fillId="0" borderId="10" xfId="1" applyNumberFormat="1" applyFont="1" applyFill="1" applyBorder="1" applyAlignment="1"/>
    <xf numFmtId="177" fontId="8" fillId="0" borderId="14" xfId="1" applyNumberFormat="1" applyFont="1" applyFill="1" applyBorder="1" applyAlignment="1"/>
    <xf numFmtId="177" fontId="8" fillId="0" borderId="12" xfId="1" applyNumberFormat="1" applyFont="1" applyFill="1" applyBorder="1" applyAlignment="1"/>
    <xf numFmtId="177" fontId="8" fillId="0" borderId="3" xfId="1" applyNumberFormat="1" applyFont="1" applyFill="1" applyBorder="1" applyAlignment="1"/>
    <xf numFmtId="177" fontId="8" fillId="0" borderId="1" xfId="1" applyNumberFormat="1" applyFont="1" applyFill="1" applyBorder="1" applyAlignment="1"/>
    <xf numFmtId="177" fontId="8" fillId="0" borderId="18" xfId="1" applyNumberFormat="1" applyFont="1" applyFill="1" applyBorder="1" applyAlignment="1"/>
    <xf numFmtId="177" fontId="8" fillId="0" borderId="6" xfId="1" applyNumberFormat="1" applyFont="1" applyFill="1" applyBorder="1" applyAlignment="1"/>
    <xf numFmtId="177" fontId="8" fillId="0" borderId="17" xfId="1" applyNumberFormat="1" applyFont="1" applyFill="1" applyBorder="1" applyAlignment="1"/>
    <xf numFmtId="177" fontId="8" fillId="0" borderId="13" xfId="1" applyNumberFormat="1" applyFont="1" applyFill="1" applyBorder="1" applyAlignment="1"/>
    <xf numFmtId="177" fontId="8" fillId="0" borderId="9" xfId="1" applyNumberFormat="1" applyFont="1" applyFill="1" applyBorder="1" applyAlignment="1"/>
    <xf numFmtId="177" fontId="8" fillId="0" borderId="19" xfId="1" applyNumberFormat="1" applyFont="1" applyFill="1" applyBorder="1" applyAlignment="1"/>
    <xf numFmtId="177" fontId="8" fillId="0" borderId="20" xfId="1" applyNumberFormat="1" applyFont="1" applyFill="1" applyBorder="1" applyAlignment="1"/>
    <xf numFmtId="177" fontId="8" fillId="0" borderId="21" xfId="1" applyNumberFormat="1" applyFont="1" applyFill="1" applyBorder="1" applyAlignment="1"/>
    <xf numFmtId="177" fontId="8" fillId="0" borderId="38" xfId="1" applyNumberFormat="1" applyFont="1" applyFill="1" applyBorder="1" applyAlignment="1"/>
    <xf numFmtId="177" fontId="8" fillId="0" borderId="39" xfId="1" applyNumberFormat="1" applyFont="1" applyFill="1" applyBorder="1" applyAlignment="1"/>
    <xf numFmtId="177" fontId="8" fillId="0" borderId="40" xfId="1" applyNumberFormat="1" applyFont="1" applyFill="1" applyBorder="1" applyAlignment="1"/>
    <xf numFmtId="177" fontId="8" fillId="0" borderId="41" xfId="1" applyNumberFormat="1" applyFont="1" applyFill="1" applyBorder="1" applyAlignment="1"/>
    <xf numFmtId="177" fontId="8" fillId="0" borderId="42" xfId="1" applyNumberFormat="1" applyFont="1" applyFill="1" applyBorder="1" applyAlignment="1"/>
    <xf numFmtId="177" fontId="8" fillId="0" borderId="43" xfId="1" applyNumberFormat="1" applyFont="1" applyFill="1" applyBorder="1" applyAlignment="1"/>
    <xf numFmtId="177" fontId="8" fillId="0" borderId="44" xfId="1" applyNumberFormat="1" applyFont="1" applyFill="1" applyBorder="1" applyAlignment="1"/>
    <xf numFmtId="177" fontId="8" fillId="0" borderId="37" xfId="1" applyNumberFormat="1" applyFont="1" applyFill="1" applyBorder="1" applyAlignment="1"/>
    <xf numFmtId="0" fontId="6" fillId="0" borderId="0" xfId="0" applyFont="1" applyAlignment="1">
      <alignment horizontal="right"/>
    </xf>
    <xf numFmtId="177" fontId="8" fillId="0" borderId="59" xfId="1" applyNumberFormat="1" applyFont="1" applyFill="1" applyBorder="1" applyAlignment="1"/>
    <xf numFmtId="177" fontId="8" fillId="0" borderId="60" xfId="1" applyNumberFormat="1" applyFont="1" applyFill="1" applyBorder="1" applyAlignment="1"/>
    <xf numFmtId="0" fontId="6" fillId="0" borderId="64" xfId="0" applyFont="1" applyBorder="1"/>
    <xf numFmtId="0" fontId="6" fillId="0" borderId="69" xfId="0" applyFont="1" applyBorder="1"/>
    <xf numFmtId="0" fontId="6" fillId="0" borderId="70" xfId="0" applyFont="1" applyBorder="1"/>
    <xf numFmtId="0" fontId="6" fillId="0" borderId="71" xfId="0" applyFont="1" applyBorder="1" applyAlignment="1">
      <alignment horizontal="right"/>
    </xf>
    <xf numFmtId="0" fontId="6" fillId="0" borderId="0" xfId="0" applyFont="1" applyAlignment="1"/>
    <xf numFmtId="0" fontId="6" fillId="0" borderId="29" xfId="0" applyFont="1" applyBorder="1" applyAlignment="1">
      <alignment horizontal="distributed" justifyLastLine="1"/>
    </xf>
    <xf numFmtId="0" fontId="6" fillId="0" borderId="49" xfId="0" applyFont="1" applyBorder="1" applyAlignment="1">
      <alignment horizontal="distributed" justifyLastLine="1"/>
    </xf>
    <xf numFmtId="0" fontId="6" fillId="0" borderId="63" xfId="0" applyFont="1" applyBorder="1" applyAlignment="1">
      <alignment horizontal="right"/>
    </xf>
    <xf numFmtId="0" fontId="6" fillId="0" borderId="65" xfId="0" applyFont="1" applyBorder="1" applyAlignment="1"/>
    <xf numFmtId="0" fontId="6" fillId="0" borderId="25" xfId="0" applyFont="1" applyBorder="1" applyAlignment="1">
      <alignment horizontal="distributed"/>
    </xf>
    <xf numFmtId="177" fontId="8" fillId="0" borderId="19" xfId="1" quotePrefix="1" applyNumberFormat="1" applyFont="1" applyFill="1" applyBorder="1" applyAlignment="1"/>
    <xf numFmtId="0" fontId="5" fillId="0" borderId="0" xfId="0" applyFont="1" applyAlignment="1"/>
    <xf numFmtId="177" fontId="8" fillId="0" borderId="7" xfId="1" applyNumberFormat="1" applyFont="1" applyFill="1" applyBorder="1" applyAlignment="1"/>
    <xf numFmtId="177" fontId="8" fillId="0" borderId="5" xfId="1" applyNumberFormat="1" applyFont="1" applyBorder="1" applyAlignment="1"/>
    <xf numFmtId="0" fontId="6" fillId="0" borderId="70" xfId="0" applyFont="1" applyBorder="1" applyAlignment="1">
      <alignment horizontal="distributed"/>
    </xf>
    <xf numFmtId="0" fontId="6" fillId="0" borderId="26" xfId="0" applyFont="1" applyBorder="1" applyAlignment="1">
      <alignment horizontal="distributed"/>
    </xf>
    <xf numFmtId="177" fontId="8" fillId="0" borderId="8" xfId="1" applyNumberFormat="1" applyFont="1" applyFill="1" applyBorder="1" applyAlignment="1"/>
    <xf numFmtId="177" fontId="8" fillId="0" borderId="47" xfId="1" quotePrefix="1" applyNumberFormat="1" applyFont="1" applyFill="1" applyBorder="1" applyAlignment="1"/>
    <xf numFmtId="177" fontId="8" fillId="0" borderId="11" xfId="1" applyNumberFormat="1" applyFont="1" applyFill="1" applyBorder="1" applyAlignment="1"/>
    <xf numFmtId="177" fontId="8" fillId="0" borderId="12" xfId="1" applyNumberFormat="1" applyFont="1" applyBorder="1" applyAlignment="1"/>
    <xf numFmtId="0" fontId="6" fillId="0" borderId="72" xfId="0" applyFont="1" applyBorder="1" applyAlignment="1">
      <alignment horizontal="distributed"/>
    </xf>
    <xf numFmtId="177" fontId="8" fillId="0" borderId="1" xfId="1" applyNumberFormat="1" applyFont="1" applyBorder="1" applyAlignment="1"/>
    <xf numFmtId="0" fontId="6" fillId="0" borderId="73" xfId="0" applyFont="1" applyBorder="1" applyAlignment="1">
      <alignment horizontal="distributed"/>
    </xf>
    <xf numFmtId="0" fontId="6" fillId="0" borderId="27" xfId="0" applyFont="1" applyBorder="1" applyAlignment="1">
      <alignment horizontal="distributed"/>
    </xf>
    <xf numFmtId="177" fontId="8" fillId="0" borderId="20" xfId="1" quotePrefix="1" applyNumberFormat="1" applyFont="1" applyFill="1" applyBorder="1" applyAlignment="1"/>
    <xf numFmtId="177" fontId="8" fillId="0" borderId="15" xfId="1" applyNumberFormat="1" applyFont="1" applyFill="1" applyBorder="1" applyAlignment="1"/>
    <xf numFmtId="177" fontId="8" fillId="0" borderId="2" xfId="1" applyNumberFormat="1" applyFont="1" applyFill="1" applyBorder="1" applyAlignment="1"/>
    <xf numFmtId="177" fontId="8" fillId="0" borderId="21" xfId="1" quotePrefix="1" applyNumberFormat="1" applyFont="1" applyFill="1" applyBorder="1" applyAlignment="1"/>
    <xf numFmtId="177" fontId="8" fillId="0" borderId="8" xfId="1" applyNumberFormat="1" applyFont="1" applyBorder="1" applyAlignment="1"/>
    <xf numFmtId="0" fontId="6" fillId="0" borderId="74" xfId="0" applyFont="1" applyBorder="1" applyAlignment="1">
      <alignment horizontal="distributed"/>
    </xf>
    <xf numFmtId="0" fontId="6" fillId="0" borderId="24" xfId="0" applyFont="1" applyBorder="1" applyAlignment="1">
      <alignment horizontal="distributed"/>
    </xf>
    <xf numFmtId="177" fontId="8" fillId="0" borderId="16" xfId="1" applyNumberFormat="1" applyFont="1" applyFill="1" applyBorder="1" applyAlignment="1"/>
    <xf numFmtId="177" fontId="8" fillId="0" borderId="48" xfId="1" quotePrefix="1" applyNumberFormat="1" applyFont="1" applyFill="1" applyBorder="1" applyAlignment="1"/>
    <xf numFmtId="177" fontId="8" fillId="0" borderId="4" xfId="1" applyNumberFormat="1" applyFont="1" applyFill="1" applyBorder="1" applyAlignment="1"/>
    <xf numFmtId="177" fontId="8" fillId="0" borderId="6" xfId="1" applyNumberFormat="1" applyFont="1" applyBorder="1" applyAlignment="1"/>
    <xf numFmtId="177" fontId="8" fillId="0" borderId="0" xfId="1" applyNumberFormat="1" applyFont="1" applyBorder="1" applyAlignment="1"/>
    <xf numFmtId="177" fontId="8" fillId="0" borderId="13" xfId="1" applyNumberFormat="1" applyFont="1" applyBorder="1" applyAlignment="1"/>
    <xf numFmtId="177" fontId="8" fillId="0" borderId="14" xfId="1" applyNumberFormat="1" applyFont="1" applyBorder="1" applyAlignment="1"/>
    <xf numFmtId="177" fontId="8" fillId="0" borderId="9" xfId="1" applyNumberFormat="1" applyFont="1" applyBorder="1" applyAlignment="1"/>
    <xf numFmtId="177" fontId="8" fillId="0" borderId="10" xfId="1" applyNumberFormat="1" applyFont="1" applyBorder="1" applyAlignment="1"/>
    <xf numFmtId="0" fontId="6" fillId="0" borderId="30" xfId="0" applyFont="1" applyBorder="1" applyAlignment="1">
      <alignment horizontal="distributed"/>
    </xf>
    <xf numFmtId="177" fontId="8" fillId="0" borderId="31" xfId="0" applyNumberFormat="1" applyFont="1" applyBorder="1" applyAlignment="1"/>
    <xf numFmtId="177" fontId="8" fillId="0" borderId="45" xfId="0" applyNumberFormat="1" applyFont="1" applyBorder="1" applyAlignment="1"/>
    <xf numFmtId="177" fontId="8" fillId="0" borderId="50" xfId="0" applyNumberFormat="1" applyFont="1" applyBorder="1" applyAlignment="1"/>
    <xf numFmtId="177" fontId="8" fillId="0" borderId="52" xfId="0" applyNumberFormat="1" applyFont="1" applyBorder="1" applyAlignment="1"/>
    <xf numFmtId="0" fontId="6" fillId="0" borderId="75" xfId="0" applyFont="1" applyBorder="1" applyAlignment="1">
      <alignment horizontal="distributed"/>
    </xf>
    <xf numFmtId="0" fontId="6" fillId="0" borderId="32" xfId="0" applyFont="1" applyBorder="1" applyAlignment="1">
      <alignment horizontal="distributed"/>
    </xf>
    <xf numFmtId="177" fontId="8" fillId="0" borderId="33" xfId="0" applyNumberFormat="1" applyFont="1" applyBorder="1" applyAlignment="1"/>
    <xf numFmtId="177" fontId="8" fillId="0" borderId="46" xfId="0" applyNumberFormat="1" applyFont="1" applyBorder="1" applyAlignment="1"/>
    <xf numFmtId="177" fontId="8" fillId="0" borderId="51" xfId="0" applyNumberFormat="1" applyFont="1" applyBorder="1" applyAlignment="1"/>
    <xf numFmtId="177" fontId="8" fillId="0" borderId="53" xfId="0" applyNumberFormat="1" applyFont="1" applyBorder="1" applyAlignment="1"/>
    <xf numFmtId="0" fontId="6" fillId="0" borderId="76" xfId="0" applyFont="1" applyBorder="1" applyAlignment="1">
      <alignment horizontal="distributed"/>
    </xf>
    <xf numFmtId="0" fontId="6" fillId="0" borderId="78" xfId="0" applyFont="1" applyBorder="1" applyAlignment="1">
      <alignment horizontal="distributed"/>
    </xf>
    <xf numFmtId="177" fontId="8" fillId="0" borderId="6" xfId="1" quotePrefix="1" applyNumberFormat="1" applyFont="1" applyFill="1" applyBorder="1" applyAlignment="1"/>
    <xf numFmtId="0" fontId="6" fillId="0" borderId="79" xfId="0" applyFont="1" applyBorder="1" applyAlignment="1">
      <alignment horizontal="distributed"/>
    </xf>
    <xf numFmtId="0" fontId="6" fillId="0" borderId="80" xfId="0" applyFont="1" applyBorder="1" applyAlignment="1">
      <alignment horizontal="distributed"/>
    </xf>
    <xf numFmtId="177" fontId="8" fillId="0" borderId="13" xfId="1" quotePrefix="1" applyNumberFormat="1" applyFont="1" applyFill="1" applyBorder="1" applyAlignment="1"/>
    <xf numFmtId="0" fontId="6" fillId="0" borderId="81" xfId="0" applyFont="1" applyBorder="1" applyAlignment="1">
      <alignment horizontal="distributed"/>
    </xf>
    <xf numFmtId="177" fontId="8" fillId="0" borderId="2" xfId="1" applyNumberFormat="1" applyFont="1" applyBorder="1" applyAlignment="1"/>
    <xf numFmtId="177" fontId="8" fillId="0" borderId="2" xfId="1" quotePrefix="1" applyNumberFormat="1" applyFont="1" applyFill="1" applyBorder="1" applyAlignment="1"/>
    <xf numFmtId="0" fontId="6" fillId="0" borderId="82" xfId="0" applyFont="1" applyBorder="1" applyAlignment="1">
      <alignment horizontal="distributed"/>
    </xf>
    <xf numFmtId="177" fontId="8" fillId="0" borderId="9" xfId="1" quotePrefix="1" applyNumberFormat="1" applyFont="1" applyFill="1" applyBorder="1" applyAlignment="1"/>
    <xf numFmtId="0" fontId="6" fillId="0" borderId="83" xfId="0" applyFont="1" applyBorder="1" applyAlignment="1">
      <alignment horizontal="distributed"/>
    </xf>
    <xf numFmtId="177" fontId="8" fillId="0" borderId="61" xfId="0" applyNumberFormat="1" applyFont="1" applyBorder="1" applyAlignment="1"/>
    <xf numFmtId="177" fontId="8" fillId="0" borderId="67" xfId="0" applyNumberFormat="1" applyFont="1" applyBorder="1" applyAlignment="1"/>
    <xf numFmtId="0" fontId="6" fillId="0" borderId="84" xfId="0" applyFont="1" applyBorder="1" applyAlignment="1">
      <alignment horizontal="distributed"/>
    </xf>
    <xf numFmtId="177" fontId="8" fillId="0" borderId="62" xfId="0" applyNumberFormat="1" applyFont="1" applyBorder="1" applyAlignment="1"/>
    <xf numFmtId="177" fontId="8" fillId="0" borderId="57" xfId="0" applyNumberFormat="1" applyFont="1" applyBorder="1" applyAlignment="1"/>
    <xf numFmtId="177" fontId="8" fillId="0" borderId="56" xfId="0" applyNumberFormat="1" applyFont="1" applyBorder="1" applyAlignment="1"/>
    <xf numFmtId="177" fontId="8" fillId="0" borderId="66" xfId="0" applyNumberFormat="1" applyFont="1" applyBorder="1" applyAlignment="1"/>
    <xf numFmtId="177" fontId="8" fillId="0" borderId="68" xfId="0" applyNumberFormat="1" applyFont="1" applyBorder="1" applyAlignment="1"/>
    <xf numFmtId="0" fontId="6" fillId="0" borderId="85" xfId="0" applyFont="1" applyBorder="1" applyAlignment="1">
      <alignment horizontal="distributed"/>
    </xf>
    <xf numFmtId="177" fontId="8" fillId="0" borderId="33" xfId="0" applyNumberFormat="1" applyFont="1" applyFill="1" applyBorder="1" applyAlignment="1"/>
    <xf numFmtId="177" fontId="8" fillId="0" borderId="46" xfId="0" applyNumberFormat="1" applyFont="1" applyFill="1" applyBorder="1" applyAlignment="1"/>
    <xf numFmtId="177" fontId="8" fillId="0" borderId="51" xfId="0" applyNumberFormat="1" applyFont="1" applyFill="1" applyBorder="1" applyAlignment="1"/>
    <xf numFmtId="177" fontId="8" fillId="0" borderId="86" xfId="0" applyNumberFormat="1" applyFont="1" applyFill="1" applyBorder="1" applyAlignment="1"/>
    <xf numFmtId="177" fontId="8" fillId="0" borderId="56" xfId="0" applyNumberFormat="1" applyFont="1" applyFill="1" applyBorder="1" applyAlignment="1"/>
    <xf numFmtId="177" fontId="8" fillId="0" borderId="87" xfId="0" applyNumberFormat="1" applyFont="1" applyBorder="1" applyAlignment="1"/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6" fillId="0" borderId="34" xfId="0" applyFont="1" applyBorder="1" applyAlignment="1">
      <alignment horizontal="distributed" vertical="center" justifyLastLine="1"/>
    </xf>
    <xf numFmtId="0" fontId="5" fillId="0" borderId="77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5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54" xfId="0" applyFont="1" applyBorder="1" applyAlignment="1">
      <alignment horizontal="distributed" vertical="center" justifyLastLine="1"/>
    </xf>
    <xf numFmtId="0" fontId="5" fillId="0" borderId="58" xfId="0" applyFont="1" applyBorder="1" applyAlignment="1">
      <alignment horizontal="distributed" vertical="center" justifyLastLine="1"/>
    </xf>
    <xf numFmtId="0" fontId="6" fillId="0" borderId="58" xfId="0" applyFont="1" applyBorder="1" applyAlignment="1">
      <alignment horizontal="distributed" vertical="center" justifyLastLine="1"/>
    </xf>
    <xf numFmtId="0" fontId="5" fillId="0" borderId="55" xfId="0" applyFont="1" applyBorder="1" applyAlignment="1">
      <alignment horizontal="distributed" vertical="center" justifyLastLine="1"/>
    </xf>
    <xf numFmtId="0" fontId="6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0</xdr:col>
      <xdr:colOff>1695450</xdr:colOff>
      <xdr:row>4</xdr:row>
      <xdr:rowOff>266700</xdr:rowOff>
    </xdr:to>
    <xdr:sp macro="" textlink="">
      <xdr:nvSpPr>
        <xdr:cNvPr id="7265" name="Line 1"/>
        <xdr:cNvSpPr>
          <a:spLocks noChangeShapeType="1"/>
        </xdr:cNvSpPr>
      </xdr:nvSpPr>
      <xdr:spPr bwMode="auto">
        <a:xfrm>
          <a:off x="0" y="59055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</xdr:row>
      <xdr:rowOff>19050</xdr:rowOff>
    </xdr:from>
    <xdr:to>
      <xdr:col>13</xdr:col>
      <xdr:colOff>1695450</xdr:colOff>
      <xdr:row>4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>
          <a:off x="21983700" y="59055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0</xdr:col>
      <xdr:colOff>1695450</xdr:colOff>
      <xdr:row>4</xdr:row>
      <xdr:rowOff>266700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59055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</xdr:row>
      <xdr:rowOff>38100</xdr:rowOff>
    </xdr:from>
    <xdr:to>
      <xdr:col>13</xdr:col>
      <xdr:colOff>1695450</xdr:colOff>
      <xdr:row>5</xdr:row>
      <xdr:rowOff>0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 flipH="1">
          <a:off x="21983700" y="60960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6"/>
  <sheetViews>
    <sheetView tabSelected="1" view="pageLayout" zoomScale="55" zoomScaleNormal="75" zoomScaleSheetLayoutView="50" zoomScalePageLayoutView="55" workbookViewId="0">
      <selection activeCell="I6" sqref="I6"/>
    </sheetView>
  </sheetViews>
  <sheetFormatPr defaultColWidth="10" defaultRowHeight="17.25" x14ac:dyDescent="0.2"/>
  <cols>
    <col min="1" max="1" width="18" style="4" customWidth="1"/>
    <col min="2" max="6" width="21" style="4" customWidth="1"/>
    <col min="7" max="8" width="1" style="4" customWidth="1"/>
    <col min="9" max="11" width="21" style="4" customWidth="1"/>
    <col min="12" max="13" width="21" customWidth="1"/>
    <col min="14" max="14" width="18" customWidth="1"/>
    <col min="15" max="248" width="10" style="4" customWidth="1"/>
    <col min="249" max="16384" width="10" style="4"/>
  </cols>
  <sheetData>
    <row r="1" spans="1:14" ht="22.5" customHeight="1" x14ac:dyDescent="0.25">
      <c r="A1" s="1" t="s">
        <v>87</v>
      </c>
      <c r="B1" s="2"/>
      <c r="C1" s="2"/>
      <c r="D1" s="2"/>
      <c r="E1" s="2"/>
      <c r="F1" s="2"/>
      <c r="G1" s="2"/>
      <c r="H1" s="2"/>
      <c r="I1" s="3"/>
      <c r="J1" s="3"/>
      <c r="K1" s="3"/>
      <c r="L1" s="5"/>
      <c r="M1" s="124"/>
      <c r="N1" s="49"/>
    </row>
    <row r="2" spans="1:14" ht="22.5" customHeight="1" thickBot="1" x14ac:dyDescent="0.25">
      <c r="A2" s="5"/>
      <c r="B2" s="5"/>
      <c r="C2" s="5"/>
      <c r="D2" s="5"/>
      <c r="E2" s="5"/>
      <c r="F2" s="5"/>
      <c r="G2" s="2"/>
      <c r="H2" s="2"/>
      <c r="I2" s="6"/>
      <c r="J2" s="6"/>
      <c r="K2" s="6"/>
      <c r="L2" s="5"/>
      <c r="M2" s="5"/>
      <c r="N2" s="123" t="s">
        <v>85</v>
      </c>
    </row>
    <row r="3" spans="1:14" ht="22.5" customHeight="1" x14ac:dyDescent="0.2">
      <c r="A3" s="16" t="s">
        <v>0</v>
      </c>
      <c r="B3" s="129" t="s">
        <v>1</v>
      </c>
      <c r="C3" s="130"/>
      <c r="D3" s="129" t="s">
        <v>2</v>
      </c>
      <c r="E3" s="130"/>
      <c r="F3" s="129" t="s">
        <v>79</v>
      </c>
      <c r="G3" s="2"/>
      <c r="H3" s="2"/>
      <c r="I3" s="136" t="s">
        <v>80</v>
      </c>
      <c r="J3" s="125" t="s">
        <v>11</v>
      </c>
      <c r="K3" s="133"/>
      <c r="L3" s="125" t="s">
        <v>13</v>
      </c>
      <c r="M3" s="126"/>
      <c r="N3" s="46" t="s">
        <v>0</v>
      </c>
    </row>
    <row r="4" spans="1:14" ht="22.5" customHeight="1" x14ac:dyDescent="0.2">
      <c r="A4" s="17"/>
      <c r="B4" s="131" t="s">
        <v>3</v>
      </c>
      <c r="C4" s="132" t="s">
        <v>3</v>
      </c>
      <c r="D4" s="131" t="s">
        <v>3</v>
      </c>
      <c r="E4" s="132" t="s">
        <v>3</v>
      </c>
      <c r="F4" s="135"/>
      <c r="G4" s="2"/>
      <c r="H4" s="2"/>
      <c r="I4" s="137"/>
      <c r="J4" s="127" t="s">
        <v>3</v>
      </c>
      <c r="K4" s="134"/>
      <c r="L4" s="127" t="s">
        <v>3</v>
      </c>
      <c r="M4" s="128" t="s">
        <v>3</v>
      </c>
      <c r="N4" s="47"/>
    </row>
    <row r="5" spans="1:14" ht="22.5" customHeight="1" thickBot="1" x14ac:dyDescent="0.25">
      <c r="A5" s="18" t="s">
        <v>4</v>
      </c>
      <c r="B5" s="50" t="s">
        <v>14</v>
      </c>
      <c r="C5" s="50" t="s">
        <v>15</v>
      </c>
      <c r="D5" s="50" t="s">
        <v>14</v>
      </c>
      <c r="E5" s="50" t="s">
        <v>15</v>
      </c>
      <c r="F5" s="51" t="s">
        <v>14</v>
      </c>
      <c r="G5" s="2"/>
      <c r="H5" s="2"/>
      <c r="I5" s="50" t="s">
        <v>15</v>
      </c>
      <c r="J5" s="50" t="s">
        <v>14</v>
      </c>
      <c r="K5" s="50" t="s">
        <v>15</v>
      </c>
      <c r="L5" s="50" t="s">
        <v>14</v>
      </c>
      <c r="M5" s="50" t="s">
        <v>15</v>
      </c>
      <c r="N5" s="48" t="s">
        <v>4</v>
      </c>
    </row>
    <row r="6" spans="1:14" ht="22.5" customHeight="1" x14ac:dyDescent="0.2">
      <c r="A6" s="54" t="s">
        <v>16</v>
      </c>
      <c r="B6" s="20">
        <v>19592874</v>
      </c>
      <c r="C6" s="27">
        <v>7246565</v>
      </c>
      <c r="D6" s="19">
        <v>25601891</v>
      </c>
      <c r="E6" s="34">
        <v>220218821</v>
      </c>
      <c r="F6" s="55">
        <v>78924207</v>
      </c>
      <c r="G6" s="56"/>
      <c r="H6" s="56"/>
      <c r="I6" s="34">
        <v>6938210328</v>
      </c>
      <c r="J6" s="57">
        <v>0</v>
      </c>
      <c r="K6" s="19">
        <v>0</v>
      </c>
      <c r="L6" s="58">
        <v>55864</v>
      </c>
      <c r="M6" s="58">
        <v>558550</v>
      </c>
      <c r="N6" s="59" t="s">
        <v>16</v>
      </c>
    </row>
    <row r="7" spans="1:14" ht="22.5" customHeight="1" x14ac:dyDescent="0.2">
      <c r="A7" s="54" t="s">
        <v>17</v>
      </c>
      <c r="B7" s="20">
        <v>19588193</v>
      </c>
      <c r="C7" s="27">
        <v>14235142</v>
      </c>
      <c r="D7" s="19">
        <v>16155150</v>
      </c>
      <c r="E7" s="34">
        <v>60878248</v>
      </c>
      <c r="F7" s="55">
        <v>31286586</v>
      </c>
      <c r="G7" s="56"/>
      <c r="H7" s="56"/>
      <c r="I7" s="34">
        <v>1933147296</v>
      </c>
      <c r="J7" s="57">
        <v>0</v>
      </c>
      <c r="K7" s="19">
        <v>0</v>
      </c>
      <c r="L7" s="58">
        <v>9085</v>
      </c>
      <c r="M7" s="58">
        <v>22302</v>
      </c>
      <c r="N7" s="59" t="s">
        <v>17</v>
      </c>
    </row>
    <row r="8" spans="1:14" ht="22.5" customHeight="1" x14ac:dyDescent="0.2">
      <c r="A8" s="54" t="s">
        <v>18</v>
      </c>
      <c r="B8" s="20">
        <v>37218072</v>
      </c>
      <c r="C8" s="27">
        <v>11370658</v>
      </c>
      <c r="D8" s="19">
        <v>25107740</v>
      </c>
      <c r="E8" s="34">
        <v>23314864</v>
      </c>
      <c r="F8" s="55">
        <v>34938444</v>
      </c>
      <c r="G8" s="56"/>
      <c r="H8" s="56"/>
      <c r="I8" s="34">
        <v>700643305</v>
      </c>
      <c r="J8" s="57">
        <v>0</v>
      </c>
      <c r="K8" s="19">
        <v>0</v>
      </c>
      <c r="L8" s="58">
        <v>61750</v>
      </c>
      <c r="M8" s="58">
        <v>11653</v>
      </c>
      <c r="N8" s="59" t="s">
        <v>18</v>
      </c>
    </row>
    <row r="9" spans="1:14" ht="22.5" customHeight="1" x14ac:dyDescent="0.2">
      <c r="A9" s="54" t="s">
        <v>19</v>
      </c>
      <c r="B9" s="20">
        <v>371386</v>
      </c>
      <c r="C9" s="27">
        <v>2571734</v>
      </c>
      <c r="D9" s="19">
        <v>4252776</v>
      </c>
      <c r="E9" s="34">
        <v>120524335</v>
      </c>
      <c r="F9" s="55">
        <v>30273070</v>
      </c>
      <c r="G9" s="56"/>
      <c r="H9" s="56"/>
      <c r="I9" s="34">
        <v>3439953131</v>
      </c>
      <c r="J9" s="57">
        <v>0</v>
      </c>
      <c r="K9" s="19">
        <v>0</v>
      </c>
      <c r="L9" s="58">
        <v>0</v>
      </c>
      <c r="M9" s="58">
        <v>0</v>
      </c>
      <c r="N9" s="59" t="s">
        <v>19</v>
      </c>
    </row>
    <row r="10" spans="1:14" ht="22.5" customHeight="1" x14ac:dyDescent="0.2">
      <c r="A10" s="60" t="s">
        <v>20</v>
      </c>
      <c r="B10" s="61">
        <v>24038492</v>
      </c>
      <c r="C10" s="30">
        <v>6144800</v>
      </c>
      <c r="D10" s="21">
        <v>8197853</v>
      </c>
      <c r="E10" s="35">
        <v>5089164</v>
      </c>
      <c r="F10" s="62">
        <v>14579355</v>
      </c>
      <c r="G10" s="56"/>
      <c r="H10" s="56"/>
      <c r="I10" s="35">
        <v>243304429</v>
      </c>
      <c r="J10" s="63">
        <v>0</v>
      </c>
      <c r="K10" s="21">
        <v>0</v>
      </c>
      <c r="L10" s="64">
        <v>538</v>
      </c>
      <c r="M10" s="64">
        <v>27</v>
      </c>
      <c r="N10" s="65" t="s">
        <v>20</v>
      </c>
    </row>
    <row r="11" spans="1:14" ht="22.5" customHeight="1" x14ac:dyDescent="0.2">
      <c r="A11" s="54" t="s">
        <v>21</v>
      </c>
      <c r="B11" s="20">
        <v>2496217</v>
      </c>
      <c r="C11" s="27">
        <v>226461</v>
      </c>
      <c r="D11" s="19">
        <v>18481511</v>
      </c>
      <c r="E11" s="34">
        <v>1589346</v>
      </c>
      <c r="F11" s="55">
        <v>12041325</v>
      </c>
      <c r="G11" s="56"/>
      <c r="H11" s="56"/>
      <c r="I11" s="34">
        <v>189503484</v>
      </c>
      <c r="J11" s="57">
        <v>0</v>
      </c>
      <c r="K11" s="19">
        <v>0</v>
      </c>
      <c r="L11" s="66">
        <v>2184619</v>
      </c>
      <c r="M11" s="66">
        <v>32611</v>
      </c>
      <c r="N11" s="67" t="s">
        <v>21</v>
      </c>
    </row>
    <row r="12" spans="1:14" ht="22.5" customHeight="1" x14ac:dyDescent="0.2">
      <c r="A12" s="54" t="s">
        <v>22</v>
      </c>
      <c r="B12" s="20">
        <v>37664</v>
      </c>
      <c r="C12" s="27">
        <v>85014</v>
      </c>
      <c r="D12" s="19">
        <v>17154974</v>
      </c>
      <c r="E12" s="34">
        <v>50688680</v>
      </c>
      <c r="F12" s="55">
        <v>22839351</v>
      </c>
      <c r="G12" s="56"/>
      <c r="H12" s="56"/>
      <c r="I12" s="34">
        <v>1865430078</v>
      </c>
      <c r="J12" s="57">
        <v>0</v>
      </c>
      <c r="K12" s="19">
        <v>0</v>
      </c>
      <c r="L12" s="58">
        <v>0</v>
      </c>
      <c r="M12" s="58">
        <v>0</v>
      </c>
      <c r="N12" s="59" t="s">
        <v>22</v>
      </c>
    </row>
    <row r="13" spans="1:14" ht="22.5" customHeight="1" x14ac:dyDescent="0.2">
      <c r="A13" s="54" t="s">
        <v>23</v>
      </c>
      <c r="B13" s="20">
        <v>894665</v>
      </c>
      <c r="C13" s="27">
        <v>598627</v>
      </c>
      <c r="D13" s="19">
        <v>7935804</v>
      </c>
      <c r="E13" s="34">
        <v>17898119</v>
      </c>
      <c r="F13" s="55">
        <v>10283731</v>
      </c>
      <c r="G13" s="56"/>
      <c r="H13" s="56"/>
      <c r="I13" s="34">
        <v>367919542</v>
      </c>
      <c r="J13" s="57">
        <v>0</v>
      </c>
      <c r="K13" s="19">
        <v>0</v>
      </c>
      <c r="L13" s="58">
        <v>0</v>
      </c>
      <c r="M13" s="58">
        <v>0</v>
      </c>
      <c r="N13" s="59" t="s">
        <v>23</v>
      </c>
    </row>
    <row r="14" spans="1:14" ht="22.5" customHeight="1" x14ac:dyDescent="0.2">
      <c r="A14" s="54" t="s">
        <v>24</v>
      </c>
      <c r="B14" s="20">
        <v>47057303</v>
      </c>
      <c r="C14" s="27">
        <v>8334001</v>
      </c>
      <c r="D14" s="19">
        <v>22336281</v>
      </c>
      <c r="E14" s="34">
        <v>10228353</v>
      </c>
      <c r="F14" s="55">
        <v>24672690</v>
      </c>
      <c r="G14" s="56"/>
      <c r="H14" s="56"/>
      <c r="I14" s="34">
        <v>347968294</v>
      </c>
      <c r="J14" s="57">
        <v>0</v>
      </c>
      <c r="K14" s="19">
        <v>0</v>
      </c>
      <c r="L14" s="58">
        <v>199303</v>
      </c>
      <c r="M14" s="58">
        <v>6759</v>
      </c>
      <c r="N14" s="59" t="s">
        <v>24</v>
      </c>
    </row>
    <row r="15" spans="1:14" ht="22.5" customHeight="1" x14ac:dyDescent="0.2">
      <c r="A15" s="68" t="s">
        <v>25</v>
      </c>
      <c r="B15" s="23">
        <v>7731581</v>
      </c>
      <c r="C15" s="29">
        <v>1551897</v>
      </c>
      <c r="D15" s="22">
        <v>16221535</v>
      </c>
      <c r="E15" s="36">
        <v>20112170</v>
      </c>
      <c r="F15" s="69">
        <v>15467981</v>
      </c>
      <c r="G15" s="56"/>
      <c r="H15" s="56"/>
      <c r="I15" s="36">
        <v>262633143</v>
      </c>
      <c r="J15" s="70">
        <v>0</v>
      </c>
      <c r="K15" s="22">
        <v>0</v>
      </c>
      <c r="L15" s="64">
        <v>14134</v>
      </c>
      <c r="M15" s="64">
        <v>453</v>
      </c>
      <c r="N15" s="65" t="s">
        <v>25</v>
      </c>
    </row>
    <row r="16" spans="1:14" ht="22.5" customHeight="1" x14ac:dyDescent="0.2">
      <c r="A16" s="54" t="s">
        <v>5</v>
      </c>
      <c r="B16" s="20">
        <v>8661953</v>
      </c>
      <c r="C16" s="27">
        <v>1190322</v>
      </c>
      <c r="D16" s="19">
        <v>11154368</v>
      </c>
      <c r="E16" s="34">
        <v>7234950</v>
      </c>
      <c r="F16" s="55">
        <v>13481340</v>
      </c>
      <c r="G16" s="56"/>
      <c r="H16" s="56"/>
      <c r="I16" s="34">
        <v>347319407</v>
      </c>
      <c r="J16" s="57">
        <v>0</v>
      </c>
      <c r="K16" s="19">
        <v>0</v>
      </c>
      <c r="L16" s="58">
        <v>19763</v>
      </c>
      <c r="M16" s="58">
        <v>656</v>
      </c>
      <c r="N16" s="59" t="s">
        <v>5</v>
      </c>
    </row>
    <row r="17" spans="1:14" ht="22.5" customHeight="1" x14ac:dyDescent="0.2">
      <c r="A17" s="54" t="s">
        <v>6</v>
      </c>
      <c r="B17" s="20">
        <v>16783362</v>
      </c>
      <c r="C17" s="27">
        <v>9686240</v>
      </c>
      <c r="D17" s="19">
        <v>6851196</v>
      </c>
      <c r="E17" s="34">
        <v>27162729</v>
      </c>
      <c r="F17" s="55">
        <v>19549039</v>
      </c>
      <c r="G17" s="56"/>
      <c r="H17" s="56"/>
      <c r="I17" s="34">
        <v>847501420</v>
      </c>
      <c r="J17" s="57">
        <v>0</v>
      </c>
      <c r="K17" s="19">
        <v>0</v>
      </c>
      <c r="L17" s="58">
        <v>14642</v>
      </c>
      <c r="M17" s="58">
        <v>13881</v>
      </c>
      <c r="N17" s="59" t="s">
        <v>6</v>
      </c>
    </row>
    <row r="18" spans="1:14" ht="22.5" customHeight="1" x14ac:dyDescent="0.2">
      <c r="A18" s="54" t="s">
        <v>26</v>
      </c>
      <c r="B18" s="20">
        <v>1192210</v>
      </c>
      <c r="C18" s="27">
        <v>1597570</v>
      </c>
      <c r="D18" s="19">
        <v>11404929</v>
      </c>
      <c r="E18" s="34">
        <v>16938474</v>
      </c>
      <c r="F18" s="55">
        <v>13918331</v>
      </c>
      <c r="G18" s="56"/>
      <c r="H18" s="56"/>
      <c r="I18" s="34">
        <v>697038251</v>
      </c>
      <c r="J18" s="57">
        <v>0</v>
      </c>
      <c r="K18" s="19">
        <v>0</v>
      </c>
      <c r="L18" s="58">
        <v>2672</v>
      </c>
      <c r="M18" s="58">
        <v>5416</v>
      </c>
      <c r="N18" s="59" t="s">
        <v>26</v>
      </c>
    </row>
    <row r="19" spans="1:14" ht="22.5" customHeight="1" x14ac:dyDescent="0.2">
      <c r="A19" s="54" t="s">
        <v>27</v>
      </c>
      <c r="B19" s="20">
        <v>16072190</v>
      </c>
      <c r="C19" s="27">
        <v>5969786</v>
      </c>
      <c r="D19" s="19">
        <v>11096723</v>
      </c>
      <c r="E19" s="34">
        <v>4599283</v>
      </c>
      <c r="F19" s="55">
        <v>11926856</v>
      </c>
      <c r="G19" s="56"/>
      <c r="H19" s="56"/>
      <c r="I19" s="34">
        <v>156934703</v>
      </c>
      <c r="J19" s="57">
        <v>0</v>
      </c>
      <c r="K19" s="19">
        <v>0</v>
      </c>
      <c r="L19" s="58">
        <v>4553</v>
      </c>
      <c r="M19" s="58">
        <v>2624</v>
      </c>
      <c r="N19" s="59" t="s">
        <v>27</v>
      </c>
    </row>
    <row r="20" spans="1:14" ht="22.5" customHeight="1" x14ac:dyDescent="0.2">
      <c r="A20" s="68" t="s">
        <v>28</v>
      </c>
      <c r="B20" s="23">
        <v>17317958</v>
      </c>
      <c r="C20" s="29">
        <v>5986699</v>
      </c>
      <c r="D20" s="22">
        <v>14772894</v>
      </c>
      <c r="E20" s="36">
        <v>19988556</v>
      </c>
      <c r="F20" s="69">
        <v>14264777</v>
      </c>
      <c r="G20" s="56"/>
      <c r="H20" s="56"/>
      <c r="I20" s="36">
        <v>411002394</v>
      </c>
      <c r="J20" s="70">
        <v>0</v>
      </c>
      <c r="K20" s="22">
        <v>0</v>
      </c>
      <c r="L20" s="64">
        <v>38369</v>
      </c>
      <c r="M20" s="64">
        <v>2494</v>
      </c>
      <c r="N20" s="65" t="s">
        <v>28</v>
      </c>
    </row>
    <row r="21" spans="1:14" ht="22.5" customHeight="1" x14ac:dyDescent="0.2">
      <c r="A21" s="54" t="s">
        <v>29</v>
      </c>
      <c r="B21" s="20">
        <v>16996348</v>
      </c>
      <c r="C21" s="27">
        <v>2972292</v>
      </c>
      <c r="D21" s="19">
        <v>46484435</v>
      </c>
      <c r="E21" s="34">
        <v>22629056</v>
      </c>
      <c r="F21" s="55">
        <v>30549620</v>
      </c>
      <c r="G21" s="56"/>
      <c r="H21" s="56"/>
      <c r="I21" s="34">
        <v>483022734</v>
      </c>
      <c r="J21" s="57">
        <v>0</v>
      </c>
      <c r="K21" s="19">
        <v>0</v>
      </c>
      <c r="L21" s="58">
        <v>15869</v>
      </c>
      <c r="M21" s="58">
        <v>663</v>
      </c>
      <c r="N21" s="59" t="s">
        <v>29</v>
      </c>
    </row>
    <row r="22" spans="1:14" ht="22.5" customHeight="1" x14ac:dyDescent="0.2">
      <c r="A22" s="54" t="s">
        <v>30</v>
      </c>
      <c r="B22" s="20">
        <v>537269</v>
      </c>
      <c r="C22" s="27">
        <v>388275</v>
      </c>
      <c r="D22" s="19">
        <v>7655963</v>
      </c>
      <c r="E22" s="34">
        <v>38794809</v>
      </c>
      <c r="F22" s="55">
        <v>18275537</v>
      </c>
      <c r="G22" s="56"/>
      <c r="H22" s="56"/>
      <c r="I22" s="34">
        <v>987747407</v>
      </c>
      <c r="J22" s="57">
        <v>0</v>
      </c>
      <c r="K22" s="19">
        <v>0</v>
      </c>
      <c r="L22" s="58">
        <v>2439</v>
      </c>
      <c r="M22" s="58">
        <v>33</v>
      </c>
      <c r="N22" s="59" t="s">
        <v>30</v>
      </c>
    </row>
    <row r="23" spans="1:14" ht="22.5" customHeight="1" x14ac:dyDescent="0.2">
      <c r="A23" s="54" t="s">
        <v>31</v>
      </c>
      <c r="B23" s="20">
        <v>817303</v>
      </c>
      <c r="C23" s="27">
        <v>3478085</v>
      </c>
      <c r="D23" s="19">
        <v>1278649</v>
      </c>
      <c r="E23" s="34">
        <v>28295479</v>
      </c>
      <c r="F23" s="55">
        <v>14677482</v>
      </c>
      <c r="G23" s="56"/>
      <c r="H23" s="56"/>
      <c r="I23" s="34">
        <v>1143845429</v>
      </c>
      <c r="J23" s="57">
        <v>0</v>
      </c>
      <c r="K23" s="19">
        <v>0</v>
      </c>
      <c r="L23" s="58">
        <v>0</v>
      </c>
      <c r="M23" s="58">
        <v>0</v>
      </c>
      <c r="N23" s="59" t="s">
        <v>31</v>
      </c>
    </row>
    <row r="24" spans="1:14" ht="22.5" customHeight="1" x14ac:dyDescent="0.2">
      <c r="A24" s="54" t="s">
        <v>32</v>
      </c>
      <c r="B24" s="20">
        <v>8865856</v>
      </c>
      <c r="C24" s="27">
        <v>23305060</v>
      </c>
      <c r="D24" s="19">
        <v>3636564</v>
      </c>
      <c r="E24" s="34">
        <v>21253097</v>
      </c>
      <c r="F24" s="55">
        <v>23155535</v>
      </c>
      <c r="G24" s="56"/>
      <c r="H24" s="56"/>
      <c r="I24" s="34">
        <v>1582145750</v>
      </c>
      <c r="J24" s="57">
        <v>0</v>
      </c>
      <c r="K24" s="19">
        <v>0</v>
      </c>
      <c r="L24" s="58">
        <v>2817</v>
      </c>
      <c r="M24" s="58">
        <v>14015</v>
      </c>
      <c r="N24" s="59" t="s">
        <v>32</v>
      </c>
    </row>
    <row r="25" spans="1:14" ht="22.5" customHeight="1" x14ac:dyDescent="0.2">
      <c r="A25" s="68" t="s">
        <v>33</v>
      </c>
      <c r="B25" s="23">
        <v>0</v>
      </c>
      <c r="C25" s="29">
        <v>0</v>
      </c>
      <c r="D25" s="22">
        <v>53703</v>
      </c>
      <c r="E25" s="36">
        <v>3215092</v>
      </c>
      <c r="F25" s="69">
        <v>2961059</v>
      </c>
      <c r="G25" s="56"/>
      <c r="H25" s="56"/>
      <c r="I25" s="36">
        <v>427084210</v>
      </c>
      <c r="J25" s="70">
        <v>0</v>
      </c>
      <c r="K25" s="22">
        <v>0</v>
      </c>
      <c r="L25" s="64">
        <v>0</v>
      </c>
      <c r="M25" s="64">
        <v>0</v>
      </c>
      <c r="N25" s="65" t="s">
        <v>33</v>
      </c>
    </row>
    <row r="26" spans="1:14" ht="22.5" customHeight="1" x14ac:dyDescent="0.2">
      <c r="A26" s="54" t="s">
        <v>34</v>
      </c>
      <c r="B26" s="20">
        <v>8211</v>
      </c>
      <c r="C26" s="27">
        <v>701467</v>
      </c>
      <c r="D26" s="19">
        <v>118078</v>
      </c>
      <c r="E26" s="34">
        <v>9572992</v>
      </c>
      <c r="F26" s="55">
        <v>7416597</v>
      </c>
      <c r="G26" s="56"/>
      <c r="H26" s="56"/>
      <c r="I26" s="34">
        <v>935055824</v>
      </c>
      <c r="J26" s="57">
        <v>0</v>
      </c>
      <c r="K26" s="19">
        <v>0</v>
      </c>
      <c r="L26" s="58">
        <v>19194</v>
      </c>
      <c r="M26" s="58">
        <v>526</v>
      </c>
      <c r="N26" s="59" t="s">
        <v>34</v>
      </c>
    </row>
    <row r="27" spans="1:14" ht="22.5" customHeight="1" x14ac:dyDescent="0.2">
      <c r="A27" s="54" t="s">
        <v>35</v>
      </c>
      <c r="B27" s="20">
        <v>21083</v>
      </c>
      <c r="C27" s="27">
        <v>18082</v>
      </c>
      <c r="D27" s="19">
        <v>9034654</v>
      </c>
      <c r="E27" s="34">
        <v>22480272</v>
      </c>
      <c r="F27" s="55">
        <v>13459635</v>
      </c>
      <c r="G27" s="56"/>
      <c r="H27" s="56"/>
      <c r="I27" s="34">
        <v>680942408</v>
      </c>
      <c r="J27" s="57">
        <v>0</v>
      </c>
      <c r="K27" s="19">
        <v>0</v>
      </c>
      <c r="L27" s="58">
        <v>0</v>
      </c>
      <c r="M27" s="58">
        <v>0</v>
      </c>
      <c r="N27" s="59" t="s">
        <v>35</v>
      </c>
    </row>
    <row r="28" spans="1:14" ht="22.5" customHeight="1" x14ac:dyDescent="0.2">
      <c r="A28" s="54" t="s">
        <v>36</v>
      </c>
      <c r="B28" s="20">
        <v>318682</v>
      </c>
      <c r="C28" s="27">
        <v>114989</v>
      </c>
      <c r="D28" s="19">
        <v>1931983</v>
      </c>
      <c r="E28" s="34">
        <v>37929658</v>
      </c>
      <c r="F28" s="55">
        <v>6296054</v>
      </c>
      <c r="G28" s="56"/>
      <c r="H28" s="56"/>
      <c r="I28" s="34">
        <v>736878089</v>
      </c>
      <c r="J28" s="57">
        <v>0</v>
      </c>
      <c r="K28" s="19">
        <v>0</v>
      </c>
      <c r="L28" s="58">
        <v>0</v>
      </c>
      <c r="M28" s="58">
        <v>0</v>
      </c>
      <c r="N28" s="59" t="s">
        <v>36</v>
      </c>
    </row>
    <row r="29" spans="1:14" ht="22.5" customHeight="1" x14ac:dyDescent="0.2">
      <c r="A29" s="54" t="s">
        <v>37</v>
      </c>
      <c r="B29" s="20">
        <v>704140</v>
      </c>
      <c r="C29" s="27">
        <v>6640291</v>
      </c>
      <c r="D29" s="19">
        <v>441362</v>
      </c>
      <c r="E29" s="34">
        <v>9255054</v>
      </c>
      <c r="F29" s="55">
        <v>3783540</v>
      </c>
      <c r="G29" s="56"/>
      <c r="H29" s="56"/>
      <c r="I29" s="34">
        <v>472620315</v>
      </c>
      <c r="J29" s="57">
        <v>0</v>
      </c>
      <c r="K29" s="19">
        <v>0</v>
      </c>
      <c r="L29" s="58">
        <v>0</v>
      </c>
      <c r="M29" s="58">
        <v>0</v>
      </c>
      <c r="N29" s="59" t="s">
        <v>37</v>
      </c>
    </row>
    <row r="30" spans="1:14" ht="22.5" customHeight="1" x14ac:dyDescent="0.2">
      <c r="A30" s="60" t="s">
        <v>38</v>
      </c>
      <c r="B30" s="61">
        <v>2066</v>
      </c>
      <c r="C30" s="30">
        <v>191</v>
      </c>
      <c r="D30" s="21">
        <v>992278</v>
      </c>
      <c r="E30" s="35">
        <v>21656118</v>
      </c>
      <c r="F30" s="62">
        <v>3827230</v>
      </c>
      <c r="G30" s="56"/>
      <c r="H30" s="56"/>
      <c r="I30" s="35">
        <v>480792212</v>
      </c>
      <c r="J30" s="63">
        <v>0</v>
      </c>
      <c r="K30" s="21">
        <v>0</v>
      </c>
      <c r="L30" s="64">
        <v>0</v>
      </c>
      <c r="M30" s="64">
        <v>0</v>
      </c>
      <c r="N30" s="65" t="s">
        <v>38</v>
      </c>
    </row>
    <row r="31" spans="1:14" ht="22.5" customHeight="1" x14ac:dyDescent="0.2">
      <c r="A31" s="54" t="s">
        <v>39</v>
      </c>
      <c r="B31" s="20">
        <v>0</v>
      </c>
      <c r="C31" s="27">
        <v>0</v>
      </c>
      <c r="D31" s="19">
        <v>3620007</v>
      </c>
      <c r="E31" s="34">
        <v>47735705</v>
      </c>
      <c r="F31" s="55">
        <v>9280227</v>
      </c>
      <c r="G31" s="56"/>
      <c r="H31" s="56"/>
      <c r="I31" s="34">
        <v>940691679</v>
      </c>
      <c r="J31" s="57">
        <v>0</v>
      </c>
      <c r="K31" s="19">
        <v>0</v>
      </c>
      <c r="L31" s="58">
        <v>0</v>
      </c>
      <c r="M31" s="58">
        <v>0</v>
      </c>
      <c r="N31" s="59" t="s">
        <v>39</v>
      </c>
    </row>
    <row r="32" spans="1:14" ht="22.5" customHeight="1" x14ac:dyDescent="0.2">
      <c r="A32" s="54" t="s">
        <v>40</v>
      </c>
      <c r="B32" s="20">
        <v>1401496</v>
      </c>
      <c r="C32" s="27">
        <v>297156</v>
      </c>
      <c r="D32" s="19">
        <v>5961686</v>
      </c>
      <c r="E32" s="34">
        <v>10601635</v>
      </c>
      <c r="F32" s="55">
        <v>7436414</v>
      </c>
      <c r="G32" s="56"/>
      <c r="H32" s="56"/>
      <c r="I32" s="34">
        <v>316208454</v>
      </c>
      <c r="J32" s="57">
        <v>0</v>
      </c>
      <c r="K32" s="19">
        <v>0</v>
      </c>
      <c r="L32" s="58">
        <v>7117</v>
      </c>
      <c r="M32" s="58">
        <v>428</v>
      </c>
      <c r="N32" s="59" t="s">
        <v>40</v>
      </c>
    </row>
    <row r="33" spans="1:14" ht="22.5" customHeight="1" x14ac:dyDescent="0.2">
      <c r="A33" s="54" t="s">
        <v>41</v>
      </c>
      <c r="B33" s="20">
        <v>19897452</v>
      </c>
      <c r="C33" s="27">
        <v>5820663</v>
      </c>
      <c r="D33" s="19">
        <v>14991586</v>
      </c>
      <c r="E33" s="34">
        <v>20992431</v>
      </c>
      <c r="F33" s="55">
        <v>21143368</v>
      </c>
      <c r="G33" s="56"/>
      <c r="H33" s="56"/>
      <c r="I33" s="34">
        <v>580230992</v>
      </c>
      <c r="J33" s="57">
        <v>0</v>
      </c>
      <c r="K33" s="19">
        <v>0</v>
      </c>
      <c r="L33" s="58">
        <v>36219</v>
      </c>
      <c r="M33" s="58">
        <v>2092</v>
      </c>
      <c r="N33" s="59" t="s">
        <v>41</v>
      </c>
    </row>
    <row r="34" spans="1:14" ht="22.5" customHeight="1" x14ac:dyDescent="0.2">
      <c r="A34" s="54" t="s">
        <v>42</v>
      </c>
      <c r="B34" s="20">
        <v>497287</v>
      </c>
      <c r="C34" s="27">
        <v>150997</v>
      </c>
      <c r="D34" s="19">
        <v>4877170</v>
      </c>
      <c r="E34" s="34">
        <v>10573765</v>
      </c>
      <c r="F34" s="55">
        <v>6939927</v>
      </c>
      <c r="G34" s="56"/>
      <c r="H34" s="56"/>
      <c r="I34" s="34">
        <v>268010277</v>
      </c>
      <c r="J34" s="57">
        <v>0</v>
      </c>
      <c r="K34" s="19">
        <v>0</v>
      </c>
      <c r="L34" s="58">
        <v>165</v>
      </c>
      <c r="M34" s="58">
        <v>11</v>
      </c>
      <c r="N34" s="59" t="s">
        <v>42</v>
      </c>
    </row>
    <row r="35" spans="1:14" ht="22.5" customHeight="1" x14ac:dyDescent="0.2">
      <c r="A35" s="68" t="s">
        <v>43</v>
      </c>
      <c r="B35" s="23">
        <v>369469</v>
      </c>
      <c r="C35" s="29">
        <v>1046842</v>
      </c>
      <c r="D35" s="22">
        <v>1234734</v>
      </c>
      <c r="E35" s="36">
        <v>22759831</v>
      </c>
      <c r="F35" s="69">
        <v>7779664</v>
      </c>
      <c r="G35" s="56"/>
      <c r="H35" s="56"/>
      <c r="I35" s="36">
        <v>535546777</v>
      </c>
      <c r="J35" s="70">
        <v>0</v>
      </c>
      <c r="K35" s="22">
        <v>0</v>
      </c>
      <c r="L35" s="64">
        <v>587</v>
      </c>
      <c r="M35" s="64">
        <v>1168</v>
      </c>
      <c r="N35" s="65" t="s">
        <v>43</v>
      </c>
    </row>
    <row r="36" spans="1:14" ht="22.5" customHeight="1" x14ac:dyDescent="0.2">
      <c r="A36" s="54" t="s">
        <v>7</v>
      </c>
      <c r="B36" s="25">
        <v>4363306</v>
      </c>
      <c r="C36" s="71">
        <v>527102</v>
      </c>
      <c r="D36" s="24">
        <v>2134135</v>
      </c>
      <c r="E36" s="37">
        <v>21626120</v>
      </c>
      <c r="F36" s="72">
        <v>5839966</v>
      </c>
      <c r="G36" s="56"/>
      <c r="H36" s="56"/>
      <c r="I36" s="37">
        <v>551282284</v>
      </c>
      <c r="J36" s="57">
        <v>0</v>
      </c>
      <c r="K36" s="19">
        <v>0</v>
      </c>
      <c r="L36" s="66">
        <v>0</v>
      </c>
      <c r="M36" s="66">
        <v>0</v>
      </c>
      <c r="N36" s="59" t="s">
        <v>7</v>
      </c>
    </row>
    <row r="37" spans="1:14" ht="22.5" customHeight="1" x14ac:dyDescent="0.2">
      <c r="A37" s="54" t="s">
        <v>44</v>
      </c>
      <c r="B37" s="20">
        <v>2017270</v>
      </c>
      <c r="C37" s="27">
        <v>1275778</v>
      </c>
      <c r="D37" s="19">
        <v>2048940</v>
      </c>
      <c r="E37" s="34">
        <v>22456242</v>
      </c>
      <c r="F37" s="55">
        <v>10506893</v>
      </c>
      <c r="G37" s="56"/>
      <c r="H37" s="56"/>
      <c r="I37" s="34">
        <v>687462390</v>
      </c>
      <c r="J37" s="57">
        <v>0</v>
      </c>
      <c r="K37" s="19">
        <v>0</v>
      </c>
      <c r="L37" s="58">
        <v>1416</v>
      </c>
      <c r="M37" s="58">
        <v>77498</v>
      </c>
      <c r="N37" s="59" t="s">
        <v>44</v>
      </c>
    </row>
    <row r="38" spans="1:14" ht="22.5" customHeight="1" x14ac:dyDescent="0.2">
      <c r="A38" s="54" t="s">
        <v>45</v>
      </c>
      <c r="B38" s="20">
        <v>4263085</v>
      </c>
      <c r="C38" s="27">
        <v>538131</v>
      </c>
      <c r="D38" s="19">
        <v>6329010</v>
      </c>
      <c r="E38" s="34">
        <v>9123200</v>
      </c>
      <c r="F38" s="55">
        <v>7294727</v>
      </c>
      <c r="G38" s="56"/>
      <c r="H38" s="56"/>
      <c r="I38" s="34">
        <v>267037198</v>
      </c>
      <c r="J38" s="57">
        <v>0</v>
      </c>
      <c r="K38" s="19">
        <v>0</v>
      </c>
      <c r="L38" s="58">
        <v>1623</v>
      </c>
      <c r="M38" s="58">
        <v>23</v>
      </c>
      <c r="N38" s="59" t="s">
        <v>45</v>
      </c>
    </row>
    <row r="39" spans="1:14" ht="22.5" customHeight="1" x14ac:dyDescent="0.2">
      <c r="A39" s="54" t="s">
        <v>46</v>
      </c>
      <c r="B39" s="20">
        <v>6802393</v>
      </c>
      <c r="C39" s="27">
        <v>1194419</v>
      </c>
      <c r="D39" s="19">
        <v>6446261</v>
      </c>
      <c r="E39" s="34">
        <v>11883089</v>
      </c>
      <c r="F39" s="55">
        <v>10467216</v>
      </c>
      <c r="G39" s="56"/>
      <c r="H39" s="56"/>
      <c r="I39" s="34">
        <v>393809715</v>
      </c>
      <c r="J39" s="57">
        <v>0</v>
      </c>
      <c r="K39" s="19">
        <v>0</v>
      </c>
      <c r="L39" s="58">
        <v>40629</v>
      </c>
      <c r="M39" s="58">
        <v>23990</v>
      </c>
      <c r="N39" s="59" t="s">
        <v>46</v>
      </c>
    </row>
    <row r="40" spans="1:14" ht="22.5" customHeight="1" x14ac:dyDescent="0.2">
      <c r="A40" s="60" t="s">
        <v>47</v>
      </c>
      <c r="B40" s="61">
        <v>11401835</v>
      </c>
      <c r="C40" s="30">
        <v>2405627</v>
      </c>
      <c r="D40" s="21">
        <v>3549879</v>
      </c>
      <c r="E40" s="35">
        <v>2145721</v>
      </c>
      <c r="F40" s="62">
        <v>8026802</v>
      </c>
      <c r="G40" s="56"/>
      <c r="H40" s="56"/>
      <c r="I40" s="35">
        <v>166487601</v>
      </c>
      <c r="J40" s="63">
        <v>0</v>
      </c>
      <c r="K40" s="21">
        <v>0</v>
      </c>
      <c r="L40" s="73">
        <v>40962</v>
      </c>
      <c r="M40" s="73">
        <v>127</v>
      </c>
      <c r="N40" s="74" t="s">
        <v>47</v>
      </c>
    </row>
    <row r="41" spans="1:14" ht="22.5" customHeight="1" x14ac:dyDescent="0.2">
      <c r="A41" s="75" t="s">
        <v>48</v>
      </c>
      <c r="B41" s="76">
        <v>32035</v>
      </c>
      <c r="C41" s="28">
        <v>14254</v>
      </c>
      <c r="D41" s="26">
        <v>4102441</v>
      </c>
      <c r="E41" s="38">
        <v>12263387</v>
      </c>
      <c r="F41" s="77">
        <v>6427358</v>
      </c>
      <c r="G41" s="56"/>
      <c r="H41" s="56"/>
      <c r="I41" s="38">
        <v>297750149</v>
      </c>
      <c r="J41" s="78">
        <v>0</v>
      </c>
      <c r="K41" s="26">
        <v>0</v>
      </c>
      <c r="L41" s="58">
        <v>0</v>
      </c>
      <c r="M41" s="58">
        <v>0</v>
      </c>
      <c r="N41" s="59" t="s">
        <v>48</v>
      </c>
    </row>
    <row r="42" spans="1:14" ht="22.5" customHeight="1" x14ac:dyDescent="0.2">
      <c r="A42" s="54" t="s">
        <v>49</v>
      </c>
      <c r="B42" s="20">
        <v>1854680</v>
      </c>
      <c r="C42" s="27">
        <v>327077</v>
      </c>
      <c r="D42" s="19">
        <v>10132372</v>
      </c>
      <c r="E42" s="34">
        <v>7728585</v>
      </c>
      <c r="F42" s="55">
        <v>8773470</v>
      </c>
      <c r="G42" s="56"/>
      <c r="H42" s="56"/>
      <c r="I42" s="34">
        <v>210661169</v>
      </c>
      <c r="J42" s="57">
        <v>0</v>
      </c>
      <c r="K42" s="19">
        <v>0</v>
      </c>
      <c r="L42" s="58">
        <v>5193</v>
      </c>
      <c r="M42" s="58">
        <v>177</v>
      </c>
      <c r="N42" s="59" t="s">
        <v>49</v>
      </c>
    </row>
    <row r="43" spans="1:14" ht="22.5" customHeight="1" x14ac:dyDescent="0.2">
      <c r="A43" s="54" t="s">
        <v>50</v>
      </c>
      <c r="B43" s="20">
        <v>10978952</v>
      </c>
      <c r="C43" s="27">
        <v>1575217</v>
      </c>
      <c r="D43" s="19">
        <v>2004922</v>
      </c>
      <c r="E43" s="34">
        <v>5876766</v>
      </c>
      <c r="F43" s="55">
        <v>6778979</v>
      </c>
      <c r="G43" s="56"/>
      <c r="H43" s="56"/>
      <c r="I43" s="34">
        <v>319174764</v>
      </c>
      <c r="J43" s="57">
        <v>0</v>
      </c>
      <c r="K43" s="19">
        <v>0</v>
      </c>
      <c r="L43" s="58">
        <v>19612</v>
      </c>
      <c r="M43" s="58">
        <v>353</v>
      </c>
      <c r="N43" s="59" t="s">
        <v>50</v>
      </c>
    </row>
    <row r="44" spans="1:14" ht="22.5" customHeight="1" x14ac:dyDescent="0.2">
      <c r="A44" s="54" t="s">
        <v>51</v>
      </c>
      <c r="B44" s="20">
        <v>848380</v>
      </c>
      <c r="C44" s="27">
        <v>384550</v>
      </c>
      <c r="D44" s="19">
        <v>2059148</v>
      </c>
      <c r="E44" s="34">
        <v>24450696</v>
      </c>
      <c r="F44" s="55">
        <v>6406281</v>
      </c>
      <c r="G44" s="56"/>
      <c r="H44" s="56"/>
      <c r="I44" s="34">
        <v>605141932</v>
      </c>
      <c r="J44" s="57">
        <v>0</v>
      </c>
      <c r="K44" s="19">
        <v>0</v>
      </c>
      <c r="L44" s="58">
        <v>0</v>
      </c>
      <c r="M44" s="58">
        <v>0</v>
      </c>
      <c r="N44" s="59" t="s">
        <v>51</v>
      </c>
    </row>
    <row r="45" spans="1:14" ht="22.5" customHeight="1" thickBot="1" x14ac:dyDescent="0.25">
      <c r="A45" s="54" t="s">
        <v>52</v>
      </c>
      <c r="B45" s="79">
        <v>4591396</v>
      </c>
      <c r="C45" s="80">
        <v>527374</v>
      </c>
      <c r="D45" s="27">
        <v>6195088</v>
      </c>
      <c r="E45" s="39">
        <v>17524409</v>
      </c>
      <c r="F45" s="55">
        <v>6021926</v>
      </c>
      <c r="G45" s="56"/>
      <c r="H45" s="56"/>
      <c r="I45" s="34">
        <v>214362123</v>
      </c>
      <c r="J45" s="57">
        <v>0</v>
      </c>
      <c r="K45" s="19">
        <v>0</v>
      </c>
      <c r="L45" s="79">
        <v>8836</v>
      </c>
      <c r="M45" s="80">
        <v>17836</v>
      </c>
      <c r="N45" s="59" t="s">
        <v>52</v>
      </c>
    </row>
    <row r="46" spans="1:14" ht="22.5" customHeight="1" thickTop="1" thickBot="1" x14ac:dyDescent="0.25">
      <c r="A46" s="116" t="s">
        <v>74</v>
      </c>
      <c r="B46" s="117">
        <f>SUM(B6:B45)</f>
        <v>316644114</v>
      </c>
      <c r="C46" s="117">
        <f t="shared" ref="C46:K46" si="0">SUM(C6:C45)</f>
        <v>130499435</v>
      </c>
      <c r="D46" s="117">
        <f t="shared" si="0"/>
        <v>364040673</v>
      </c>
      <c r="E46" s="118">
        <f t="shared" si="0"/>
        <v>1069289301</v>
      </c>
      <c r="F46" s="119">
        <f t="shared" si="0"/>
        <v>601972590</v>
      </c>
      <c r="G46" s="56"/>
      <c r="H46" s="56"/>
      <c r="I46" s="120">
        <f t="shared" si="0"/>
        <v>33032501087</v>
      </c>
      <c r="J46" s="121">
        <f t="shared" si="0"/>
        <v>0</v>
      </c>
      <c r="K46" s="121">
        <f t="shared" si="0"/>
        <v>0</v>
      </c>
      <c r="L46" s="113">
        <f>SUM(L6:L45)</f>
        <v>2807970</v>
      </c>
      <c r="M46" s="113">
        <f>SUM(M6:M45)</f>
        <v>796366</v>
      </c>
      <c r="N46" s="96" t="s">
        <v>73</v>
      </c>
    </row>
    <row r="47" spans="1:14" ht="22.5" customHeight="1" x14ac:dyDescent="0.2">
      <c r="A47" s="54" t="s">
        <v>53</v>
      </c>
      <c r="B47" s="79">
        <v>1578559</v>
      </c>
      <c r="C47" s="80">
        <v>704245</v>
      </c>
      <c r="D47" s="27">
        <v>2758723</v>
      </c>
      <c r="E47" s="39">
        <v>21248897</v>
      </c>
      <c r="F47" s="55">
        <v>4514167</v>
      </c>
      <c r="G47" s="56"/>
      <c r="H47" s="56"/>
      <c r="I47" s="34">
        <v>177928820</v>
      </c>
      <c r="J47" s="57">
        <v>0</v>
      </c>
      <c r="K47" s="19">
        <v>0</v>
      </c>
      <c r="L47" s="79">
        <v>2727</v>
      </c>
      <c r="M47" s="80">
        <v>39</v>
      </c>
      <c r="N47" s="59" t="s">
        <v>53</v>
      </c>
    </row>
    <row r="48" spans="1:14" ht="22.5" customHeight="1" x14ac:dyDescent="0.2">
      <c r="A48" s="54" t="s">
        <v>54</v>
      </c>
      <c r="B48" s="79">
        <v>0</v>
      </c>
      <c r="C48" s="80">
        <v>0</v>
      </c>
      <c r="D48" s="27">
        <v>5666606</v>
      </c>
      <c r="E48" s="39">
        <v>17745876</v>
      </c>
      <c r="F48" s="55">
        <v>4421418</v>
      </c>
      <c r="G48" s="56"/>
      <c r="H48" s="56"/>
      <c r="I48" s="34">
        <v>262694031</v>
      </c>
      <c r="J48" s="57">
        <v>0</v>
      </c>
      <c r="K48" s="19">
        <v>0</v>
      </c>
      <c r="L48" s="79">
        <v>0</v>
      </c>
      <c r="M48" s="80">
        <v>0</v>
      </c>
      <c r="N48" s="59" t="s">
        <v>54</v>
      </c>
    </row>
    <row r="49" spans="1:14" ht="22.5" customHeight="1" x14ac:dyDescent="0.2">
      <c r="A49" s="54" t="s">
        <v>8</v>
      </c>
      <c r="B49" s="79">
        <v>1528499</v>
      </c>
      <c r="C49" s="80">
        <v>196329</v>
      </c>
      <c r="D49" s="27">
        <v>4404098</v>
      </c>
      <c r="E49" s="39">
        <v>4767927</v>
      </c>
      <c r="F49" s="55">
        <v>4446067</v>
      </c>
      <c r="G49" s="56"/>
      <c r="H49" s="56"/>
      <c r="I49" s="34">
        <v>85990778</v>
      </c>
      <c r="J49" s="57">
        <v>0</v>
      </c>
      <c r="K49" s="19">
        <v>0</v>
      </c>
      <c r="L49" s="79">
        <v>2107</v>
      </c>
      <c r="M49" s="80">
        <v>72</v>
      </c>
      <c r="N49" s="59" t="s">
        <v>8</v>
      </c>
    </row>
    <row r="50" spans="1:14" ht="22.5" customHeight="1" x14ac:dyDescent="0.2">
      <c r="A50" s="54" t="s">
        <v>55</v>
      </c>
      <c r="B50" s="79">
        <v>1281330</v>
      </c>
      <c r="C50" s="80">
        <v>320292</v>
      </c>
      <c r="D50" s="27">
        <v>2956102</v>
      </c>
      <c r="E50" s="39">
        <v>2931795</v>
      </c>
      <c r="F50" s="55">
        <v>2272911</v>
      </c>
      <c r="G50" s="56"/>
      <c r="H50" s="56"/>
      <c r="I50" s="34">
        <v>38983497</v>
      </c>
      <c r="J50" s="57">
        <v>0</v>
      </c>
      <c r="K50" s="19">
        <v>0</v>
      </c>
      <c r="L50" s="79">
        <v>8009</v>
      </c>
      <c r="M50" s="80">
        <v>216</v>
      </c>
      <c r="N50" s="59" t="s">
        <v>55</v>
      </c>
    </row>
    <row r="51" spans="1:14" ht="22.5" customHeight="1" x14ac:dyDescent="0.2">
      <c r="A51" s="68" t="s">
        <v>56</v>
      </c>
      <c r="B51" s="81">
        <v>3553218</v>
      </c>
      <c r="C51" s="82">
        <v>413859</v>
      </c>
      <c r="D51" s="29">
        <v>4937206</v>
      </c>
      <c r="E51" s="40">
        <v>2383167</v>
      </c>
      <c r="F51" s="69">
        <v>3780023</v>
      </c>
      <c r="G51" s="56"/>
      <c r="H51" s="56"/>
      <c r="I51" s="36">
        <v>73252513</v>
      </c>
      <c r="J51" s="70">
        <v>0</v>
      </c>
      <c r="K51" s="22">
        <v>0</v>
      </c>
      <c r="L51" s="81">
        <v>47836</v>
      </c>
      <c r="M51" s="82">
        <v>2521</v>
      </c>
      <c r="N51" s="65" t="s">
        <v>56</v>
      </c>
    </row>
    <row r="52" spans="1:14" ht="22.5" customHeight="1" x14ac:dyDescent="0.2">
      <c r="A52" s="54" t="s">
        <v>57</v>
      </c>
      <c r="B52" s="79">
        <v>3022427</v>
      </c>
      <c r="C52" s="80">
        <v>333885</v>
      </c>
      <c r="D52" s="27">
        <v>4808627</v>
      </c>
      <c r="E52" s="39">
        <v>3239826</v>
      </c>
      <c r="F52" s="55">
        <v>3709084</v>
      </c>
      <c r="G52" s="56"/>
      <c r="H52" s="56"/>
      <c r="I52" s="34">
        <v>64389571</v>
      </c>
      <c r="J52" s="57">
        <v>0</v>
      </c>
      <c r="K52" s="19">
        <v>0</v>
      </c>
      <c r="L52" s="79">
        <v>1312</v>
      </c>
      <c r="M52" s="80">
        <v>51</v>
      </c>
      <c r="N52" s="59" t="s">
        <v>57</v>
      </c>
    </row>
    <row r="53" spans="1:14" ht="22.5" customHeight="1" x14ac:dyDescent="0.2">
      <c r="A53" s="54" t="s">
        <v>58</v>
      </c>
      <c r="B53" s="79">
        <v>3351125</v>
      </c>
      <c r="C53" s="80">
        <v>1940620</v>
      </c>
      <c r="D53" s="27">
        <v>5265903</v>
      </c>
      <c r="E53" s="39">
        <v>5654883</v>
      </c>
      <c r="F53" s="55">
        <v>5675034</v>
      </c>
      <c r="G53" s="56"/>
      <c r="H53" s="56"/>
      <c r="I53" s="34">
        <v>81316011</v>
      </c>
      <c r="J53" s="57">
        <v>0</v>
      </c>
      <c r="K53" s="19">
        <v>0</v>
      </c>
      <c r="L53" s="79">
        <v>13816</v>
      </c>
      <c r="M53" s="80">
        <v>1041</v>
      </c>
      <c r="N53" s="59" t="s">
        <v>58</v>
      </c>
    </row>
    <row r="54" spans="1:14" ht="22.5" customHeight="1" x14ac:dyDescent="0.2">
      <c r="A54" s="54" t="s">
        <v>59</v>
      </c>
      <c r="B54" s="79">
        <v>14123533</v>
      </c>
      <c r="C54" s="80">
        <v>1834896</v>
      </c>
      <c r="D54" s="27">
        <v>7246371</v>
      </c>
      <c r="E54" s="39">
        <v>4530464</v>
      </c>
      <c r="F54" s="55">
        <v>5286663</v>
      </c>
      <c r="G54" s="56"/>
      <c r="H54" s="56"/>
      <c r="I54" s="34">
        <v>79312775</v>
      </c>
      <c r="J54" s="57">
        <v>0</v>
      </c>
      <c r="K54" s="19">
        <v>0</v>
      </c>
      <c r="L54" s="79">
        <v>51881</v>
      </c>
      <c r="M54" s="80">
        <v>665</v>
      </c>
      <c r="N54" s="59" t="s">
        <v>59</v>
      </c>
    </row>
    <row r="55" spans="1:14" ht="22.5" customHeight="1" x14ac:dyDescent="0.2">
      <c r="A55" s="54" t="s">
        <v>60</v>
      </c>
      <c r="B55" s="79">
        <v>9199511</v>
      </c>
      <c r="C55" s="80">
        <v>1222844</v>
      </c>
      <c r="D55" s="27">
        <v>7969905</v>
      </c>
      <c r="E55" s="39">
        <v>3788127</v>
      </c>
      <c r="F55" s="55">
        <v>4634796</v>
      </c>
      <c r="G55" s="56"/>
      <c r="H55" s="56"/>
      <c r="I55" s="34">
        <v>55210617</v>
      </c>
      <c r="J55" s="57">
        <v>0</v>
      </c>
      <c r="K55" s="19">
        <v>0</v>
      </c>
      <c r="L55" s="79">
        <v>43953</v>
      </c>
      <c r="M55" s="80">
        <v>3907</v>
      </c>
      <c r="N55" s="59" t="s">
        <v>60</v>
      </c>
    </row>
    <row r="56" spans="1:14" ht="22.5" customHeight="1" x14ac:dyDescent="0.2">
      <c r="A56" s="68" t="s">
        <v>61</v>
      </c>
      <c r="B56" s="81">
        <v>2019030</v>
      </c>
      <c r="C56" s="82">
        <v>365302</v>
      </c>
      <c r="D56" s="29">
        <v>3322200</v>
      </c>
      <c r="E56" s="40">
        <v>1242069</v>
      </c>
      <c r="F56" s="69">
        <v>3050533</v>
      </c>
      <c r="G56" s="56"/>
      <c r="H56" s="56"/>
      <c r="I56" s="36">
        <v>44543669</v>
      </c>
      <c r="J56" s="70">
        <v>0</v>
      </c>
      <c r="K56" s="22">
        <v>0</v>
      </c>
      <c r="L56" s="81">
        <v>0</v>
      </c>
      <c r="M56" s="82">
        <v>0</v>
      </c>
      <c r="N56" s="65" t="s">
        <v>61</v>
      </c>
    </row>
    <row r="57" spans="1:14" ht="22.5" customHeight="1" x14ac:dyDescent="0.2">
      <c r="A57" s="54" t="s">
        <v>62</v>
      </c>
      <c r="B57" s="79">
        <v>1161736</v>
      </c>
      <c r="C57" s="80">
        <v>100041</v>
      </c>
      <c r="D57" s="27">
        <v>3929505</v>
      </c>
      <c r="E57" s="39">
        <v>172308</v>
      </c>
      <c r="F57" s="55">
        <v>2864378</v>
      </c>
      <c r="G57" s="56"/>
      <c r="H57" s="56"/>
      <c r="I57" s="34">
        <v>26306153</v>
      </c>
      <c r="J57" s="57">
        <v>8</v>
      </c>
      <c r="K57" s="19">
        <v>7</v>
      </c>
      <c r="L57" s="79">
        <v>835</v>
      </c>
      <c r="M57" s="80">
        <v>24</v>
      </c>
      <c r="N57" s="59" t="s">
        <v>62</v>
      </c>
    </row>
    <row r="58" spans="1:14" ht="22.5" customHeight="1" x14ac:dyDescent="0.2">
      <c r="A58" s="54" t="s">
        <v>63</v>
      </c>
      <c r="B58" s="79">
        <v>377344</v>
      </c>
      <c r="C58" s="80">
        <v>91662</v>
      </c>
      <c r="D58" s="27">
        <v>1731378</v>
      </c>
      <c r="E58" s="39">
        <v>207278</v>
      </c>
      <c r="F58" s="55">
        <v>1774150</v>
      </c>
      <c r="G58" s="56"/>
      <c r="H58" s="56"/>
      <c r="I58" s="34">
        <v>25573116</v>
      </c>
      <c r="J58" s="57">
        <v>0</v>
      </c>
      <c r="K58" s="19">
        <v>0</v>
      </c>
      <c r="L58" s="79">
        <v>0</v>
      </c>
      <c r="M58" s="80">
        <v>0</v>
      </c>
      <c r="N58" s="59" t="s">
        <v>63</v>
      </c>
    </row>
    <row r="59" spans="1:14" ht="22.5" customHeight="1" x14ac:dyDescent="0.2">
      <c r="A59" s="54" t="s">
        <v>64</v>
      </c>
      <c r="B59" s="79">
        <v>456357</v>
      </c>
      <c r="C59" s="80">
        <v>36573</v>
      </c>
      <c r="D59" s="27">
        <v>5444887</v>
      </c>
      <c r="E59" s="39">
        <v>190816</v>
      </c>
      <c r="F59" s="55">
        <v>2246844</v>
      </c>
      <c r="G59" s="56"/>
      <c r="H59" s="56"/>
      <c r="I59" s="34">
        <v>25202933</v>
      </c>
      <c r="J59" s="57">
        <v>0</v>
      </c>
      <c r="K59" s="19">
        <v>0</v>
      </c>
      <c r="L59" s="79">
        <v>0</v>
      </c>
      <c r="M59" s="80">
        <v>0</v>
      </c>
      <c r="N59" s="59" t="s">
        <v>64</v>
      </c>
    </row>
    <row r="60" spans="1:14" ht="22.5" customHeight="1" x14ac:dyDescent="0.2">
      <c r="A60" s="54" t="s">
        <v>65</v>
      </c>
      <c r="B60" s="79">
        <v>253114</v>
      </c>
      <c r="C60" s="80">
        <v>19766</v>
      </c>
      <c r="D60" s="27">
        <v>2776037</v>
      </c>
      <c r="E60" s="39">
        <v>143841</v>
      </c>
      <c r="F60" s="55">
        <v>1787653</v>
      </c>
      <c r="G60" s="56"/>
      <c r="H60" s="56"/>
      <c r="I60" s="34">
        <v>21682637</v>
      </c>
      <c r="J60" s="57">
        <v>0</v>
      </c>
      <c r="K60" s="19">
        <v>0</v>
      </c>
      <c r="L60" s="79">
        <v>985</v>
      </c>
      <c r="M60" s="80">
        <v>160</v>
      </c>
      <c r="N60" s="59" t="s">
        <v>65</v>
      </c>
    </row>
    <row r="61" spans="1:14" ht="22.5" customHeight="1" x14ac:dyDescent="0.2">
      <c r="A61" s="68" t="s">
        <v>9</v>
      </c>
      <c r="B61" s="81">
        <v>693526</v>
      </c>
      <c r="C61" s="82">
        <v>50505</v>
      </c>
      <c r="D61" s="29">
        <v>11300300</v>
      </c>
      <c r="E61" s="40">
        <v>348952</v>
      </c>
      <c r="F61" s="69">
        <v>3168472</v>
      </c>
      <c r="G61" s="56"/>
      <c r="H61" s="56"/>
      <c r="I61" s="36">
        <v>30049210</v>
      </c>
      <c r="J61" s="70">
        <v>0</v>
      </c>
      <c r="K61" s="22">
        <v>0</v>
      </c>
      <c r="L61" s="81">
        <v>3283</v>
      </c>
      <c r="M61" s="82">
        <v>42</v>
      </c>
      <c r="N61" s="65" t="s">
        <v>9</v>
      </c>
    </row>
    <row r="62" spans="1:14" ht="22.5" customHeight="1" x14ac:dyDescent="0.2">
      <c r="A62" s="54" t="s">
        <v>10</v>
      </c>
      <c r="B62" s="79">
        <v>557540</v>
      </c>
      <c r="C62" s="80">
        <v>41421</v>
      </c>
      <c r="D62" s="27">
        <v>1912097</v>
      </c>
      <c r="E62" s="39">
        <v>65863</v>
      </c>
      <c r="F62" s="55">
        <v>543321</v>
      </c>
      <c r="G62" s="56"/>
      <c r="H62" s="56"/>
      <c r="I62" s="34">
        <v>2915697</v>
      </c>
      <c r="J62" s="57">
        <v>0</v>
      </c>
      <c r="K62" s="19">
        <v>0</v>
      </c>
      <c r="L62" s="79">
        <v>0</v>
      </c>
      <c r="M62" s="80">
        <v>0</v>
      </c>
      <c r="N62" s="59" t="s">
        <v>10</v>
      </c>
    </row>
    <row r="63" spans="1:14" ht="22.5" customHeight="1" x14ac:dyDescent="0.2">
      <c r="A63" s="54" t="s">
        <v>66</v>
      </c>
      <c r="B63" s="79">
        <v>6176247</v>
      </c>
      <c r="C63" s="80">
        <v>721190</v>
      </c>
      <c r="D63" s="27">
        <v>6579598</v>
      </c>
      <c r="E63" s="39">
        <v>624924</v>
      </c>
      <c r="F63" s="55">
        <v>4016851</v>
      </c>
      <c r="G63" s="56"/>
      <c r="H63" s="56"/>
      <c r="I63" s="34">
        <v>32649595</v>
      </c>
      <c r="J63" s="57">
        <v>0</v>
      </c>
      <c r="K63" s="19">
        <v>0</v>
      </c>
      <c r="L63" s="79">
        <v>26930</v>
      </c>
      <c r="M63" s="80">
        <v>1061</v>
      </c>
      <c r="N63" s="59" t="s">
        <v>66</v>
      </c>
    </row>
    <row r="64" spans="1:14" ht="22.5" customHeight="1" x14ac:dyDescent="0.2">
      <c r="A64" s="54" t="s">
        <v>67</v>
      </c>
      <c r="B64" s="79">
        <v>3011784</v>
      </c>
      <c r="C64" s="80">
        <v>301236</v>
      </c>
      <c r="D64" s="27">
        <v>7397602</v>
      </c>
      <c r="E64" s="39">
        <v>526419</v>
      </c>
      <c r="F64" s="55">
        <v>4431293</v>
      </c>
      <c r="G64" s="56"/>
      <c r="H64" s="56"/>
      <c r="I64" s="34">
        <v>31470953</v>
      </c>
      <c r="J64" s="57">
        <v>0</v>
      </c>
      <c r="K64" s="19">
        <v>0</v>
      </c>
      <c r="L64" s="79">
        <v>1022417</v>
      </c>
      <c r="M64" s="80">
        <v>197327</v>
      </c>
      <c r="N64" s="59" t="s">
        <v>67</v>
      </c>
    </row>
    <row r="65" spans="1:14" ht="22.5" customHeight="1" x14ac:dyDescent="0.2">
      <c r="A65" s="54" t="s">
        <v>68</v>
      </c>
      <c r="B65" s="79">
        <v>3582154</v>
      </c>
      <c r="C65" s="80">
        <v>568029</v>
      </c>
      <c r="D65" s="27">
        <v>8419016</v>
      </c>
      <c r="E65" s="39">
        <v>1317551</v>
      </c>
      <c r="F65" s="55">
        <v>6476140</v>
      </c>
      <c r="G65" s="56"/>
      <c r="H65" s="56"/>
      <c r="I65" s="34">
        <v>85232470</v>
      </c>
      <c r="J65" s="57">
        <v>0</v>
      </c>
      <c r="K65" s="19">
        <v>0</v>
      </c>
      <c r="L65" s="79">
        <v>474</v>
      </c>
      <c r="M65" s="80">
        <v>26</v>
      </c>
      <c r="N65" s="59" t="s">
        <v>68</v>
      </c>
    </row>
    <row r="66" spans="1:14" ht="22.5" customHeight="1" x14ac:dyDescent="0.2">
      <c r="A66" s="60" t="s">
        <v>69</v>
      </c>
      <c r="B66" s="83">
        <v>2914072</v>
      </c>
      <c r="C66" s="84">
        <v>307565</v>
      </c>
      <c r="D66" s="30">
        <v>12084721</v>
      </c>
      <c r="E66" s="41">
        <v>976902</v>
      </c>
      <c r="F66" s="62">
        <v>7836156</v>
      </c>
      <c r="G66" s="56"/>
      <c r="H66" s="56"/>
      <c r="I66" s="35">
        <v>90324499</v>
      </c>
      <c r="J66" s="63">
        <v>0</v>
      </c>
      <c r="K66" s="21">
        <v>0</v>
      </c>
      <c r="L66" s="81">
        <v>0</v>
      </c>
      <c r="M66" s="82">
        <v>0</v>
      </c>
      <c r="N66" s="65" t="s">
        <v>69</v>
      </c>
    </row>
    <row r="67" spans="1:14" ht="22.5" customHeight="1" x14ac:dyDescent="0.2">
      <c r="A67" s="54" t="s">
        <v>70</v>
      </c>
      <c r="B67" s="79">
        <v>3356295</v>
      </c>
      <c r="C67" s="80">
        <v>1479665</v>
      </c>
      <c r="D67" s="27">
        <v>3427825</v>
      </c>
      <c r="E67" s="39">
        <v>6942717</v>
      </c>
      <c r="F67" s="55">
        <v>3769386</v>
      </c>
      <c r="G67" s="56"/>
      <c r="H67" s="56"/>
      <c r="I67" s="34">
        <v>104207754</v>
      </c>
      <c r="J67" s="57">
        <v>0</v>
      </c>
      <c r="K67" s="19">
        <v>0</v>
      </c>
      <c r="L67" s="79">
        <v>2641</v>
      </c>
      <c r="M67" s="80">
        <v>77</v>
      </c>
      <c r="N67" s="59" t="s">
        <v>70</v>
      </c>
    </row>
    <row r="68" spans="1:14" ht="22.5" customHeight="1" x14ac:dyDescent="0.2">
      <c r="A68" s="54" t="s">
        <v>71</v>
      </c>
      <c r="B68" s="79">
        <v>10827872</v>
      </c>
      <c r="C68" s="80">
        <v>2969402</v>
      </c>
      <c r="D68" s="27">
        <v>3559776</v>
      </c>
      <c r="E68" s="39">
        <v>3742882</v>
      </c>
      <c r="F68" s="55">
        <v>6218231</v>
      </c>
      <c r="G68" s="56"/>
      <c r="H68" s="56"/>
      <c r="I68" s="34">
        <v>139517200</v>
      </c>
      <c r="J68" s="57">
        <v>0</v>
      </c>
      <c r="K68" s="19">
        <v>0</v>
      </c>
      <c r="L68" s="79">
        <v>7194</v>
      </c>
      <c r="M68" s="80">
        <v>86</v>
      </c>
      <c r="N68" s="59" t="s">
        <v>71</v>
      </c>
    </row>
    <row r="69" spans="1:14" ht="22.5" customHeight="1" thickBot="1" x14ac:dyDescent="0.25">
      <c r="A69" s="54" t="s">
        <v>72</v>
      </c>
      <c r="B69" s="79">
        <v>4982295</v>
      </c>
      <c r="C69" s="80">
        <v>760152</v>
      </c>
      <c r="D69" s="27">
        <v>1597034</v>
      </c>
      <c r="E69" s="39">
        <v>4178046</v>
      </c>
      <c r="F69" s="55">
        <v>3451687</v>
      </c>
      <c r="G69" s="56"/>
      <c r="H69" s="56"/>
      <c r="I69" s="34">
        <v>101087071</v>
      </c>
      <c r="J69" s="57">
        <v>0</v>
      </c>
      <c r="K69" s="19">
        <v>0</v>
      </c>
      <c r="L69" s="79">
        <v>0</v>
      </c>
      <c r="M69" s="80">
        <v>0</v>
      </c>
      <c r="N69" s="59" t="s">
        <v>72</v>
      </c>
    </row>
    <row r="70" spans="1:14" ht="22.5" customHeight="1" thickTop="1" thickBot="1" x14ac:dyDescent="0.25">
      <c r="A70" s="85" t="s">
        <v>75</v>
      </c>
      <c r="B70" s="86">
        <f>SUM(B47:B69)</f>
        <v>78007568</v>
      </c>
      <c r="C70" s="86">
        <f t="shared" ref="C70:I70" si="1">SUM(C47:C69)</f>
        <v>14779479</v>
      </c>
      <c r="D70" s="86">
        <f t="shared" si="1"/>
        <v>119495517</v>
      </c>
      <c r="E70" s="87">
        <f t="shared" si="1"/>
        <v>86971530</v>
      </c>
      <c r="F70" s="88">
        <f>SUM(F47:F69)</f>
        <v>90375258</v>
      </c>
      <c r="G70" s="56"/>
      <c r="H70" s="56"/>
      <c r="I70" s="89">
        <f t="shared" si="1"/>
        <v>1679841570</v>
      </c>
      <c r="J70" s="86">
        <f>SUM(J47:J69)</f>
        <v>8</v>
      </c>
      <c r="K70" s="86">
        <f>SUM(K47:K69)</f>
        <v>7</v>
      </c>
      <c r="L70" s="86">
        <f t="shared" ref="L70:M70" si="2">SUM(L47:L69)</f>
        <v>1236400</v>
      </c>
      <c r="M70" s="86">
        <f t="shared" si="2"/>
        <v>207315</v>
      </c>
      <c r="N70" s="90" t="s">
        <v>75</v>
      </c>
    </row>
    <row r="71" spans="1:14" ht="22.5" customHeight="1" thickTop="1" thickBot="1" x14ac:dyDescent="0.25">
      <c r="A71" s="91" t="s">
        <v>76</v>
      </c>
      <c r="B71" s="92">
        <f>B46+B70</f>
        <v>394651682</v>
      </c>
      <c r="C71" s="92">
        <f t="shared" ref="C71:F71" si="3">C46+C70</f>
        <v>145278914</v>
      </c>
      <c r="D71" s="92">
        <f t="shared" si="3"/>
        <v>483536190</v>
      </c>
      <c r="E71" s="93">
        <f t="shared" si="3"/>
        <v>1156260831</v>
      </c>
      <c r="F71" s="94">
        <f t="shared" si="3"/>
        <v>692347848</v>
      </c>
      <c r="G71" s="56"/>
      <c r="H71" s="56"/>
      <c r="I71" s="95">
        <f t="shared" ref="I71:M71" si="4">I46+I70</f>
        <v>34712342657</v>
      </c>
      <c r="J71" s="92">
        <f t="shared" si="4"/>
        <v>8</v>
      </c>
      <c r="K71" s="92">
        <f t="shared" si="4"/>
        <v>7</v>
      </c>
      <c r="L71" s="92">
        <f t="shared" si="4"/>
        <v>4044370</v>
      </c>
      <c r="M71" s="92">
        <f t="shared" si="4"/>
        <v>1003681</v>
      </c>
      <c r="N71" s="96" t="s">
        <v>76</v>
      </c>
    </row>
    <row r="72" spans="1:14" ht="22.5" customHeight="1" x14ac:dyDescent="0.2">
      <c r="A72" s="7" t="s">
        <v>86</v>
      </c>
      <c r="B72" s="5"/>
      <c r="C72" s="5"/>
      <c r="D72" s="5"/>
      <c r="E72" s="5"/>
      <c r="F72" s="5"/>
      <c r="G72" s="2"/>
      <c r="H72" s="2"/>
      <c r="I72" s="8"/>
      <c r="J72" s="8"/>
      <c r="K72" s="8"/>
      <c r="L72" s="11"/>
      <c r="M72" s="11"/>
      <c r="N72" s="12"/>
    </row>
    <row r="73" spans="1:14" ht="22.5" customHeight="1" x14ac:dyDescent="0.2">
      <c r="A73" s="7" t="s">
        <v>12</v>
      </c>
      <c r="B73" s="5"/>
      <c r="C73" s="5"/>
      <c r="D73" s="5"/>
      <c r="E73" s="5"/>
      <c r="F73" s="5"/>
      <c r="G73" s="2"/>
      <c r="H73" s="2"/>
      <c r="I73" s="8"/>
      <c r="J73" s="8"/>
      <c r="K73" s="8"/>
      <c r="L73" s="11"/>
      <c r="M73" s="11"/>
      <c r="N73" s="12"/>
    </row>
    <row r="74" spans="1:14" x14ac:dyDescent="0.2">
      <c r="A74" s="5"/>
      <c r="B74" s="5"/>
      <c r="C74" s="5"/>
      <c r="D74" s="5"/>
      <c r="E74" s="5"/>
      <c r="F74" s="5"/>
      <c r="G74" s="2"/>
      <c r="H74" s="2"/>
      <c r="I74" s="8"/>
      <c r="J74" s="8"/>
      <c r="K74" s="8"/>
    </row>
    <row r="75" spans="1:14" x14ac:dyDescent="0.2">
      <c r="A75" s="2"/>
      <c r="B75" s="2"/>
      <c r="C75" s="2"/>
      <c r="D75" s="2"/>
      <c r="E75" s="2"/>
      <c r="F75" s="2"/>
      <c r="G75" s="2"/>
      <c r="H75" s="2"/>
      <c r="I75" s="15"/>
      <c r="J75" s="15"/>
      <c r="K75" s="15"/>
    </row>
    <row r="76" spans="1:14" x14ac:dyDescent="0.2">
      <c r="A76" s="2"/>
      <c r="B76" s="2"/>
      <c r="C76" s="2"/>
      <c r="D76" s="2"/>
      <c r="E76" s="2"/>
      <c r="F76" s="2"/>
      <c r="G76" s="2"/>
      <c r="H76" s="2"/>
      <c r="I76" s="15"/>
      <c r="J76" s="15"/>
      <c r="K76" s="15"/>
    </row>
    <row r="77" spans="1:14" x14ac:dyDescent="0.2">
      <c r="G77" s="2"/>
      <c r="H77" s="2"/>
    </row>
    <row r="78" spans="1:14" x14ac:dyDescent="0.2">
      <c r="G78" s="2"/>
      <c r="H78" s="2"/>
    </row>
    <row r="79" spans="1:14" x14ac:dyDescent="0.2">
      <c r="G79" s="2"/>
      <c r="H79" s="2"/>
    </row>
    <row r="80" spans="1:14" x14ac:dyDescent="0.2">
      <c r="G80" s="2"/>
      <c r="H80" s="2"/>
    </row>
    <row r="81" spans="7:8" x14ac:dyDescent="0.2">
      <c r="G81" s="2"/>
      <c r="H81" s="2"/>
    </row>
    <row r="82" spans="7:8" x14ac:dyDescent="0.2">
      <c r="G82" s="2"/>
      <c r="H82" s="2"/>
    </row>
    <row r="83" spans="7:8" x14ac:dyDescent="0.2">
      <c r="G83" s="2"/>
      <c r="H83" s="2"/>
    </row>
    <row r="84" spans="7:8" x14ac:dyDescent="0.2">
      <c r="G84" s="2"/>
      <c r="H84" s="2"/>
    </row>
    <row r="85" spans="7:8" x14ac:dyDescent="0.2">
      <c r="G85" s="2"/>
      <c r="H85" s="2"/>
    </row>
    <row r="86" spans="7:8" x14ac:dyDescent="0.2">
      <c r="G86" s="2"/>
      <c r="H86" s="2"/>
    </row>
    <row r="87" spans="7:8" x14ac:dyDescent="0.2">
      <c r="G87" s="2"/>
      <c r="H87" s="2"/>
    </row>
    <row r="88" spans="7:8" x14ac:dyDescent="0.2">
      <c r="G88" s="2"/>
      <c r="H88" s="2"/>
    </row>
    <row r="89" spans="7:8" x14ac:dyDescent="0.2">
      <c r="G89" s="2"/>
      <c r="H89" s="2"/>
    </row>
    <row r="90" spans="7:8" x14ac:dyDescent="0.2">
      <c r="G90" s="2"/>
      <c r="H90" s="2"/>
    </row>
    <row r="91" spans="7:8" x14ac:dyDescent="0.2">
      <c r="G91" s="2"/>
      <c r="H91" s="2"/>
    </row>
    <row r="92" spans="7:8" x14ac:dyDescent="0.2">
      <c r="G92" s="2"/>
      <c r="H92" s="2"/>
    </row>
    <row r="93" spans="7:8" x14ac:dyDescent="0.2">
      <c r="G93" s="2"/>
      <c r="H93" s="2"/>
    </row>
    <row r="94" spans="7:8" x14ac:dyDescent="0.2">
      <c r="G94" s="2"/>
      <c r="H94" s="2"/>
    </row>
    <row r="95" spans="7:8" x14ac:dyDescent="0.2">
      <c r="G95" s="2"/>
      <c r="H95" s="2"/>
    </row>
    <row r="96" spans="7:8" x14ac:dyDescent="0.2">
      <c r="G96" s="2"/>
      <c r="H96" s="2"/>
    </row>
    <row r="97" spans="7:8" x14ac:dyDescent="0.2">
      <c r="G97" s="2"/>
      <c r="H97" s="2"/>
    </row>
    <row r="98" spans="7:8" x14ac:dyDescent="0.2">
      <c r="G98" s="2"/>
      <c r="H98" s="2"/>
    </row>
    <row r="99" spans="7:8" x14ac:dyDescent="0.2">
      <c r="G99" s="2"/>
      <c r="H99" s="2"/>
    </row>
    <row r="100" spans="7:8" x14ac:dyDescent="0.2">
      <c r="G100" s="2"/>
      <c r="H100" s="2"/>
    </row>
    <row r="101" spans="7:8" x14ac:dyDescent="0.2">
      <c r="G101" s="2"/>
      <c r="H101" s="2"/>
    </row>
    <row r="102" spans="7:8" x14ac:dyDescent="0.2">
      <c r="G102" s="2"/>
      <c r="H102" s="2"/>
    </row>
    <row r="103" spans="7:8" x14ac:dyDescent="0.2">
      <c r="G103" s="2"/>
      <c r="H103" s="2"/>
    </row>
    <row r="104" spans="7:8" x14ac:dyDescent="0.2">
      <c r="G104" s="2"/>
      <c r="H104" s="2"/>
    </row>
    <row r="105" spans="7:8" x14ac:dyDescent="0.2">
      <c r="G105" s="2"/>
      <c r="H105" s="2"/>
    </row>
    <row r="106" spans="7:8" x14ac:dyDescent="0.2">
      <c r="G106" s="2"/>
      <c r="H106" s="2"/>
    </row>
    <row r="107" spans="7:8" x14ac:dyDescent="0.2">
      <c r="G107" s="2"/>
      <c r="H107" s="2"/>
    </row>
    <row r="108" spans="7:8" x14ac:dyDescent="0.2">
      <c r="G108" s="2"/>
      <c r="H108" s="2"/>
    </row>
    <row r="109" spans="7:8" x14ac:dyDescent="0.2">
      <c r="G109" s="2"/>
      <c r="H109" s="2"/>
    </row>
    <row r="110" spans="7:8" x14ac:dyDescent="0.2">
      <c r="G110" s="2"/>
      <c r="H110" s="2"/>
    </row>
    <row r="111" spans="7:8" x14ac:dyDescent="0.2">
      <c r="G111" s="2"/>
      <c r="H111" s="2"/>
    </row>
    <row r="112" spans="7:8" x14ac:dyDescent="0.2">
      <c r="G112" s="2"/>
      <c r="H112" s="2"/>
    </row>
    <row r="113" spans="7:8" x14ac:dyDescent="0.2">
      <c r="G113" s="2"/>
      <c r="H113" s="2"/>
    </row>
    <row r="114" spans="7:8" x14ac:dyDescent="0.2">
      <c r="G114" s="2"/>
      <c r="H114" s="2"/>
    </row>
    <row r="115" spans="7:8" x14ac:dyDescent="0.2">
      <c r="G115" s="2"/>
      <c r="H115" s="2"/>
    </row>
    <row r="116" spans="7:8" x14ac:dyDescent="0.2">
      <c r="G116" s="2"/>
      <c r="H116" s="2"/>
    </row>
    <row r="117" spans="7:8" x14ac:dyDescent="0.2">
      <c r="G117" s="2"/>
      <c r="H117" s="2"/>
    </row>
    <row r="118" spans="7:8" x14ac:dyDescent="0.2">
      <c r="G118" s="2"/>
      <c r="H118" s="2"/>
    </row>
    <row r="119" spans="7:8" x14ac:dyDescent="0.2">
      <c r="G119" s="2"/>
      <c r="H119" s="2"/>
    </row>
    <row r="120" spans="7:8" x14ac:dyDescent="0.2">
      <c r="G120" s="2"/>
      <c r="H120" s="2"/>
    </row>
    <row r="121" spans="7:8" x14ac:dyDescent="0.2">
      <c r="G121" s="2"/>
      <c r="H121" s="2"/>
    </row>
    <row r="122" spans="7:8" x14ac:dyDescent="0.2">
      <c r="G122" s="2"/>
      <c r="H122" s="2"/>
    </row>
    <row r="123" spans="7:8" x14ac:dyDescent="0.2">
      <c r="G123" s="2"/>
      <c r="H123" s="2"/>
    </row>
    <row r="124" spans="7:8" x14ac:dyDescent="0.2">
      <c r="G124" s="2"/>
      <c r="H124" s="2"/>
    </row>
    <row r="125" spans="7:8" x14ac:dyDescent="0.2">
      <c r="G125" s="2"/>
      <c r="H125" s="2"/>
    </row>
    <row r="126" spans="7:8" x14ac:dyDescent="0.2">
      <c r="G126" s="2"/>
      <c r="H126" s="2"/>
    </row>
    <row r="127" spans="7:8" x14ac:dyDescent="0.2">
      <c r="G127" s="2"/>
      <c r="H127" s="2"/>
    </row>
    <row r="128" spans="7:8" x14ac:dyDescent="0.2">
      <c r="G128" s="2"/>
      <c r="H128" s="2"/>
    </row>
    <row r="129" spans="7:8" x14ac:dyDescent="0.2">
      <c r="G129" s="2"/>
      <c r="H129" s="2"/>
    </row>
    <row r="130" spans="7:8" x14ac:dyDescent="0.2">
      <c r="G130" s="2"/>
      <c r="H130" s="2"/>
    </row>
    <row r="131" spans="7:8" x14ac:dyDescent="0.2">
      <c r="G131" s="2"/>
      <c r="H131" s="2"/>
    </row>
    <row r="132" spans="7:8" x14ac:dyDescent="0.2">
      <c r="G132" s="2"/>
      <c r="H132" s="2"/>
    </row>
    <row r="133" spans="7:8" x14ac:dyDescent="0.2">
      <c r="G133" s="2"/>
      <c r="H133" s="2"/>
    </row>
    <row r="134" spans="7:8" x14ac:dyDescent="0.2">
      <c r="G134" s="2"/>
      <c r="H134" s="2"/>
    </row>
    <row r="135" spans="7:8" x14ac:dyDescent="0.2">
      <c r="G135" s="2"/>
      <c r="H135" s="2"/>
    </row>
    <row r="136" spans="7:8" x14ac:dyDescent="0.2">
      <c r="G136" s="2"/>
      <c r="H136" s="2"/>
    </row>
    <row r="137" spans="7:8" x14ac:dyDescent="0.2">
      <c r="G137" s="2"/>
      <c r="H137" s="2"/>
    </row>
    <row r="138" spans="7:8" x14ac:dyDescent="0.2">
      <c r="G138" s="2"/>
      <c r="H138" s="2"/>
    </row>
    <row r="139" spans="7:8" x14ac:dyDescent="0.2">
      <c r="G139" s="2"/>
      <c r="H139" s="2"/>
    </row>
    <row r="140" spans="7:8" x14ac:dyDescent="0.2">
      <c r="G140" s="2"/>
      <c r="H140" s="2"/>
    </row>
    <row r="141" spans="7:8" x14ac:dyDescent="0.2">
      <c r="G141" s="2"/>
      <c r="H141" s="2"/>
    </row>
    <row r="142" spans="7:8" x14ac:dyDescent="0.2">
      <c r="G142" s="2"/>
      <c r="H142" s="2"/>
    </row>
    <row r="143" spans="7:8" x14ac:dyDescent="0.2">
      <c r="G143" s="2"/>
      <c r="H143" s="2"/>
    </row>
    <row r="144" spans="7:8" x14ac:dyDescent="0.2">
      <c r="G144" s="2"/>
      <c r="H144" s="2"/>
    </row>
    <row r="145" spans="7:8" x14ac:dyDescent="0.2">
      <c r="G145" s="2"/>
      <c r="H145" s="2"/>
    </row>
    <row r="146" spans="7:8" x14ac:dyDescent="0.2">
      <c r="G146" s="2"/>
      <c r="H146" s="2"/>
    </row>
    <row r="147" spans="7:8" x14ac:dyDescent="0.2">
      <c r="G147" s="2"/>
      <c r="H147" s="2"/>
    </row>
    <row r="148" spans="7:8" x14ac:dyDescent="0.2">
      <c r="G148" s="2"/>
      <c r="H148" s="2"/>
    </row>
    <row r="149" spans="7:8" x14ac:dyDescent="0.2">
      <c r="G149" s="2"/>
      <c r="H149" s="2"/>
    </row>
    <row r="150" spans="7:8" x14ac:dyDescent="0.2">
      <c r="G150" s="2"/>
      <c r="H150" s="2"/>
    </row>
    <row r="151" spans="7:8" x14ac:dyDescent="0.2">
      <c r="G151" s="2"/>
      <c r="H151" s="2"/>
    </row>
    <row r="152" spans="7:8" x14ac:dyDescent="0.2">
      <c r="G152" s="2"/>
      <c r="H152" s="2"/>
    </row>
    <row r="153" spans="7:8" x14ac:dyDescent="0.2">
      <c r="G153" s="2"/>
      <c r="H153" s="2"/>
    </row>
    <row r="154" spans="7:8" x14ac:dyDescent="0.2">
      <c r="G154" s="2"/>
      <c r="H154" s="2"/>
    </row>
    <row r="155" spans="7:8" x14ac:dyDescent="0.2">
      <c r="G155" s="2"/>
      <c r="H155" s="2"/>
    </row>
    <row r="156" spans="7:8" x14ac:dyDescent="0.2">
      <c r="G156" s="2"/>
      <c r="H156" s="2"/>
    </row>
    <row r="157" spans="7:8" x14ac:dyDescent="0.2">
      <c r="G157" s="2"/>
      <c r="H157" s="2"/>
    </row>
    <row r="158" spans="7:8" x14ac:dyDescent="0.2">
      <c r="G158" s="2"/>
      <c r="H158" s="2"/>
    </row>
    <row r="159" spans="7:8" x14ac:dyDescent="0.2">
      <c r="G159" s="2"/>
      <c r="H159" s="2"/>
    </row>
    <row r="160" spans="7:8" x14ac:dyDescent="0.2">
      <c r="G160" s="2"/>
      <c r="H160" s="2"/>
    </row>
    <row r="161" spans="7:8" x14ac:dyDescent="0.2">
      <c r="G161" s="2"/>
      <c r="H161" s="2"/>
    </row>
    <row r="162" spans="7:8" x14ac:dyDescent="0.2">
      <c r="G162" s="2"/>
      <c r="H162" s="2"/>
    </row>
    <row r="163" spans="7:8" x14ac:dyDescent="0.2">
      <c r="G163" s="2"/>
      <c r="H163" s="2"/>
    </row>
    <row r="164" spans="7:8" x14ac:dyDescent="0.2">
      <c r="G164" s="2"/>
      <c r="H164" s="2"/>
    </row>
    <row r="165" spans="7:8" x14ac:dyDescent="0.2">
      <c r="G165" s="2"/>
      <c r="H165" s="2"/>
    </row>
    <row r="166" spans="7:8" x14ac:dyDescent="0.2">
      <c r="G166" s="2"/>
      <c r="H166" s="2"/>
    </row>
    <row r="167" spans="7:8" x14ac:dyDescent="0.2">
      <c r="G167" s="2"/>
      <c r="H167" s="2"/>
    </row>
    <row r="168" spans="7:8" x14ac:dyDescent="0.2">
      <c r="G168" s="2"/>
      <c r="H168" s="2"/>
    </row>
    <row r="169" spans="7:8" x14ac:dyDescent="0.2">
      <c r="G169" s="2"/>
      <c r="H169" s="2"/>
    </row>
    <row r="170" spans="7:8" x14ac:dyDescent="0.2">
      <c r="G170" s="2"/>
      <c r="H170" s="2"/>
    </row>
    <row r="171" spans="7:8" x14ac:dyDescent="0.2">
      <c r="G171" s="2"/>
      <c r="H171" s="2"/>
    </row>
    <row r="172" spans="7:8" x14ac:dyDescent="0.2">
      <c r="G172" s="2"/>
      <c r="H172" s="2"/>
    </row>
    <row r="173" spans="7:8" x14ac:dyDescent="0.2">
      <c r="G173" s="2"/>
      <c r="H173" s="2"/>
    </row>
    <row r="174" spans="7:8" x14ac:dyDescent="0.2">
      <c r="G174" s="2"/>
      <c r="H174" s="2"/>
    </row>
    <row r="175" spans="7:8" x14ac:dyDescent="0.2">
      <c r="G175" s="2"/>
      <c r="H175" s="2"/>
    </row>
    <row r="176" spans="7:8" x14ac:dyDescent="0.2">
      <c r="G176" s="2"/>
      <c r="H176" s="2"/>
    </row>
    <row r="177" spans="7:8" x14ac:dyDescent="0.2">
      <c r="G177" s="2"/>
      <c r="H177" s="2"/>
    </row>
    <row r="178" spans="7:8" x14ac:dyDescent="0.2">
      <c r="G178" s="2"/>
      <c r="H178" s="2"/>
    </row>
    <row r="179" spans="7:8" x14ac:dyDescent="0.2">
      <c r="G179" s="2"/>
      <c r="H179" s="2"/>
    </row>
    <row r="180" spans="7:8" x14ac:dyDescent="0.2">
      <c r="G180" s="2"/>
      <c r="H180" s="2"/>
    </row>
    <row r="181" spans="7:8" x14ac:dyDescent="0.2">
      <c r="G181" s="2"/>
      <c r="H181" s="2"/>
    </row>
    <row r="182" spans="7:8" x14ac:dyDescent="0.2">
      <c r="G182" s="2"/>
      <c r="H182" s="2"/>
    </row>
    <row r="183" spans="7:8" x14ac:dyDescent="0.2">
      <c r="G183" s="2"/>
      <c r="H183" s="2"/>
    </row>
    <row r="184" spans="7:8" x14ac:dyDescent="0.2">
      <c r="G184" s="2"/>
      <c r="H184" s="2"/>
    </row>
    <row r="185" spans="7:8" x14ac:dyDescent="0.2">
      <c r="G185" s="2"/>
      <c r="H185" s="2"/>
    </row>
    <row r="186" spans="7:8" x14ac:dyDescent="0.2">
      <c r="G186" s="2"/>
      <c r="H186" s="2"/>
    </row>
    <row r="187" spans="7:8" x14ac:dyDescent="0.2">
      <c r="G187" s="2"/>
      <c r="H187" s="2"/>
    </row>
    <row r="188" spans="7:8" x14ac:dyDescent="0.2">
      <c r="G188" s="2"/>
      <c r="H188" s="2"/>
    </row>
    <row r="189" spans="7:8" x14ac:dyDescent="0.2">
      <c r="G189" s="2"/>
      <c r="H189" s="2"/>
    </row>
    <row r="190" spans="7:8" x14ac:dyDescent="0.2">
      <c r="G190" s="2"/>
      <c r="H190" s="2"/>
    </row>
    <row r="191" spans="7:8" x14ac:dyDescent="0.2">
      <c r="G191" s="2"/>
      <c r="H191" s="2"/>
    </row>
    <row r="192" spans="7:8" x14ac:dyDescent="0.2">
      <c r="G192" s="2"/>
      <c r="H192" s="2"/>
    </row>
    <row r="193" spans="7:8" x14ac:dyDescent="0.2">
      <c r="G193" s="2"/>
      <c r="H193" s="2"/>
    </row>
    <row r="194" spans="7:8" x14ac:dyDescent="0.2">
      <c r="G194" s="2"/>
      <c r="H194" s="2"/>
    </row>
    <row r="195" spans="7:8" x14ac:dyDescent="0.2">
      <c r="G195" s="2"/>
      <c r="H195" s="2"/>
    </row>
    <row r="196" spans="7:8" x14ac:dyDescent="0.2">
      <c r="G196" s="2"/>
      <c r="H196" s="2"/>
    </row>
  </sheetData>
  <mergeCells count="6">
    <mergeCell ref="L3:M4"/>
    <mergeCell ref="B3:C4"/>
    <mergeCell ref="D3:E4"/>
    <mergeCell ref="J3:K4"/>
    <mergeCell ref="F3:F4"/>
    <mergeCell ref="I3:I4"/>
  </mergeCells>
  <phoneticPr fontId="4"/>
  <printOptions horizontalCentered="1"/>
  <pageMargins left="0.62992125984251968" right="0.19685039370078741" top="0.9055118110236221" bottom="0.39370078740157483" header="0.59055118110236227" footer="0.51181102362204722"/>
  <pageSetup paperSize="9" scale="50" firstPageNumber="64" fitToWidth="0" orientation="portrait" useFirstPageNumber="1" r:id="rId1"/>
  <headerFooter scaleWithDoc="0" alignWithMargins="0">
    <oddHeader>&amp;L</oddHeader>
    <oddFooter>&amp;C&amp;"ＭＳ ゴシック,標準"&amp;11&amp;P</oddFooter>
  </headerFooter>
  <rowBreaks count="1" manualBreakCount="1">
    <brk id="73" max="9" man="1"/>
  </rowBreaks>
  <colBreaks count="1" manualBreakCount="1">
    <brk id="7" max="7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8"/>
  <sheetViews>
    <sheetView view="pageLayout" zoomScale="55" zoomScaleNormal="75" zoomScaleSheetLayoutView="50" zoomScalePageLayoutView="55" workbookViewId="0">
      <selection activeCell="D15" sqref="D15"/>
    </sheetView>
  </sheetViews>
  <sheetFormatPr defaultColWidth="10" defaultRowHeight="17.25" x14ac:dyDescent="0.2"/>
  <cols>
    <col min="1" max="1" width="18" customWidth="1"/>
    <col min="2" max="6" width="21" customWidth="1"/>
    <col min="7" max="8" width="1" customWidth="1"/>
    <col min="9" max="13" width="21" customWidth="1"/>
    <col min="14" max="14" width="18" customWidth="1"/>
    <col min="15" max="245" width="10" style="4" customWidth="1"/>
    <col min="246" max="16384" width="10" style="4"/>
  </cols>
  <sheetData>
    <row r="1" spans="1:14" ht="22.5" customHeight="1" x14ac:dyDescent="0.2">
      <c r="A1" s="42"/>
      <c r="B1" s="5"/>
      <c r="C1" s="5"/>
      <c r="D1" s="5"/>
      <c r="E1" s="9"/>
      <c r="F1" s="9"/>
      <c r="G1" s="9"/>
      <c r="H1" s="9"/>
      <c r="I1" s="9"/>
      <c r="J1" s="13"/>
      <c r="K1" s="5"/>
      <c r="L1" s="5"/>
      <c r="M1" s="124"/>
      <c r="N1" s="49"/>
    </row>
    <row r="2" spans="1:14" ht="22.5" customHeight="1" thickBot="1" x14ac:dyDescent="0.25">
      <c r="A2" s="14"/>
      <c r="B2" s="5"/>
      <c r="C2" s="5"/>
      <c r="D2" s="5"/>
      <c r="E2" s="10"/>
      <c r="F2" s="10"/>
      <c r="G2" s="9"/>
      <c r="H2" s="9"/>
      <c r="I2" s="10"/>
      <c r="J2" s="13"/>
      <c r="K2" s="5"/>
      <c r="L2" s="5"/>
      <c r="M2" s="5"/>
      <c r="N2" s="123" t="s">
        <v>85</v>
      </c>
    </row>
    <row r="3" spans="1:14" ht="22.5" customHeight="1" x14ac:dyDescent="0.2">
      <c r="A3" s="52" t="s">
        <v>0</v>
      </c>
      <c r="B3" s="140" t="s">
        <v>77</v>
      </c>
      <c r="C3" s="141"/>
      <c r="D3" s="138" t="s">
        <v>78</v>
      </c>
      <c r="E3" s="141"/>
      <c r="F3" s="142" t="s">
        <v>83</v>
      </c>
      <c r="G3" s="9"/>
      <c r="H3" s="9"/>
      <c r="I3" s="143" t="s">
        <v>84</v>
      </c>
      <c r="J3" s="138" t="s">
        <v>81</v>
      </c>
      <c r="K3" s="141"/>
      <c r="L3" s="138" t="s">
        <v>82</v>
      </c>
      <c r="M3" s="139"/>
      <c r="N3" s="46" t="s">
        <v>0</v>
      </c>
    </row>
    <row r="4" spans="1:14" ht="22.5" customHeight="1" x14ac:dyDescent="0.2">
      <c r="A4" s="45"/>
      <c r="B4" s="128" t="s">
        <v>3</v>
      </c>
      <c r="C4" s="134" t="s">
        <v>3</v>
      </c>
      <c r="D4" s="127" t="s">
        <v>3</v>
      </c>
      <c r="E4" s="134"/>
      <c r="F4" s="135"/>
      <c r="G4" s="9"/>
      <c r="H4" s="9"/>
      <c r="I4" s="137"/>
      <c r="J4" s="127"/>
      <c r="K4" s="134"/>
      <c r="L4" s="127"/>
      <c r="M4" s="128"/>
      <c r="N4" s="47"/>
    </row>
    <row r="5" spans="1:14" ht="22.5" customHeight="1" thickBot="1" x14ac:dyDescent="0.25">
      <c r="A5" s="53" t="s">
        <v>4</v>
      </c>
      <c r="B5" s="50" t="s">
        <v>14</v>
      </c>
      <c r="C5" s="50" t="s">
        <v>15</v>
      </c>
      <c r="D5" s="50" t="s">
        <v>14</v>
      </c>
      <c r="E5" s="50" t="s">
        <v>15</v>
      </c>
      <c r="F5" s="51" t="s">
        <v>14</v>
      </c>
      <c r="G5" s="9"/>
      <c r="H5" s="9"/>
      <c r="I5" s="50" t="s">
        <v>15</v>
      </c>
      <c r="J5" s="50" t="s">
        <v>14</v>
      </c>
      <c r="K5" s="50" t="s">
        <v>15</v>
      </c>
      <c r="L5" s="50" t="s">
        <v>14</v>
      </c>
      <c r="M5" s="50" t="s">
        <v>15</v>
      </c>
      <c r="N5" s="48" t="s">
        <v>4</v>
      </c>
    </row>
    <row r="6" spans="1:14" ht="22.5" customHeight="1" x14ac:dyDescent="0.2">
      <c r="A6" s="97" t="s">
        <v>16</v>
      </c>
      <c r="B6" s="19">
        <v>3743171</v>
      </c>
      <c r="C6" s="34">
        <v>27074924</v>
      </c>
      <c r="D6" s="55">
        <v>0</v>
      </c>
      <c r="E6" s="19">
        <v>0</v>
      </c>
      <c r="F6" s="79">
        <v>532464</v>
      </c>
      <c r="G6" s="9"/>
      <c r="H6" s="9"/>
      <c r="I6" s="79">
        <v>21730</v>
      </c>
      <c r="J6" s="31">
        <v>18241894</v>
      </c>
      <c r="K6" s="20">
        <v>936676602</v>
      </c>
      <c r="L6" s="98">
        <v>146692365</v>
      </c>
      <c r="M6" s="19">
        <v>8130007520</v>
      </c>
      <c r="N6" s="59" t="s">
        <v>16</v>
      </c>
    </row>
    <row r="7" spans="1:14" ht="22.5" customHeight="1" x14ac:dyDescent="0.2">
      <c r="A7" s="99" t="s">
        <v>17</v>
      </c>
      <c r="B7" s="19">
        <v>3067660</v>
      </c>
      <c r="C7" s="34">
        <v>4421399</v>
      </c>
      <c r="D7" s="55">
        <v>0</v>
      </c>
      <c r="E7" s="19">
        <v>0</v>
      </c>
      <c r="F7" s="79">
        <v>226181</v>
      </c>
      <c r="G7" s="9"/>
      <c r="H7" s="9"/>
      <c r="I7" s="79">
        <v>36379</v>
      </c>
      <c r="J7" s="31">
        <v>7107094</v>
      </c>
      <c r="K7" s="20">
        <v>187004016</v>
      </c>
      <c r="L7" s="98">
        <v>77439949</v>
      </c>
      <c r="M7" s="19">
        <v>2199744782</v>
      </c>
      <c r="N7" s="59" t="s">
        <v>17</v>
      </c>
    </row>
    <row r="8" spans="1:14" ht="22.5" customHeight="1" x14ac:dyDescent="0.2">
      <c r="A8" s="99" t="s">
        <v>18</v>
      </c>
      <c r="B8" s="19">
        <v>4351357</v>
      </c>
      <c r="C8" s="34">
        <v>1159879</v>
      </c>
      <c r="D8" s="55">
        <v>0</v>
      </c>
      <c r="E8" s="19">
        <v>0</v>
      </c>
      <c r="F8" s="79">
        <v>291772</v>
      </c>
      <c r="G8" s="9"/>
      <c r="H8" s="9"/>
      <c r="I8" s="79">
        <v>32362</v>
      </c>
      <c r="J8" s="31">
        <v>7015830</v>
      </c>
      <c r="K8" s="20">
        <v>58509548</v>
      </c>
      <c r="L8" s="98">
        <v>108984965</v>
      </c>
      <c r="M8" s="19">
        <v>795042269</v>
      </c>
      <c r="N8" s="59" t="s">
        <v>18</v>
      </c>
    </row>
    <row r="9" spans="1:14" ht="22.5" customHeight="1" x14ac:dyDescent="0.2">
      <c r="A9" s="99" t="s">
        <v>19</v>
      </c>
      <c r="B9" s="19">
        <v>428478</v>
      </c>
      <c r="C9" s="34">
        <v>6290282</v>
      </c>
      <c r="D9" s="55">
        <v>0</v>
      </c>
      <c r="E9" s="19">
        <v>0</v>
      </c>
      <c r="F9" s="79">
        <v>0</v>
      </c>
      <c r="G9" s="9"/>
      <c r="H9" s="9"/>
      <c r="I9" s="79">
        <v>0</v>
      </c>
      <c r="J9" s="31">
        <v>2964873</v>
      </c>
      <c r="K9" s="20">
        <v>229342542</v>
      </c>
      <c r="L9" s="98">
        <v>38290583</v>
      </c>
      <c r="M9" s="19">
        <v>3798682024</v>
      </c>
      <c r="N9" s="59" t="s">
        <v>19</v>
      </c>
    </row>
    <row r="10" spans="1:14" ht="22.5" customHeight="1" x14ac:dyDescent="0.2">
      <c r="A10" s="100" t="s">
        <v>20</v>
      </c>
      <c r="B10" s="22">
        <v>99455</v>
      </c>
      <c r="C10" s="36">
        <v>145108</v>
      </c>
      <c r="D10" s="69">
        <v>0</v>
      </c>
      <c r="E10" s="22">
        <v>0</v>
      </c>
      <c r="F10" s="81">
        <v>2550</v>
      </c>
      <c r="G10" s="9"/>
      <c r="H10" s="9"/>
      <c r="I10" s="81">
        <v>127</v>
      </c>
      <c r="J10" s="32">
        <v>2095810</v>
      </c>
      <c r="K10" s="23">
        <v>15005139</v>
      </c>
      <c r="L10" s="101">
        <v>49014053</v>
      </c>
      <c r="M10" s="22">
        <v>269688794</v>
      </c>
      <c r="N10" s="65" t="s">
        <v>20</v>
      </c>
    </row>
    <row r="11" spans="1:14" ht="22.5" customHeight="1" x14ac:dyDescent="0.2">
      <c r="A11" s="99" t="s">
        <v>21</v>
      </c>
      <c r="B11" s="24">
        <v>105943729</v>
      </c>
      <c r="C11" s="37">
        <v>1570624</v>
      </c>
      <c r="D11" s="72">
        <v>0</v>
      </c>
      <c r="E11" s="24">
        <v>0</v>
      </c>
      <c r="F11" s="79">
        <v>3979782</v>
      </c>
      <c r="G11" s="9"/>
      <c r="H11" s="9"/>
      <c r="I11" s="79">
        <v>49513</v>
      </c>
      <c r="J11" s="31">
        <v>5942397</v>
      </c>
      <c r="K11" s="20">
        <v>26159813</v>
      </c>
      <c r="L11" s="98">
        <v>151069580</v>
      </c>
      <c r="M11" s="19">
        <v>219131852</v>
      </c>
      <c r="N11" s="67" t="s">
        <v>21</v>
      </c>
    </row>
    <row r="12" spans="1:14" ht="22.5" customHeight="1" x14ac:dyDescent="0.2">
      <c r="A12" s="99" t="s">
        <v>22</v>
      </c>
      <c r="B12" s="19">
        <v>3820539</v>
      </c>
      <c r="C12" s="34">
        <v>7647590</v>
      </c>
      <c r="D12" s="55">
        <v>0</v>
      </c>
      <c r="E12" s="19">
        <v>0</v>
      </c>
      <c r="F12" s="79">
        <v>4053</v>
      </c>
      <c r="G12" s="9"/>
      <c r="H12" s="9"/>
      <c r="I12" s="79">
        <v>50803</v>
      </c>
      <c r="J12" s="31">
        <v>5802936</v>
      </c>
      <c r="K12" s="20">
        <v>194398327</v>
      </c>
      <c r="L12" s="98">
        <v>49659517</v>
      </c>
      <c r="M12" s="19">
        <v>2118300492</v>
      </c>
      <c r="N12" s="59" t="s">
        <v>22</v>
      </c>
    </row>
    <row r="13" spans="1:14" ht="22.5" customHeight="1" x14ac:dyDescent="0.2">
      <c r="A13" s="99" t="s">
        <v>23</v>
      </c>
      <c r="B13" s="19">
        <v>47220007</v>
      </c>
      <c r="C13" s="34">
        <v>2254625</v>
      </c>
      <c r="D13" s="55">
        <v>0</v>
      </c>
      <c r="E13" s="19">
        <v>0</v>
      </c>
      <c r="F13" s="79">
        <v>986792</v>
      </c>
      <c r="G13" s="9"/>
      <c r="H13" s="9"/>
      <c r="I13" s="79">
        <v>32027</v>
      </c>
      <c r="J13" s="31">
        <v>7829420</v>
      </c>
      <c r="K13" s="20">
        <v>57937667</v>
      </c>
      <c r="L13" s="98">
        <v>75150419</v>
      </c>
      <c r="M13" s="19">
        <v>446640607</v>
      </c>
      <c r="N13" s="59" t="s">
        <v>23</v>
      </c>
    </row>
    <row r="14" spans="1:14" ht="22.5" customHeight="1" x14ac:dyDescent="0.2">
      <c r="A14" s="99" t="s">
        <v>24</v>
      </c>
      <c r="B14" s="19">
        <v>428926</v>
      </c>
      <c r="C14" s="34">
        <v>111096</v>
      </c>
      <c r="D14" s="55">
        <v>0</v>
      </c>
      <c r="E14" s="19">
        <v>0</v>
      </c>
      <c r="F14" s="79">
        <v>84939</v>
      </c>
      <c r="G14" s="9"/>
      <c r="H14" s="9"/>
      <c r="I14" s="79">
        <v>3539</v>
      </c>
      <c r="J14" s="31">
        <v>3725116</v>
      </c>
      <c r="K14" s="20">
        <v>28677576</v>
      </c>
      <c r="L14" s="98">
        <v>98504558</v>
      </c>
      <c r="M14" s="19">
        <v>395329618</v>
      </c>
      <c r="N14" s="59" t="s">
        <v>24</v>
      </c>
    </row>
    <row r="15" spans="1:14" ht="22.5" customHeight="1" x14ac:dyDescent="0.2">
      <c r="A15" s="102" t="s">
        <v>25</v>
      </c>
      <c r="B15" s="22">
        <v>15204421</v>
      </c>
      <c r="C15" s="36">
        <v>792842</v>
      </c>
      <c r="D15" s="69">
        <v>0</v>
      </c>
      <c r="E15" s="22">
        <v>0</v>
      </c>
      <c r="F15" s="81">
        <v>1220144</v>
      </c>
      <c r="G15" s="9"/>
      <c r="H15" s="9"/>
      <c r="I15" s="81">
        <v>30589</v>
      </c>
      <c r="J15" s="32">
        <v>4898534</v>
      </c>
      <c r="K15" s="23">
        <v>25829525</v>
      </c>
      <c r="L15" s="101">
        <v>60758330</v>
      </c>
      <c r="M15" s="22">
        <v>310950619</v>
      </c>
      <c r="N15" s="65" t="s">
        <v>25</v>
      </c>
    </row>
    <row r="16" spans="1:14" ht="22.5" customHeight="1" x14ac:dyDescent="0.2">
      <c r="A16" s="99" t="s">
        <v>5</v>
      </c>
      <c r="B16" s="19">
        <v>6117098</v>
      </c>
      <c r="C16" s="34">
        <v>1327024</v>
      </c>
      <c r="D16" s="55">
        <v>0</v>
      </c>
      <c r="E16" s="19">
        <v>0</v>
      </c>
      <c r="F16" s="79">
        <v>161854</v>
      </c>
      <c r="G16" s="9"/>
      <c r="H16" s="9"/>
      <c r="I16" s="79">
        <v>62442</v>
      </c>
      <c r="J16" s="31">
        <v>7262167</v>
      </c>
      <c r="K16" s="20">
        <v>39392712</v>
      </c>
      <c r="L16" s="98">
        <v>46858543</v>
      </c>
      <c r="M16" s="19">
        <v>396527513</v>
      </c>
      <c r="N16" s="59" t="s">
        <v>5</v>
      </c>
    </row>
    <row r="17" spans="1:14" ht="22.5" customHeight="1" x14ac:dyDescent="0.2">
      <c r="A17" s="99" t="s">
        <v>6</v>
      </c>
      <c r="B17" s="19">
        <v>550702</v>
      </c>
      <c r="C17" s="34">
        <v>223259</v>
      </c>
      <c r="D17" s="55">
        <v>0</v>
      </c>
      <c r="E17" s="19">
        <v>0</v>
      </c>
      <c r="F17" s="79">
        <v>69806</v>
      </c>
      <c r="G17" s="9"/>
      <c r="H17" s="9"/>
      <c r="I17" s="79">
        <v>15429</v>
      </c>
      <c r="J17" s="31">
        <v>2905051</v>
      </c>
      <c r="K17" s="20">
        <v>69221862</v>
      </c>
      <c r="L17" s="98">
        <v>46723798</v>
      </c>
      <c r="M17" s="19">
        <v>953824820</v>
      </c>
      <c r="N17" s="59" t="s">
        <v>6</v>
      </c>
    </row>
    <row r="18" spans="1:14" ht="22.5" customHeight="1" x14ac:dyDescent="0.2">
      <c r="A18" s="99" t="s">
        <v>26</v>
      </c>
      <c r="B18" s="19">
        <v>3147721</v>
      </c>
      <c r="C18" s="34">
        <v>1496693</v>
      </c>
      <c r="D18" s="55">
        <v>0</v>
      </c>
      <c r="E18" s="19">
        <v>0</v>
      </c>
      <c r="F18" s="79">
        <v>38474</v>
      </c>
      <c r="G18" s="9"/>
      <c r="H18" s="9"/>
      <c r="I18" s="79">
        <v>2501</v>
      </c>
      <c r="J18" s="31">
        <v>4677110</v>
      </c>
      <c r="K18" s="20">
        <v>73918545</v>
      </c>
      <c r="L18" s="98">
        <v>34381447</v>
      </c>
      <c r="M18" s="19">
        <v>790997450</v>
      </c>
      <c r="N18" s="59" t="s">
        <v>26</v>
      </c>
    </row>
    <row r="19" spans="1:14" ht="22.5" customHeight="1" x14ac:dyDescent="0.2">
      <c r="A19" s="99" t="s">
        <v>27</v>
      </c>
      <c r="B19" s="19">
        <v>210692</v>
      </c>
      <c r="C19" s="34">
        <v>35656</v>
      </c>
      <c r="D19" s="55">
        <v>0</v>
      </c>
      <c r="E19" s="19">
        <v>0</v>
      </c>
      <c r="F19" s="79">
        <v>71466</v>
      </c>
      <c r="G19" s="9"/>
      <c r="H19" s="9"/>
      <c r="I19" s="79">
        <v>6110</v>
      </c>
      <c r="J19" s="31">
        <v>1938315</v>
      </c>
      <c r="K19" s="20">
        <v>11016035</v>
      </c>
      <c r="L19" s="98">
        <v>41320795</v>
      </c>
      <c r="M19" s="19">
        <v>178564197</v>
      </c>
      <c r="N19" s="59" t="s">
        <v>27</v>
      </c>
    </row>
    <row r="20" spans="1:14" ht="22.5" customHeight="1" x14ac:dyDescent="0.2">
      <c r="A20" s="102" t="s">
        <v>28</v>
      </c>
      <c r="B20" s="22">
        <v>240322</v>
      </c>
      <c r="C20" s="36">
        <v>262244</v>
      </c>
      <c r="D20" s="69">
        <v>0</v>
      </c>
      <c r="E20" s="22">
        <v>0</v>
      </c>
      <c r="F20" s="81">
        <v>99176</v>
      </c>
      <c r="G20" s="9"/>
      <c r="H20" s="9"/>
      <c r="I20" s="81">
        <v>6446</v>
      </c>
      <c r="J20" s="32">
        <v>2546429</v>
      </c>
      <c r="K20" s="23">
        <v>38834755</v>
      </c>
      <c r="L20" s="101">
        <v>49279925</v>
      </c>
      <c r="M20" s="22">
        <v>476083588</v>
      </c>
      <c r="N20" s="65" t="s">
        <v>28</v>
      </c>
    </row>
    <row r="21" spans="1:14" ht="22.5" customHeight="1" x14ac:dyDescent="0.2">
      <c r="A21" s="99" t="s">
        <v>29</v>
      </c>
      <c r="B21" s="19">
        <v>3552292</v>
      </c>
      <c r="C21" s="34">
        <v>260035</v>
      </c>
      <c r="D21" s="55">
        <v>7157</v>
      </c>
      <c r="E21" s="19">
        <v>611</v>
      </c>
      <c r="F21" s="79">
        <v>133699</v>
      </c>
      <c r="G21" s="9"/>
      <c r="H21" s="9"/>
      <c r="I21" s="79">
        <v>6365</v>
      </c>
      <c r="J21" s="31">
        <v>5689959</v>
      </c>
      <c r="K21" s="20">
        <v>24863747</v>
      </c>
      <c r="L21" s="98">
        <v>103429379</v>
      </c>
      <c r="M21" s="19">
        <v>533755503</v>
      </c>
      <c r="N21" s="59" t="s">
        <v>29</v>
      </c>
    </row>
    <row r="22" spans="1:14" ht="22.5" customHeight="1" x14ac:dyDescent="0.2">
      <c r="A22" s="99" t="s">
        <v>30</v>
      </c>
      <c r="B22" s="19">
        <v>1215399</v>
      </c>
      <c r="C22" s="34">
        <v>5516521</v>
      </c>
      <c r="D22" s="55">
        <v>0</v>
      </c>
      <c r="E22" s="19">
        <v>0</v>
      </c>
      <c r="F22" s="79">
        <v>67307</v>
      </c>
      <c r="G22" s="9"/>
      <c r="H22" s="9"/>
      <c r="I22" s="79">
        <v>4314</v>
      </c>
      <c r="J22" s="31">
        <v>5219598</v>
      </c>
      <c r="K22" s="20">
        <v>109540194</v>
      </c>
      <c r="L22" s="98">
        <v>32973512</v>
      </c>
      <c r="M22" s="19">
        <v>1141991553</v>
      </c>
      <c r="N22" s="59" t="s">
        <v>30</v>
      </c>
    </row>
    <row r="23" spans="1:14" ht="22.5" customHeight="1" x14ac:dyDescent="0.2">
      <c r="A23" s="99" t="s">
        <v>31</v>
      </c>
      <c r="B23" s="19">
        <v>5251</v>
      </c>
      <c r="C23" s="34">
        <v>213962</v>
      </c>
      <c r="D23" s="55">
        <v>0</v>
      </c>
      <c r="E23" s="19">
        <v>0</v>
      </c>
      <c r="F23" s="79">
        <v>932</v>
      </c>
      <c r="G23" s="9"/>
      <c r="H23" s="9"/>
      <c r="I23" s="79">
        <v>24760</v>
      </c>
      <c r="J23" s="31">
        <v>1552713</v>
      </c>
      <c r="K23" s="20">
        <v>95572993</v>
      </c>
      <c r="L23" s="98">
        <v>18332330</v>
      </c>
      <c r="M23" s="19">
        <v>1271430708</v>
      </c>
      <c r="N23" s="59" t="s">
        <v>31</v>
      </c>
    </row>
    <row r="24" spans="1:14" ht="22.5" customHeight="1" x14ac:dyDescent="0.2">
      <c r="A24" s="99" t="s">
        <v>32</v>
      </c>
      <c r="B24" s="19">
        <v>98734</v>
      </c>
      <c r="C24" s="34">
        <v>419276</v>
      </c>
      <c r="D24" s="55">
        <v>0</v>
      </c>
      <c r="E24" s="19">
        <v>0</v>
      </c>
      <c r="F24" s="79">
        <v>54003</v>
      </c>
      <c r="G24" s="9"/>
      <c r="H24" s="9"/>
      <c r="I24" s="79">
        <v>268590</v>
      </c>
      <c r="J24" s="31">
        <v>3876675</v>
      </c>
      <c r="K24" s="20">
        <v>144761315</v>
      </c>
      <c r="L24" s="98">
        <v>39690184</v>
      </c>
      <c r="M24" s="19">
        <v>1772167103</v>
      </c>
      <c r="N24" s="59" t="s">
        <v>32</v>
      </c>
    </row>
    <row r="25" spans="1:14" ht="22.5" customHeight="1" x14ac:dyDescent="0.2">
      <c r="A25" s="102" t="s">
        <v>33</v>
      </c>
      <c r="B25" s="22">
        <v>3437</v>
      </c>
      <c r="C25" s="36">
        <v>133787</v>
      </c>
      <c r="D25" s="69">
        <v>0</v>
      </c>
      <c r="E25" s="22">
        <v>0</v>
      </c>
      <c r="F25" s="81">
        <v>0</v>
      </c>
      <c r="G25" s="9"/>
      <c r="H25" s="9"/>
      <c r="I25" s="81">
        <v>0</v>
      </c>
      <c r="J25" s="32">
        <v>270578</v>
      </c>
      <c r="K25" s="23">
        <v>34617912</v>
      </c>
      <c r="L25" s="101">
        <v>3288777</v>
      </c>
      <c r="M25" s="22">
        <v>465051001</v>
      </c>
      <c r="N25" s="65" t="s">
        <v>33</v>
      </c>
    </row>
    <row r="26" spans="1:14" ht="22.5" customHeight="1" x14ac:dyDescent="0.2">
      <c r="A26" s="99" t="s">
        <v>34</v>
      </c>
      <c r="B26" s="19">
        <v>4390</v>
      </c>
      <c r="C26" s="34">
        <v>250771</v>
      </c>
      <c r="D26" s="55">
        <v>0</v>
      </c>
      <c r="E26" s="19">
        <v>0</v>
      </c>
      <c r="F26" s="79">
        <v>0</v>
      </c>
      <c r="G26" s="9"/>
      <c r="H26" s="9"/>
      <c r="I26" s="79">
        <v>0</v>
      </c>
      <c r="J26" s="31">
        <v>1124827</v>
      </c>
      <c r="K26" s="20">
        <v>130254568</v>
      </c>
      <c r="L26" s="98">
        <v>8691297</v>
      </c>
      <c r="M26" s="19">
        <v>1075836148</v>
      </c>
      <c r="N26" s="59" t="s">
        <v>34</v>
      </c>
    </row>
    <row r="27" spans="1:14" ht="22.5" customHeight="1" x14ac:dyDescent="0.2">
      <c r="A27" s="99" t="s">
        <v>35</v>
      </c>
      <c r="B27" s="19">
        <v>4244349</v>
      </c>
      <c r="C27" s="34">
        <v>2618040</v>
      </c>
      <c r="D27" s="55">
        <v>0</v>
      </c>
      <c r="E27" s="19">
        <v>0</v>
      </c>
      <c r="F27" s="79">
        <v>62</v>
      </c>
      <c r="G27" s="9"/>
      <c r="H27" s="9"/>
      <c r="I27" s="79">
        <v>11</v>
      </c>
      <c r="J27" s="31">
        <v>4821527</v>
      </c>
      <c r="K27" s="20">
        <v>82646110</v>
      </c>
      <c r="L27" s="98">
        <v>31581310</v>
      </c>
      <c r="M27" s="19">
        <v>788704923</v>
      </c>
      <c r="N27" s="59" t="s">
        <v>35</v>
      </c>
    </row>
    <row r="28" spans="1:14" ht="22.5" customHeight="1" x14ac:dyDescent="0.2">
      <c r="A28" s="99" t="s">
        <v>36</v>
      </c>
      <c r="B28" s="19">
        <v>180262</v>
      </c>
      <c r="C28" s="34">
        <v>5041304</v>
      </c>
      <c r="D28" s="55">
        <v>0</v>
      </c>
      <c r="E28" s="19">
        <v>0</v>
      </c>
      <c r="F28" s="79">
        <v>14601</v>
      </c>
      <c r="G28" s="9"/>
      <c r="H28" s="9"/>
      <c r="I28" s="79">
        <v>168182</v>
      </c>
      <c r="J28" s="31">
        <v>1626978</v>
      </c>
      <c r="K28" s="20">
        <v>121645306</v>
      </c>
      <c r="L28" s="98">
        <v>10368560</v>
      </c>
      <c r="M28" s="19">
        <v>901777528</v>
      </c>
      <c r="N28" s="59" t="s">
        <v>36</v>
      </c>
    </row>
    <row r="29" spans="1:14" ht="22.5" customHeight="1" x14ac:dyDescent="0.2">
      <c r="A29" s="99" t="s">
        <v>37</v>
      </c>
      <c r="B29" s="19">
        <v>4411</v>
      </c>
      <c r="C29" s="34">
        <v>337587</v>
      </c>
      <c r="D29" s="55">
        <v>0</v>
      </c>
      <c r="E29" s="19">
        <v>0</v>
      </c>
      <c r="F29" s="79">
        <v>5454</v>
      </c>
      <c r="G29" s="9"/>
      <c r="H29" s="9"/>
      <c r="I29" s="79">
        <v>37819</v>
      </c>
      <c r="J29" s="31">
        <v>203449</v>
      </c>
      <c r="K29" s="20">
        <v>12708458</v>
      </c>
      <c r="L29" s="98">
        <v>5142356</v>
      </c>
      <c r="M29" s="19">
        <v>501599524</v>
      </c>
      <c r="N29" s="59" t="s">
        <v>37</v>
      </c>
    </row>
    <row r="30" spans="1:14" ht="22.5" customHeight="1" x14ac:dyDescent="0.2">
      <c r="A30" s="100" t="s">
        <v>38</v>
      </c>
      <c r="B30" s="22">
        <v>42859</v>
      </c>
      <c r="C30" s="36">
        <v>1719287</v>
      </c>
      <c r="D30" s="69">
        <v>0</v>
      </c>
      <c r="E30" s="22">
        <v>0</v>
      </c>
      <c r="F30" s="81">
        <v>261</v>
      </c>
      <c r="G30" s="9"/>
      <c r="H30" s="9"/>
      <c r="I30" s="81">
        <v>2916</v>
      </c>
      <c r="J30" s="32">
        <v>867979</v>
      </c>
      <c r="K30" s="23">
        <v>71952366</v>
      </c>
      <c r="L30" s="101">
        <v>5732673</v>
      </c>
      <c r="M30" s="22">
        <v>576123090</v>
      </c>
      <c r="N30" s="65" t="s">
        <v>38</v>
      </c>
    </row>
    <row r="31" spans="1:14" ht="22.5" customHeight="1" x14ac:dyDescent="0.2">
      <c r="A31" s="99" t="s">
        <v>39</v>
      </c>
      <c r="B31" s="19">
        <v>625222</v>
      </c>
      <c r="C31" s="34">
        <v>6290829</v>
      </c>
      <c r="D31" s="55">
        <v>0</v>
      </c>
      <c r="E31" s="19">
        <v>0</v>
      </c>
      <c r="F31" s="79">
        <v>0</v>
      </c>
      <c r="G31" s="9"/>
      <c r="H31" s="9"/>
      <c r="I31" s="79">
        <v>0</v>
      </c>
      <c r="J31" s="31">
        <v>1741051</v>
      </c>
      <c r="K31" s="20">
        <v>110471446</v>
      </c>
      <c r="L31" s="98">
        <v>15266507</v>
      </c>
      <c r="M31" s="19">
        <v>1105189659</v>
      </c>
      <c r="N31" s="59" t="s">
        <v>39</v>
      </c>
    </row>
    <row r="32" spans="1:14" ht="22.5" customHeight="1" x14ac:dyDescent="0.2">
      <c r="A32" s="99" t="s">
        <v>40</v>
      </c>
      <c r="B32" s="19">
        <v>649845</v>
      </c>
      <c r="C32" s="34">
        <v>801264</v>
      </c>
      <c r="D32" s="55">
        <v>0</v>
      </c>
      <c r="E32" s="19">
        <v>0</v>
      </c>
      <c r="F32" s="79">
        <v>91362</v>
      </c>
      <c r="G32" s="9"/>
      <c r="H32" s="9"/>
      <c r="I32" s="79">
        <v>8113</v>
      </c>
      <c r="J32" s="31">
        <v>1633267</v>
      </c>
      <c r="K32" s="20">
        <v>30002664</v>
      </c>
      <c r="L32" s="98">
        <v>17181187</v>
      </c>
      <c r="M32" s="19">
        <v>357919714</v>
      </c>
      <c r="N32" s="59" t="s">
        <v>40</v>
      </c>
    </row>
    <row r="33" spans="1:14" ht="22.5" customHeight="1" x14ac:dyDescent="0.2">
      <c r="A33" s="99" t="s">
        <v>41</v>
      </c>
      <c r="B33" s="19">
        <v>274500</v>
      </c>
      <c r="C33" s="34">
        <v>139916</v>
      </c>
      <c r="D33" s="55">
        <v>0</v>
      </c>
      <c r="E33" s="19">
        <v>0</v>
      </c>
      <c r="F33" s="79">
        <v>16802</v>
      </c>
      <c r="G33" s="9"/>
      <c r="H33" s="9"/>
      <c r="I33" s="79">
        <v>2777</v>
      </c>
      <c r="J33" s="31">
        <v>4217348</v>
      </c>
      <c r="K33" s="20">
        <v>56801495</v>
      </c>
      <c r="L33" s="98">
        <v>60577275</v>
      </c>
      <c r="M33" s="19">
        <v>663990366</v>
      </c>
      <c r="N33" s="59" t="s">
        <v>41</v>
      </c>
    </row>
    <row r="34" spans="1:14" ht="22.5" customHeight="1" x14ac:dyDescent="0.2">
      <c r="A34" s="99" t="s">
        <v>42</v>
      </c>
      <c r="B34" s="19">
        <v>604086</v>
      </c>
      <c r="C34" s="34">
        <v>1611226</v>
      </c>
      <c r="D34" s="55">
        <v>0</v>
      </c>
      <c r="E34" s="19">
        <v>0</v>
      </c>
      <c r="F34" s="79">
        <v>12951</v>
      </c>
      <c r="G34" s="9"/>
      <c r="H34" s="9"/>
      <c r="I34" s="79">
        <v>846</v>
      </c>
      <c r="J34" s="31">
        <v>1218085</v>
      </c>
      <c r="K34" s="20">
        <v>24688932</v>
      </c>
      <c r="L34" s="98">
        <v>14149671</v>
      </c>
      <c r="M34" s="19">
        <v>305036054</v>
      </c>
      <c r="N34" s="59" t="s">
        <v>42</v>
      </c>
    </row>
    <row r="35" spans="1:14" ht="22.5" customHeight="1" x14ac:dyDescent="0.2">
      <c r="A35" s="102" t="s">
        <v>43</v>
      </c>
      <c r="B35" s="22">
        <v>237</v>
      </c>
      <c r="C35" s="36">
        <v>1365</v>
      </c>
      <c r="D35" s="69">
        <v>0</v>
      </c>
      <c r="E35" s="22">
        <v>0</v>
      </c>
      <c r="F35" s="81">
        <v>0</v>
      </c>
      <c r="G35" s="9"/>
      <c r="H35" s="9"/>
      <c r="I35" s="81">
        <v>0</v>
      </c>
      <c r="J35" s="32">
        <v>1922999</v>
      </c>
      <c r="K35" s="23">
        <v>107888817</v>
      </c>
      <c r="L35" s="101">
        <v>11307690</v>
      </c>
      <c r="M35" s="22">
        <v>667244800</v>
      </c>
      <c r="N35" s="65" t="s">
        <v>43</v>
      </c>
    </row>
    <row r="36" spans="1:14" ht="22.5" customHeight="1" x14ac:dyDescent="0.2">
      <c r="A36" s="99" t="s">
        <v>7</v>
      </c>
      <c r="B36" s="24">
        <v>93252</v>
      </c>
      <c r="C36" s="37">
        <v>1430611</v>
      </c>
      <c r="D36" s="72">
        <v>0</v>
      </c>
      <c r="E36" s="24">
        <v>0</v>
      </c>
      <c r="F36" s="103">
        <v>0</v>
      </c>
      <c r="G36" s="9"/>
      <c r="H36" s="9"/>
      <c r="I36" s="103">
        <v>0</v>
      </c>
      <c r="J36" s="33">
        <v>1060965</v>
      </c>
      <c r="K36" s="25">
        <v>72146163</v>
      </c>
      <c r="L36" s="104">
        <v>13491624</v>
      </c>
      <c r="M36" s="24">
        <v>647012280</v>
      </c>
      <c r="N36" s="59" t="s">
        <v>7</v>
      </c>
    </row>
    <row r="37" spans="1:14" ht="22.5" customHeight="1" x14ac:dyDescent="0.2">
      <c r="A37" s="99" t="s">
        <v>44</v>
      </c>
      <c r="B37" s="19">
        <v>5948</v>
      </c>
      <c r="C37" s="34">
        <v>48774</v>
      </c>
      <c r="D37" s="55">
        <v>0</v>
      </c>
      <c r="E37" s="19">
        <v>0</v>
      </c>
      <c r="F37" s="79">
        <v>0</v>
      </c>
      <c r="G37" s="9"/>
      <c r="H37" s="9"/>
      <c r="I37" s="79">
        <v>0</v>
      </c>
      <c r="J37" s="31">
        <v>2575641</v>
      </c>
      <c r="K37" s="20">
        <v>100273854</v>
      </c>
      <c r="L37" s="98">
        <v>17156108</v>
      </c>
      <c r="M37" s="19">
        <v>811594536</v>
      </c>
      <c r="N37" s="59" t="s">
        <v>44</v>
      </c>
    </row>
    <row r="38" spans="1:14" ht="22.5" customHeight="1" x14ac:dyDescent="0.2">
      <c r="A38" s="99" t="s">
        <v>45</v>
      </c>
      <c r="B38" s="19">
        <v>894562</v>
      </c>
      <c r="C38" s="34">
        <v>407602</v>
      </c>
      <c r="D38" s="55">
        <v>0</v>
      </c>
      <c r="E38" s="19">
        <v>0</v>
      </c>
      <c r="F38" s="79">
        <v>13764</v>
      </c>
      <c r="G38" s="9"/>
      <c r="H38" s="9"/>
      <c r="I38" s="79">
        <v>588</v>
      </c>
      <c r="J38" s="31">
        <v>1446333</v>
      </c>
      <c r="K38" s="20">
        <v>28717481</v>
      </c>
      <c r="L38" s="98">
        <v>20243104</v>
      </c>
      <c r="M38" s="19">
        <v>305824223</v>
      </c>
      <c r="N38" s="59" t="s">
        <v>45</v>
      </c>
    </row>
    <row r="39" spans="1:14" ht="22.5" customHeight="1" x14ac:dyDescent="0.2">
      <c r="A39" s="99" t="s">
        <v>46</v>
      </c>
      <c r="B39" s="19">
        <v>1197061</v>
      </c>
      <c r="C39" s="34">
        <v>831669</v>
      </c>
      <c r="D39" s="55">
        <v>7410</v>
      </c>
      <c r="E39" s="19">
        <v>423</v>
      </c>
      <c r="F39" s="79">
        <v>672954</v>
      </c>
      <c r="G39" s="9"/>
      <c r="H39" s="9"/>
      <c r="I39" s="79">
        <v>42802</v>
      </c>
      <c r="J39" s="31">
        <v>2618368</v>
      </c>
      <c r="K39" s="20">
        <v>57451534</v>
      </c>
      <c r="L39" s="98">
        <v>28252292</v>
      </c>
      <c r="M39" s="19">
        <v>465237641</v>
      </c>
      <c r="N39" s="59" t="s">
        <v>46</v>
      </c>
    </row>
    <row r="40" spans="1:14" ht="22.5" customHeight="1" x14ac:dyDescent="0.2">
      <c r="A40" s="100" t="s">
        <v>47</v>
      </c>
      <c r="B40" s="21">
        <v>46902</v>
      </c>
      <c r="C40" s="35">
        <v>2467</v>
      </c>
      <c r="D40" s="62">
        <v>0</v>
      </c>
      <c r="E40" s="21">
        <v>0</v>
      </c>
      <c r="F40" s="81">
        <v>6649</v>
      </c>
      <c r="G40" s="9"/>
      <c r="H40" s="9"/>
      <c r="I40" s="81">
        <v>264</v>
      </c>
      <c r="J40" s="32">
        <v>1017077</v>
      </c>
      <c r="K40" s="23">
        <v>9835805</v>
      </c>
      <c r="L40" s="101">
        <v>24090106</v>
      </c>
      <c r="M40" s="22">
        <v>180877612</v>
      </c>
      <c r="N40" s="74" t="s">
        <v>47</v>
      </c>
    </row>
    <row r="41" spans="1:14" ht="22.5" customHeight="1" x14ac:dyDescent="0.2">
      <c r="A41" s="105" t="s">
        <v>48</v>
      </c>
      <c r="B41" s="19">
        <v>816277</v>
      </c>
      <c r="C41" s="34">
        <v>386325</v>
      </c>
      <c r="D41" s="55">
        <v>0</v>
      </c>
      <c r="E41" s="19">
        <v>0</v>
      </c>
      <c r="F41" s="79">
        <v>0</v>
      </c>
      <c r="G41" s="9"/>
      <c r="H41" s="9"/>
      <c r="I41" s="79">
        <v>0</v>
      </c>
      <c r="J41" s="31">
        <v>1165625</v>
      </c>
      <c r="K41" s="20">
        <v>32979022</v>
      </c>
      <c r="L41" s="98">
        <v>12543736</v>
      </c>
      <c r="M41" s="19">
        <v>343393137</v>
      </c>
      <c r="N41" s="59" t="s">
        <v>48</v>
      </c>
    </row>
    <row r="42" spans="1:14" ht="22.5" customHeight="1" x14ac:dyDescent="0.2">
      <c r="A42" s="99" t="s">
        <v>49</v>
      </c>
      <c r="B42" s="19">
        <v>12076193</v>
      </c>
      <c r="C42" s="34">
        <v>1090097</v>
      </c>
      <c r="D42" s="55">
        <v>17397</v>
      </c>
      <c r="E42" s="19">
        <v>3305</v>
      </c>
      <c r="F42" s="79">
        <v>130684</v>
      </c>
      <c r="G42" s="9"/>
      <c r="H42" s="9"/>
      <c r="I42" s="79">
        <v>15405</v>
      </c>
      <c r="J42" s="31">
        <v>5459801</v>
      </c>
      <c r="K42" s="20">
        <v>31384101</v>
      </c>
      <c r="L42" s="98">
        <v>38449790</v>
      </c>
      <c r="M42" s="19">
        <v>251209916</v>
      </c>
      <c r="N42" s="59" t="s">
        <v>49</v>
      </c>
    </row>
    <row r="43" spans="1:14" ht="22.5" customHeight="1" x14ac:dyDescent="0.2">
      <c r="A43" s="99" t="s">
        <v>50</v>
      </c>
      <c r="B43" s="19">
        <v>35757</v>
      </c>
      <c r="C43" s="34">
        <v>2514</v>
      </c>
      <c r="D43" s="55">
        <v>0</v>
      </c>
      <c r="E43" s="19">
        <v>0</v>
      </c>
      <c r="F43" s="79">
        <v>9742</v>
      </c>
      <c r="G43" s="9"/>
      <c r="H43" s="9"/>
      <c r="I43" s="79">
        <v>565</v>
      </c>
      <c r="J43" s="31">
        <v>982704</v>
      </c>
      <c r="K43" s="20">
        <v>24233095</v>
      </c>
      <c r="L43" s="98">
        <v>20810668</v>
      </c>
      <c r="M43" s="19">
        <v>350863274</v>
      </c>
      <c r="N43" s="59" t="s">
        <v>50</v>
      </c>
    </row>
    <row r="44" spans="1:14" ht="22.5" customHeight="1" x14ac:dyDescent="0.2">
      <c r="A44" s="99" t="s">
        <v>51</v>
      </c>
      <c r="B44" s="19">
        <v>311643</v>
      </c>
      <c r="C44" s="34">
        <v>264423</v>
      </c>
      <c r="D44" s="55">
        <v>0</v>
      </c>
      <c r="E44" s="19">
        <v>0</v>
      </c>
      <c r="F44" s="79">
        <v>0</v>
      </c>
      <c r="G44" s="9"/>
      <c r="H44" s="9"/>
      <c r="I44" s="79">
        <v>0</v>
      </c>
      <c r="J44" s="31">
        <v>973184</v>
      </c>
      <c r="K44" s="20">
        <v>63438007</v>
      </c>
      <c r="L44" s="98">
        <v>10598636</v>
      </c>
      <c r="M44" s="19">
        <v>693679608</v>
      </c>
      <c r="N44" s="59" t="s">
        <v>51</v>
      </c>
    </row>
    <row r="45" spans="1:14" ht="22.5" customHeight="1" thickBot="1" x14ac:dyDescent="0.25">
      <c r="A45" s="99" t="s">
        <v>52</v>
      </c>
      <c r="B45" s="43">
        <v>385611</v>
      </c>
      <c r="C45" s="39">
        <v>425072</v>
      </c>
      <c r="D45" s="55">
        <v>0</v>
      </c>
      <c r="E45" s="19">
        <v>0</v>
      </c>
      <c r="F45" s="79">
        <v>51586</v>
      </c>
      <c r="G45" s="9"/>
      <c r="H45" s="9"/>
      <c r="I45" s="58">
        <v>3054</v>
      </c>
      <c r="J45" s="27">
        <v>1363186</v>
      </c>
      <c r="K45" s="19">
        <v>22874543</v>
      </c>
      <c r="L45" s="98">
        <v>18617629</v>
      </c>
      <c r="M45" s="19">
        <v>255734411</v>
      </c>
      <c r="N45" s="59" t="s">
        <v>52</v>
      </c>
    </row>
    <row r="46" spans="1:14" ht="22.5" customHeight="1" thickTop="1" thickBot="1" x14ac:dyDescent="0.25">
      <c r="A46" s="110" t="s">
        <v>74</v>
      </c>
      <c r="B46" s="122">
        <f>SUM(B6:B45)</f>
        <v>221942758</v>
      </c>
      <c r="C46" s="93">
        <f>SUM(C6:C45)</f>
        <v>85057969</v>
      </c>
      <c r="D46" s="92">
        <f>SUM(D6:D45)</f>
        <v>31964</v>
      </c>
      <c r="E46" s="92">
        <f>SUM(E6:E45)</f>
        <v>4339</v>
      </c>
      <c r="F46" s="94">
        <f>SUM(F6:F45)</f>
        <v>9052266</v>
      </c>
      <c r="G46" s="9"/>
      <c r="H46" s="9"/>
      <c r="I46" s="115">
        <f>SUM(I6:I45)</f>
        <v>937368</v>
      </c>
      <c r="J46" s="113">
        <f>SUM(J6:J45)</f>
        <v>139602893</v>
      </c>
      <c r="K46" s="113">
        <f>SUM(K6:K45)</f>
        <v>3593674592</v>
      </c>
      <c r="L46" s="113">
        <f>SUM(L6:L45)</f>
        <v>1656095228</v>
      </c>
      <c r="M46" s="113">
        <f>SUM(M6:M45)</f>
        <v>37912760457</v>
      </c>
      <c r="N46" s="96" t="s">
        <v>73</v>
      </c>
    </row>
    <row r="47" spans="1:14" ht="22.5" customHeight="1" x14ac:dyDescent="0.2">
      <c r="A47" s="99" t="s">
        <v>53</v>
      </c>
      <c r="B47" s="43">
        <v>552162</v>
      </c>
      <c r="C47" s="39">
        <v>357506</v>
      </c>
      <c r="D47" s="55">
        <v>0</v>
      </c>
      <c r="E47" s="19">
        <v>0</v>
      </c>
      <c r="F47" s="79">
        <v>6018</v>
      </c>
      <c r="G47" s="9"/>
      <c r="H47" s="9"/>
      <c r="I47" s="58">
        <v>385</v>
      </c>
      <c r="J47" s="27">
        <v>1229586</v>
      </c>
      <c r="K47" s="19">
        <v>15220173</v>
      </c>
      <c r="L47" s="98">
        <v>10641942</v>
      </c>
      <c r="M47" s="19">
        <v>215460065</v>
      </c>
      <c r="N47" s="59" t="s">
        <v>53</v>
      </c>
    </row>
    <row r="48" spans="1:14" ht="22.5" customHeight="1" x14ac:dyDescent="0.2">
      <c r="A48" s="99" t="s">
        <v>54</v>
      </c>
      <c r="B48" s="43">
        <v>1386812</v>
      </c>
      <c r="C48" s="39">
        <v>219613</v>
      </c>
      <c r="D48" s="55">
        <v>0</v>
      </c>
      <c r="E48" s="19">
        <v>0</v>
      </c>
      <c r="F48" s="79">
        <v>124</v>
      </c>
      <c r="G48" s="9"/>
      <c r="H48" s="9"/>
      <c r="I48" s="58">
        <v>6</v>
      </c>
      <c r="J48" s="27">
        <v>1385561</v>
      </c>
      <c r="K48" s="19">
        <v>27100609</v>
      </c>
      <c r="L48" s="98">
        <v>12860521</v>
      </c>
      <c r="M48" s="19">
        <v>307760135</v>
      </c>
      <c r="N48" s="59" t="s">
        <v>54</v>
      </c>
    </row>
    <row r="49" spans="1:14" ht="22.5" customHeight="1" x14ac:dyDescent="0.2">
      <c r="A49" s="99" t="s">
        <v>8</v>
      </c>
      <c r="B49" s="43">
        <v>12974602</v>
      </c>
      <c r="C49" s="39">
        <v>621686</v>
      </c>
      <c r="D49" s="55">
        <v>0</v>
      </c>
      <c r="E49" s="19">
        <v>0</v>
      </c>
      <c r="F49" s="79">
        <v>263100</v>
      </c>
      <c r="G49" s="9"/>
      <c r="H49" s="9"/>
      <c r="I49" s="58">
        <v>11782</v>
      </c>
      <c r="J49" s="27">
        <v>3761257</v>
      </c>
      <c r="K49" s="19">
        <v>13030633</v>
      </c>
      <c r="L49" s="98">
        <v>27379730</v>
      </c>
      <c r="M49" s="19">
        <v>104619207</v>
      </c>
      <c r="N49" s="59" t="s">
        <v>8</v>
      </c>
    </row>
    <row r="50" spans="1:14" ht="22.5" customHeight="1" x14ac:dyDescent="0.2">
      <c r="A50" s="99" t="s">
        <v>55</v>
      </c>
      <c r="B50" s="43">
        <v>21334542</v>
      </c>
      <c r="C50" s="39">
        <v>949370</v>
      </c>
      <c r="D50" s="55">
        <v>0</v>
      </c>
      <c r="E50" s="19">
        <v>0</v>
      </c>
      <c r="F50" s="79">
        <v>706140</v>
      </c>
      <c r="G50" s="9"/>
      <c r="H50" s="9"/>
      <c r="I50" s="58">
        <v>43034</v>
      </c>
      <c r="J50" s="27">
        <v>2614962</v>
      </c>
      <c r="K50" s="19">
        <v>7281374</v>
      </c>
      <c r="L50" s="98">
        <v>31173996</v>
      </c>
      <c r="M50" s="19">
        <v>50509578</v>
      </c>
      <c r="N50" s="59" t="s">
        <v>55</v>
      </c>
    </row>
    <row r="51" spans="1:14" ht="22.5" customHeight="1" x14ac:dyDescent="0.2">
      <c r="A51" s="102" t="s">
        <v>56</v>
      </c>
      <c r="B51" s="44">
        <v>5771949</v>
      </c>
      <c r="C51" s="40">
        <v>502004</v>
      </c>
      <c r="D51" s="69">
        <v>0</v>
      </c>
      <c r="E51" s="22">
        <v>0</v>
      </c>
      <c r="F51" s="83">
        <v>9891</v>
      </c>
      <c r="G51" s="9"/>
      <c r="H51" s="9"/>
      <c r="I51" s="73">
        <v>455</v>
      </c>
      <c r="J51" s="30">
        <v>3421017</v>
      </c>
      <c r="K51" s="21">
        <v>14318293</v>
      </c>
      <c r="L51" s="106">
        <v>21521140</v>
      </c>
      <c r="M51" s="21">
        <v>90872812</v>
      </c>
      <c r="N51" s="65" t="s">
        <v>56</v>
      </c>
    </row>
    <row r="52" spans="1:14" ht="22.5" customHeight="1" x14ac:dyDescent="0.2">
      <c r="A52" s="99" t="s">
        <v>57</v>
      </c>
      <c r="B52" s="43">
        <v>8419048</v>
      </c>
      <c r="C52" s="39">
        <v>468005</v>
      </c>
      <c r="D52" s="55">
        <v>0</v>
      </c>
      <c r="E52" s="19">
        <v>0</v>
      </c>
      <c r="F52" s="79">
        <v>491792</v>
      </c>
      <c r="G52" s="9"/>
      <c r="H52" s="9"/>
      <c r="I52" s="58">
        <v>11607</v>
      </c>
      <c r="J52" s="27">
        <v>1928620</v>
      </c>
      <c r="K52" s="19">
        <v>9602565</v>
      </c>
      <c r="L52" s="98">
        <v>22380910</v>
      </c>
      <c r="M52" s="19">
        <v>78045510</v>
      </c>
      <c r="N52" s="59" t="s">
        <v>57</v>
      </c>
    </row>
    <row r="53" spans="1:14" ht="22.5" customHeight="1" x14ac:dyDescent="0.2">
      <c r="A53" s="99" t="s">
        <v>58</v>
      </c>
      <c r="B53" s="43">
        <v>25955544</v>
      </c>
      <c r="C53" s="39">
        <v>1214549</v>
      </c>
      <c r="D53" s="55">
        <v>0</v>
      </c>
      <c r="E53" s="19">
        <v>0</v>
      </c>
      <c r="F53" s="79">
        <v>241250</v>
      </c>
      <c r="G53" s="9"/>
      <c r="H53" s="9"/>
      <c r="I53" s="58">
        <v>30593</v>
      </c>
      <c r="J53" s="27">
        <v>2941256</v>
      </c>
      <c r="K53" s="19">
        <v>9908465</v>
      </c>
      <c r="L53" s="98">
        <v>43443928</v>
      </c>
      <c r="M53" s="19">
        <v>100066162</v>
      </c>
      <c r="N53" s="59" t="s">
        <v>58</v>
      </c>
    </row>
    <row r="54" spans="1:14" ht="22.5" customHeight="1" x14ac:dyDescent="0.2">
      <c r="A54" s="99" t="s">
        <v>59</v>
      </c>
      <c r="B54" s="43">
        <v>123043</v>
      </c>
      <c r="C54" s="39">
        <v>22033</v>
      </c>
      <c r="D54" s="55">
        <v>0</v>
      </c>
      <c r="E54" s="19">
        <v>0</v>
      </c>
      <c r="F54" s="79">
        <v>145195</v>
      </c>
      <c r="G54" s="9"/>
      <c r="H54" s="9"/>
      <c r="I54" s="58">
        <v>2690</v>
      </c>
      <c r="J54" s="27">
        <v>800432</v>
      </c>
      <c r="K54" s="19">
        <v>5753349</v>
      </c>
      <c r="L54" s="98">
        <v>27777118</v>
      </c>
      <c r="M54" s="19">
        <v>91456872</v>
      </c>
      <c r="N54" s="59" t="s">
        <v>59</v>
      </c>
    </row>
    <row r="55" spans="1:14" ht="22.5" customHeight="1" x14ac:dyDescent="0.2">
      <c r="A55" s="99" t="s">
        <v>60</v>
      </c>
      <c r="B55" s="43">
        <v>1693971</v>
      </c>
      <c r="C55" s="39">
        <v>234627</v>
      </c>
      <c r="D55" s="55">
        <v>0</v>
      </c>
      <c r="E55" s="19">
        <v>0</v>
      </c>
      <c r="F55" s="79">
        <v>451902</v>
      </c>
      <c r="G55" s="9"/>
      <c r="H55" s="9"/>
      <c r="I55" s="58">
        <v>19825</v>
      </c>
      <c r="J55" s="27">
        <v>1191783</v>
      </c>
      <c r="K55" s="19">
        <v>2820111</v>
      </c>
      <c r="L55" s="98">
        <v>25185821</v>
      </c>
      <c r="M55" s="19">
        <v>63300058</v>
      </c>
      <c r="N55" s="59" t="s">
        <v>60</v>
      </c>
    </row>
    <row r="56" spans="1:14" ht="22.5" customHeight="1" x14ac:dyDescent="0.2">
      <c r="A56" s="102" t="s">
        <v>61</v>
      </c>
      <c r="B56" s="44">
        <v>7136253</v>
      </c>
      <c r="C56" s="40">
        <v>309089</v>
      </c>
      <c r="D56" s="69">
        <v>5526</v>
      </c>
      <c r="E56" s="22">
        <v>256</v>
      </c>
      <c r="F56" s="83">
        <v>195413</v>
      </c>
      <c r="G56" s="9"/>
      <c r="H56" s="9"/>
      <c r="I56" s="73">
        <v>6948</v>
      </c>
      <c r="J56" s="30">
        <v>4064638</v>
      </c>
      <c r="K56" s="21">
        <v>8190618</v>
      </c>
      <c r="L56" s="106">
        <v>19793593</v>
      </c>
      <c r="M56" s="21">
        <v>54657951</v>
      </c>
      <c r="N56" s="65" t="s">
        <v>61</v>
      </c>
    </row>
    <row r="57" spans="1:14" ht="22.5" customHeight="1" x14ac:dyDescent="0.2">
      <c r="A57" s="99" t="s">
        <v>62</v>
      </c>
      <c r="B57" s="43">
        <v>14176414</v>
      </c>
      <c r="C57" s="39">
        <v>382258</v>
      </c>
      <c r="D57" s="55">
        <v>0</v>
      </c>
      <c r="E57" s="19">
        <v>0</v>
      </c>
      <c r="F57" s="79">
        <v>558515</v>
      </c>
      <c r="G57" s="9"/>
      <c r="H57" s="9"/>
      <c r="I57" s="58">
        <v>19579</v>
      </c>
      <c r="J57" s="27">
        <v>2146476</v>
      </c>
      <c r="K57" s="19">
        <v>5392086</v>
      </c>
      <c r="L57" s="98">
        <v>24837867</v>
      </c>
      <c r="M57" s="19">
        <v>32372456</v>
      </c>
      <c r="N57" s="59" t="s">
        <v>62</v>
      </c>
    </row>
    <row r="58" spans="1:14" ht="22.5" customHeight="1" x14ac:dyDescent="0.2">
      <c r="A58" s="99" t="s">
        <v>63</v>
      </c>
      <c r="B58" s="43">
        <v>23485783</v>
      </c>
      <c r="C58" s="39">
        <v>400973</v>
      </c>
      <c r="D58" s="55">
        <v>0</v>
      </c>
      <c r="E58" s="19">
        <v>0</v>
      </c>
      <c r="F58" s="79">
        <v>4408615</v>
      </c>
      <c r="G58" s="9"/>
      <c r="H58" s="9"/>
      <c r="I58" s="58">
        <v>35900</v>
      </c>
      <c r="J58" s="27">
        <v>658719</v>
      </c>
      <c r="K58" s="19">
        <v>5199435</v>
      </c>
      <c r="L58" s="98">
        <v>32435989</v>
      </c>
      <c r="M58" s="19">
        <v>31508364</v>
      </c>
      <c r="N58" s="59" t="s">
        <v>63</v>
      </c>
    </row>
    <row r="59" spans="1:14" ht="22.5" customHeight="1" x14ac:dyDescent="0.2">
      <c r="A59" s="99" t="s">
        <v>64</v>
      </c>
      <c r="B59" s="43">
        <v>32266978</v>
      </c>
      <c r="C59" s="39">
        <v>498826</v>
      </c>
      <c r="D59" s="55">
        <v>0</v>
      </c>
      <c r="E59" s="19">
        <v>0</v>
      </c>
      <c r="F59" s="79">
        <v>2703878</v>
      </c>
      <c r="G59" s="9"/>
      <c r="H59" s="9"/>
      <c r="I59" s="58">
        <v>16554</v>
      </c>
      <c r="J59" s="27">
        <v>1768570</v>
      </c>
      <c r="K59" s="19">
        <v>4341762</v>
      </c>
      <c r="L59" s="98">
        <v>44887514</v>
      </c>
      <c r="M59" s="19">
        <v>30287464</v>
      </c>
      <c r="N59" s="59" t="s">
        <v>64</v>
      </c>
    </row>
    <row r="60" spans="1:14" ht="22.5" customHeight="1" x14ac:dyDescent="0.2">
      <c r="A60" s="99" t="s">
        <v>65</v>
      </c>
      <c r="B60" s="43">
        <v>13483986</v>
      </c>
      <c r="C60" s="39">
        <v>312439</v>
      </c>
      <c r="D60" s="55">
        <v>0</v>
      </c>
      <c r="E60" s="19">
        <v>0</v>
      </c>
      <c r="F60" s="79">
        <v>1344127</v>
      </c>
      <c r="G60" s="9"/>
      <c r="H60" s="9"/>
      <c r="I60" s="58">
        <v>21946</v>
      </c>
      <c r="J60" s="27">
        <v>1386358</v>
      </c>
      <c r="K60" s="19">
        <v>4881619</v>
      </c>
      <c r="L60" s="98">
        <v>21032260</v>
      </c>
      <c r="M60" s="19">
        <v>27062408</v>
      </c>
      <c r="N60" s="59" t="s">
        <v>65</v>
      </c>
    </row>
    <row r="61" spans="1:14" ht="22.5" customHeight="1" x14ac:dyDescent="0.2">
      <c r="A61" s="102" t="s">
        <v>9</v>
      </c>
      <c r="B61" s="44">
        <v>50391197</v>
      </c>
      <c r="C61" s="40">
        <v>649467</v>
      </c>
      <c r="D61" s="69">
        <v>0</v>
      </c>
      <c r="E61" s="22">
        <v>0</v>
      </c>
      <c r="F61" s="83">
        <v>3973331</v>
      </c>
      <c r="G61" s="9"/>
      <c r="H61" s="9"/>
      <c r="I61" s="73">
        <v>29079</v>
      </c>
      <c r="J61" s="30">
        <v>1053835</v>
      </c>
      <c r="K61" s="21">
        <v>1976727</v>
      </c>
      <c r="L61" s="106">
        <v>70583944</v>
      </c>
      <c r="M61" s="21">
        <v>33103982</v>
      </c>
      <c r="N61" s="65" t="s">
        <v>9</v>
      </c>
    </row>
    <row r="62" spans="1:14" ht="22.5" customHeight="1" x14ac:dyDescent="0.2">
      <c r="A62" s="99" t="s">
        <v>10</v>
      </c>
      <c r="B62" s="43">
        <v>10548181</v>
      </c>
      <c r="C62" s="39">
        <v>230948</v>
      </c>
      <c r="D62" s="55">
        <v>0</v>
      </c>
      <c r="E62" s="19">
        <v>0</v>
      </c>
      <c r="F62" s="79">
        <v>89867</v>
      </c>
      <c r="G62" s="9"/>
      <c r="H62" s="9"/>
      <c r="I62" s="58">
        <v>519</v>
      </c>
      <c r="J62" s="27">
        <v>169674</v>
      </c>
      <c r="K62" s="19">
        <v>140093</v>
      </c>
      <c r="L62" s="98">
        <v>13820680</v>
      </c>
      <c r="M62" s="19">
        <v>3394541</v>
      </c>
      <c r="N62" s="59" t="s">
        <v>10</v>
      </c>
    </row>
    <row r="63" spans="1:14" ht="22.5" customHeight="1" x14ac:dyDescent="0.2">
      <c r="A63" s="99" t="s">
        <v>66</v>
      </c>
      <c r="B63" s="43">
        <v>5088871</v>
      </c>
      <c r="C63" s="39">
        <v>147131</v>
      </c>
      <c r="D63" s="55">
        <v>0</v>
      </c>
      <c r="E63" s="19">
        <v>0</v>
      </c>
      <c r="F63" s="79">
        <v>271604</v>
      </c>
      <c r="G63" s="9"/>
      <c r="H63" s="9"/>
      <c r="I63" s="58">
        <v>7282</v>
      </c>
      <c r="J63" s="27">
        <v>3157625</v>
      </c>
      <c r="K63" s="19">
        <v>5895432</v>
      </c>
      <c r="L63" s="98">
        <v>25317726</v>
      </c>
      <c r="M63" s="19">
        <v>40046615</v>
      </c>
      <c r="N63" s="59" t="s">
        <v>66</v>
      </c>
    </row>
    <row r="64" spans="1:14" ht="22.5" customHeight="1" x14ac:dyDescent="0.2">
      <c r="A64" s="99" t="s">
        <v>67</v>
      </c>
      <c r="B64" s="43">
        <v>10519881</v>
      </c>
      <c r="C64" s="39">
        <v>206551</v>
      </c>
      <c r="D64" s="55">
        <v>0</v>
      </c>
      <c r="E64" s="19">
        <v>0</v>
      </c>
      <c r="F64" s="79">
        <v>63768</v>
      </c>
      <c r="G64" s="9"/>
      <c r="H64" s="9"/>
      <c r="I64" s="58">
        <v>4278</v>
      </c>
      <c r="J64" s="27">
        <v>2256003</v>
      </c>
      <c r="K64" s="19">
        <v>3771110</v>
      </c>
      <c r="L64" s="98">
        <v>28702748</v>
      </c>
      <c r="M64" s="19">
        <v>36477874</v>
      </c>
      <c r="N64" s="59" t="s">
        <v>67</v>
      </c>
    </row>
    <row r="65" spans="1:14" ht="22.5" customHeight="1" x14ac:dyDescent="0.2">
      <c r="A65" s="99" t="s">
        <v>68</v>
      </c>
      <c r="B65" s="43">
        <v>110591</v>
      </c>
      <c r="C65" s="39">
        <v>216358</v>
      </c>
      <c r="D65" s="55">
        <v>0</v>
      </c>
      <c r="E65" s="19">
        <v>0</v>
      </c>
      <c r="F65" s="79">
        <v>18489</v>
      </c>
      <c r="G65" s="9"/>
      <c r="H65" s="9"/>
      <c r="I65" s="58">
        <v>1022</v>
      </c>
      <c r="J65" s="27">
        <v>1255257</v>
      </c>
      <c r="K65" s="19">
        <v>4636751</v>
      </c>
      <c r="L65" s="98">
        <v>19862121</v>
      </c>
      <c r="M65" s="19">
        <v>91972207</v>
      </c>
      <c r="N65" s="59" t="s">
        <v>68</v>
      </c>
    </row>
    <row r="66" spans="1:14" ht="22.5" customHeight="1" x14ac:dyDescent="0.2">
      <c r="A66" s="100" t="s">
        <v>69</v>
      </c>
      <c r="B66" s="44">
        <v>13874402</v>
      </c>
      <c r="C66" s="40">
        <v>365395</v>
      </c>
      <c r="D66" s="69">
        <v>0</v>
      </c>
      <c r="E66" s="22">
        <v>0</v>
      </c>
      <c r="F66" s="81">
        <v>1068955</v>
      </c>
      <c r="G66" s="9"/>
      <c r="H66" s="9"/>
      <c r="I66" s="64">
        <v>28853</v>
      </c>
      <c r="J66" s="29">
        <v>3624880</v>
      </c>
      <c r="K66" s="22">
        <v>11229621</v>
      </c>
      <c r="L66" s="101">
        <v>41403186</v>
      </c>
      <c r="M66" s="22">
        <v>103232835</v>
      </c>
      <c r="N66" s="65" t="s">
        <v>69</v>
      </c>
    </row>
    <row r="67" spans="1:14" ht="22.5" customHeight="1" x14ac:dyDescent="0.2">
      <c r="A67" s="99" t="s">
        <v>70</v>
      </c>
      <c r="B67" s="43">
        <v>228753</v>
      </c>
      <c r="C67" s="39">
        <v>47286</v>
      </c>
      <c r="D67" s="55">
        <v>0</v>
      </c>
      <c r="E67" s="19">
        <v>0</v>
      </c>
      <c r="F67" s="79">
        <v>62499</v>
      </c>
      <c r="G67" s="9"/>
      <c r="H67" s="9"/>
      <c r="I67" s="58">
        <v>4791</v>
      </c>
      <c r="J67" s="27">
        <v>1054167</v>
      </c>
      <c r="K67" s="19">
        <v>12315514</v>
      </c>
      <c r="L67" s="98">
        <v>11901566</v>
      </c>
      <c r="M67" s="19">
        <v>124997804</v>
      </c>
      <c r="N67" s="59" t="s">
        <v>70</v>
      </c>
    </row>
    <row r="68" spans="1:14" ht="22.5" customHeight="1" x14ac:dyDescent="0.2">
      <c r="A68" s="99" t="s">
        <v>71</v>
      </c>
      <c r="B68" s="43">
        <v>184498</v>
      </c>
      <c r="C68" s="39">
        <v>23421</v>
      </c>
      <c r="D68" s="55">
        <v>0</v>
      </c>
      <c r="E68" s="19">
        <v>0</v>
      </c>
      <c r="F68" s="79">
        <v>45457</v>
      </c>
      <c r="G68" s="9"/>
      <c r="H68" s="9"/>
      <c r="I68" s="58">
        <v>2173</v>
      </c>
      <c r="J68" s="27">
        <v>807596</v>
      </c>
      <c r="K68" s="19">
        <v>10669298</v>
      </c>
      <c r="L68" s="98">
        <v>21650624</v>
      </c>
      <c r="M68" s="19">
        <v>156924462</v>
      </c>
      <c r="N68" s="59" t="s">
        <v>71</v>
      </c>
    </row>
    <row r="69" spans="1:14" ht="22.5" customHeight="1" thickBot="1" x14ac:dyDescent="0.25">
      <c r="A69" s="99" t="s">
        <v>72</v>
      </c>
      <c r="B69" s="43">
        <v>49986</v>
      </c>
      <c r="C69" s="39">
        <v>8114</v>
      </c>
      <c r="D69" s="55">
        <v>0</v>
      </c>
      <c r="E69" s="19">
        <v>0</v>
      </c>
      <c r="F69" s="79">
        <v>0</v>
      </c>
      <c r="G69" s="9"/>
      <c r="H69" s="9"/>
      <c r="I69" s="58">
        <v>0</v>
      </c>
      <c r="J69" s="27">
        <v>704871</v>
      </c>
      <c r="K69" s="19">
        <v>9212336</v>
      </c>
      <c r="L69" s="98">
        <v>10785873</v>
      </c>
      <c r="M69" s="19">
        <v>115245719</v>
      </c>
      <c r="N69" s="59" t="s">
        <v>72</v>
      </c>
    </row>
    <row r="70" spans="1:14" ht="22.5" customHeight="1" thickTop="1" thickBot="1" x14ac:dyDescent="0.25">
      <c r="A70" s="107" t="s">
        <v>75</v>
      </c>
      <c r="B70" s="108">
        <f>SUM(B47:B69)</f>
        <v>259757447</v>
      </c>
      <c r="C70" s="87">
        <f t="shared" ref="C70:F70" si="0">SUM(C47:C69)</f>
        <v>8387649</v>
      </c>
      <c r="D70" s="86">
        <f t="shared" si="0"/>
        <v>5526</v>
      </c>
      <c r="E70" s="86">
        <f t="shared" si="0"/>
        <v>256</v>
      </c>
      <c r="F70" s="88">
        <f t="shared" si="0"/>
        <v>17119930</v>
      </c>
      <c r="G70" s="9"/>
      <c r="H70" s="9"/>
      <c r="I70" s="109">
        <f t="shared" ref="I70:M70" si="1">SUM(I47:I69)</f>
        <v>299301</v>
      </c>
      <c r="J70" s="86">
        <f t="shared" si="1"/>
        <v>43383143</v>
      </c>
      <c r="K70" s="86">
        <f t="shared" si="1"/>
        <v>192887974</v>
      </c>
      <c r="L70" s="86">
        <f t="shared" si="1"/>
        <v>609380797</v>
      </c>
      <c r="M70" s="86">
        <f t="shared" si="1"/>
        <v>1983375081</v>
      </c>
      <c r="N70" s="90" t="s">
        <v>75</v>
      </c>
    </row>
    <row r="71" spans="1:14" ht="22.5" customHeight="1" thickTop="1" thickBot="1" x14ac:dyDescent="0.25">
      <c r="A71" s="110" t="s">
        <v>76</v>
      </c>
      <c r="B71" s="111">
        <f>B46+B70</f>
        <v>481700205</v>
      </c>
      <c r="C71" s="112">
        <f t="shared" ref="C71:F71" si="2">C46+C70</f>
        <v>93445618</v>
      </c>
      <c r="D71" s="113">
        <f t="shared" si="2"/>
        <v>37490</v>
      </c>
      <c r="E71" s="113">
        <f t="shared" si="2"/>
        <v>4595</v>
      </c>
      <c r="F71" s="114">
        <f t="shared" si="2"/>
        <v>26172196</v>
      </c>
      <c r="G71" s="9"/>
      <c r="H71" s="9"/>
      <c r="I71" s="115">
        <f t="shared" ref="I71:M71" si="3">I46+I70</f>
        <v>1236669</v>
      </c>
      <c r="J71" s="113">
        <f t="shared" si="3"/>
        <v>182986036</v>
      </c>
      <c r="K71" s="113">
        <f t="shared" si="3"/>
        <v>3786562566</v>
      </c>
      <c r="L71" s="113">
        <f t="shared" si="3"/>
        <v>2265476025</v>
      </c>
      <c r="M71" s="113">
        <f t="shared" si="3"/>
        <v>39896135538</v>
      </c>
      <c r="N71" s="96" t="s">
        <v>76</v>
      </c>
    </row>
    <row r="72" spans="1:14" ht="22.5" customHeight="1" x14ac:dyDescent="0.2">
      <c r="A72" s="7" t="s">
        <v>86</v>
      </c>
      <c r="B72" s="11"/>
      <c r="C72" s="11"/>
      <c r="D72" s="11"/>
      <c r="E72" s="11"/>
      <c r="F72" s="11"/>
      <c r="G72" s="9"/>
      <c r="H72" s="9"/>
      <c r="I72" s="11"/>
      <c r="J72" s="11"/>
      <c r="K72" s="11"/>
      <c r="L72" s="11"/>
      <c r="M72" s="11"/>
      <c r="N72" s="12"/>
    </row>
    <row r="73" spans="1:14" ht="22.5" customHeight="1" x14ac:dyDescent="0.2">
      <c r="A73" s="7" t="s">
        <v>12</v>
      </c>
      <c r="B73" s="11"/>
      <c r="C73" s="11"/>
      <c r="D73" s="11"/>
      <c r="E73" s="11"/>
      <c r="F73" s="11"/>
      <c r="G73" s="9"/>
      <c r="H73" s="9"/>
      <c r="I73" s="11"/>
      <c r="J73" s="11"/>
      <c r="K73" s="11"/>
      <c r="L73" s="11"/>
      <c r="M73" s="11"/>
      <c r="N73" s="12"/>
    </row>
    <row r="74" spans="1:14" ht="18" x14ac:dyDescent="0.2">
      <c r="G74" s="9"/>
      <c r="H74" s="9"/>
    </row>
    <row r="75" spans="1:14" ht="18" x14ac:dyDescent="0.2">
      <c r="G75" s="9"/>
      <c r="H75" s="9"/>
    </row>
    <row r="76" spans="1:14" ht="18" x14ac:dyDescent="0.2">
      <c r="G76" s="9"/>
      <c r="H76" s="9"/>
    </row>
    <row r="77" spans="1:14" ht="18" x14ac:dyDescent="0.2">
      <c r="G77" s="9"/>
      <c r="H77" s="9"/>
    </row>
    <row r="78" spans="1:14" ht="18" x14ac:dyDescent="0.2">
      <c r="G78" s="9"/>
      <c r="H78" s="9"/>
    </row>
    <row r="79" spans="1:14" ht="18" x14ac:dyDescent="0.2">
      <c r="G79" s="9"/>
      <c r="H79" s="9"/>
    </row>
    <row r="80" spans="1:14" ht="18" x14ac:dyDescent="0.2">
      <c r="G80" s="9"/>
      <c r="H80" s="9"/>
    </row>
    <row r="81" spans="7:8" ht="18" x14ac:dyDescent="0.2">
      <c r="G81" s="9"/>
      <c r="H81" s="9"/>
    </row>
    <row r="82" spans="7:8" ht="18" x14ac:dyDescent="0.2">
      <c r="G82" s="9"/>
      <c r="H82" s="9"/>
    </row>
    <row r="83" spans="7:8" ht="18" x14ac:dyDescent="0.2">
      <c r="G83" s="9"/>
      <c r="H83" s="9"/>
    </row>
    <row r="84" spans="7:8" ht="18" x14ac:dyDescent="0.2">
      <c r="G84" s="9"/>
      <c r="H84" s="9"/>
    </row>
    <row r="85" spans="7:8" ht="18" x14ac:dyDescent="0.2">
      <c r="G85" s="9"/>
      <c r="H85" s="9"/>
    </row>
    <row r="86" spans="7:8" ht="18" x14ac:dyDescent="0.2">
      <c r="G86" s="9"/>
      <c r="H86" s="9"/>
    </row>
    <row r="87" spans="7:8" ht="18" x14ac:dyDescent="0.2">
      <c r="G87" s="9"/>
      <c r="H87" s="9"/>
    </row>
    <row r="88" spans="7:8" ht="18" x14ac:dyDescent="0.2">
      <c r="G88" s="9"/>
      <c r="H88" s="9"/>
    </row>
    <row r="89" spans="7:8" ht="18" x14ac:dyDescent="0.2">
      <c r="G89" s="9"/>
      <c r="H89" s="9"/>
    </row>
    <row r="90" spans="7:8" ht="18" x14ac:dyDescent="0.2">
      <c r="G90" s="9"/>
      <c r="H90" s="9"/>
    </row>
    <row r="91" spans="7:8" ht="18" x14ac:dyDescent="0.2">
      <c r="G91" s="9"/>
      <c r="H91" s="9"/>
    </row>
    <row r="92" spans="7:8" ht="18" x14ac:dyDescent="0.2">
      <c r="G92" s="9"/>
      <c r="H92" s="9"/>
    </row>
    <row r="93" spans="7:8" ht="18" x14ac:dyDescent="0.2">
      <c r="G93" s="9"/>
      <c r="H93" s="9"/>
    </row>
    <row r="94" spans="7:8" ht="18" x14ac:dyDescent="0.2">
      <c r="G94" s="9"/>
      <c r="H94" s="9"/>
    </row>
    <row r="95" spans="7:8" ht="18" x14ac:dyDescent="0.2">
      <c r="G95" s="9"/>
      <c r="H95" s="9"/>
    </row>
    <row r="96" spans="7:8" ht="18" x14ac:dyDescent="0.2">
      <c r="G96" s="9"/>
      <c r="H96" s="9"/>
    </row>
    <row r="97" spans="7:8" ht="18" x14ac:dyDescent="0.2">
      <c r="G97" s="9"/>
      <c r="H97" s="9"/>
    </row>
    <row r="98" spans="7:8" ht="18" x14ac:dyDescent="0.2">
      <c r="G98" s="9"/>
      <c r="H98" s="9"/>
    </row>
    <row r="99" spans="7:8" ht="18" x14ac:dyDescent="0.2">
      <c r="G99" s="9"/>
      <c r="H99" s="9"/>
    </row>
    <row r="100" spans="7:8" ht="18" x14ac:dyDescent="0.2">
      <c r="G100" s="9"/>
      <c r="H100" s="9"/>
    </row>
    <row r="101" spans="7:8" ht="18" x14ac:dyDescent="0.2">
      <c r="G101" s="9"/>
      <c r="H101" s="9"/>
    </row>
    <row r="102" spans="7:8" ht="18" x14ac:dyDescent="0.2">
      <c r="G102" s="9"/>
      <c r="H102" s="9"/>
    </row>
    <row r="103" spans="7:8" ht="18" x14ac:dyDescent="0.2">
      <c r="G103" s="9"/>
      <c r="H103" s="9"/>
    </row>
    <row r="104" spans="7:8" ht="18" x14ac:dyDescent="0.2">
      <c r="G104" s="9"/>
      <c r="H104" s="9"/>
    </row>
    <row r="105" spans="7:8" ht="18" x14ac:dyDescent="0.2">
      <c r="G105" s="9"/>
      <c r="H105" s="9"/>
    </row>
    <row r="106" spans="7:8" ht="18" x14ac:dyDescent="0.2">
      <c r="G106" s="9"/>
      <c r="H106" s="9"/>
    </row>
    <row r="107" spans="7:8" ht="18" x14ac:dyDescent="0.2">
      <c r="G107" s="9"/>
      <c r="H107" s="9"/>
    </row>
    <row r="108" spans="7:8" ht="18" x14ac:dyDescent="0.2">
      <c r="G108" s="9"/>
      <c r="H108" s="9"/>
    </row>
    <row r="109" spans="7:8" ht="18" x14ac:dyDescent="0.2">
      <c r="G109" s="9"/>
      <c r="H109" s="9"/>
    </row>
    <row r="110" spans="7:8" ht="18" x14ac:dyDescent="0.2">
      <c r="G110" s="9"/>
      <c r="H110" s="9"/>
    </row>
    <row r="111" spans="7:8" ht="18" x14ac:dyDescent="0.2">
      <c r="G111" s="9"/>
      <c r="H111" s="9"/>
    </row>
    <row r="112" spans="7:8" ht="18" x14ac:dyDescent="0.2">
      <c r="G112" s="9"/>
      <c r="H112" s="9"/>
    </row>
    <row r="113" spans="7:8" ht="18" x14ac:dyDescent="0.2">
      <c r="G113" s="9"/>
      <c r="H113" s="9"/>
    </row>
    <row r="114" spans="7:8" ht="18" x14ac:dyDescent="0.2">
      <c r="G114" s="9"/>
      <c r="H114" s="9"/>
    </row>
    <row r="115" spans="7:8" ht="18" x14ac:dyDescent="0.2">
      <c r="G115" s="9"/>
      <c r="H115" s="9"/>
    </row>
    <row r="116" spans="7:8" ht="18" x14ac:dyDescent="0.2">
      <c r="G116" s="9"/>
      <c r="H116" s="9"/>
    </row>
    <row r="117" spans="7:8" ht="18" x14ac:dyDescent="0.2">
      <c r="G117" s="9"/>
      <c r="H117" s="9"/>
    </row>
    <row r="118" spans="7:8" ht="18" x14ac:dyDescent="0.2">
      <c r="G118" s="9"/>
      <c r="H118" s="9"/>
    </row>
    <row r="119" spans="7:8" ht="18" x14ac:dyDescent="0.2">
      <c r="G119" s="9"/>
      <c r="H119" s="9"/>
    </row>
    <row r="120" spans="7:8" ht="18" x14ac:dyDescent="0.2">
      <c r="G120" s="9"/>
      <c r="H120" s="9"/>
    </row>
    <row r="121" spans="7:8" ht="18" x14ac:dyDescent="0.2">
      <c r="G121" s="9"/>
      <c r="H121" s="9"/>
    </row>
    <row r="122" spans="7:8" ht="18" x14ac:dyDescent="0.2">
      <c r="G122" s="9"/>
      <c r="H122" s="9"/>
    </row>
    <row r="123" spans="7:8" ht="18" x14ac:dyDescent="0.2">
      <c r="G123" s="9"/>
      <c r="H123" s="9"/>
    </row>
    <row r="124" spans="7:8" ht="18" x14ac:dyDescent="0.2">
      <c r="G124" s="9"/>
      <c r="H124" s="9"/>
    </row>
    <row r="125" spans="7:8" ht="18" x14ac:dyDescent="0.2">
      <c r="G125" s="9"/>
      <c r="H125" s="9"/>
    </row>
    <row r="126" spans="7:8" ht="18" x14ac:dyDescent="0.2">
      <c r="G126" s="9"/>
      <c r="H126" s="9"/>
    </row>
    <row r="127" spans="7:8" ht="18" x14ac:dyDescent="0.2">
      <c r="G127" s="9"/>
      <c r="H127" s="9"/>
    </row>
    <row r="128" spans="7:8" ht="18" x14ac:dyDescent="0.2">
      <c r="G128" s="9"/>
      <c r="H128" s="9"/>
    </row>
    <row r="129" spans="7:8" ht="18" x14ac:dyDescent="0.2">
      <c r="G129" s="9"/>
      <c r="H129" s="9"/>
    </row>
    <row r="130" spans="7:8" ht="18" x14ac:dyDescent="0.2">
      <c r="G130" s="9"/>
      <c r="H130" s="9"/>
    </row>
    <row r="131" spans="7:8" ht="18" x14ac:dyDescent="0.2">
      <c r="G131" s="9"/>
      <c r="H131" s="9"/>
    </row>
    <row r="132" spans="7:8" ht="18" x14ac:dyDescent="0.2">
      <c r="G132" s="9"/>
      <c r="H132" s="9"/>
    </row>
    <row r="133" spans="7:8" ht="18" x14ac:dyDescent="0.2">
      <c r="G133" s="9"/>
      <c r="H133" s="9"/>
    </row>
    <row r="134" spans="7:8" ht="18" x14ac:dyDescent="0.2">
      <c r="G134" s="9"/>
      <c r="H134" s="9"/>
    </row>
    <row r="135" spans="7:8" ht="18" x14ac:dyDescent="0.2">
      <c r="G135" s="9"/>
      <c r="H135" s="9"/>
    </row>
    <row r="136" spans="7:8" ht="18" x14ac:dyDescent="0.2">
      <c r="G136" s="9"/>
      <c r="H136" s="9"/>
    </row>
    <row r="137" spans="7:8" ht="18" x14ac:dyDescent="0.2">
      <c r="G137" s="9"/>
      <c r="H137" s="9"/>
    </row>
    <row r="138" spans="7:8" ht="18" x14ac:dyDescent="0.2">
      <c r="G138" s="9"/>
      <c r="H138" s="9"/>
    </row>
    <row r="139" spans="7:8" ht="18" x14ac:dyDescent="0.2">
      <c r="G139" s="9"/>
      <c r="H139" s="9"/>
    </row>
    <row r="140" spans="7:8" ht="18" x14ac:dyDescent="0.2">
      <c r="G140" s="9"/>
      <c r="H140" s="9"/>
    </row>
    <row r="141" spans="7:8" ht="18" x14ac:dyDescent="0.2">
      <c r="G141" s="9"/>
      <c r="H141" s="9"/>
    </row>
    <row r="142" spans="7:8" ht="18" x14ac:dyDescent="0.2">
      <c r="G142" s="9"/>
      <c r="H142" s="9"/>
    </row>
    <row r="143" spans="7:8" ht="18" x14ac:dyDescent="0.2">
      <c r="G143" s="9"/>
      <c r="H143" s="9"/>
    </row>
    <row r="144" spans="7:8" ht="18" x14ac:dyDescent="0.2">
      <c r="G144" s="9"/>
      <c r="H144" s="9"/>
    </row>
    <row r="145" spans="7:8" ht="18" x14ac:dyDescent="0.2">
      <c r="G145" s="9"/>
      <c r="H145" s="9"/>
    </row>
    <row r="146" spans="7:8" ht="18" x14ac:dyDescent="0.2">
      <c r="G146" s="9"/>
      <c r="H146" s="9"/>
    </row>
    <row r="147" spans="7:8" ht="18" x14ac:dyDescent="0.2">
      <c r="G147" s="9"/>
      <c r="H147" s="9"/>
    </row>
    <row r="148" spans="7:8" ht="18" x14ac:dyDescent="0.2">
      <c r="G148" s="9"/>
      <c r="H148" s="9"/>
    </row>
    <row r="149" spans="7:8" ht="18" x14ac:dyDescent="0.2">
      <c r="G149" s="9"/>
      <c r="H149" s="9"/>
    </row>
    <row r="150" spans="7:8" ht="18" x14ac:dyDescent="0.2">
      <c r="G150" s="9"/>
      <c r="H150" s="9"/>
    </row>
    <row r="151" spans="7:8" ht="18" x14ac:dyDescent="0.2">
      <c r="G151" s="9"/>
      <c r="H151" s="9"/>
    </row>
    <row r="152" spans="7:8" ht="18" x14ac:dyDescent="0.2">
      <c r="G152" s="9"/>
      <c r="H152" s="9"/>
    </row>
    <row r="153" spans="7:8" ht="18" x14ac:dyDescent="0.2">
      <c r="G153" s="9"/>
      <c r="H153" s="9"/>
    </row>
    <row r="154" spans="7:8" ht="18" x14ac:dyDescent="0.2">
      <c r="G154" s="9"/>
      <c r="H154" s="9"/>
    </row>
    <row r="155" spans="7:8" ht="18" x14ac:dyDescent="0.2">
      <c r="G155" s="9"/>
      <c r="H155" s="9"/>
    </row>
    <row r="156" spans="7:8" ht="18" x14ac:dyDescent="0.2">
      <c r="G156" s="9"/>
      <c r="H156" s="9"/>
    </row>
    <row r="157" spans="7:8" ht="18" x14ac:dyDescent="0.2">
      <c r="G157" s="9"/>
      <c r="H157" s="9"/>
    </row>
    <row r="158" spans="7:8" ht="18" x14ac:dyDescent="0.2">
      <c r="G158" s="9"/>
      <c r="H158" s="9"/>
    </row>
    <row r="159" spans="7:8" ht="18" x14ac:dyDescent="0.2">
      <c r="G159" s="9"/>
      <c r="H159" s="9"/>
    </row>
    <row r="160" spans="7:8" ht="18" x14ac:dyDescent="0.2">
      <c r="G160" s="9"/>
      <c r="H160" s="9"/>
    </row>
    <row r="161" spans="7:8" ht="18" x14ac:dyDescent="0.2">
      <c r="G161" s="9"/>
      <c r="H161" s="9"/>
    </row>
    <row r="162" spans="7:8" ht="18" x14ac:dyDescent="0.2">
      <c r="G162" s="9"/>
      <c r="H162" s="9"/>
    </row>
    <row r="163" spans="7:8" ht="18" x14ac:dyDescent="0.2">
      <c r="G163" s="9"/>
      <c r="H163" s="9"/>
    </row>
    <row r="164" spans="7:8" ht="18" x14ac:dyDescent="0.2">
      <c r="G164" s="9"/>
      <c r="H164" s="9"/>
    </row>
    <row r="165" spans="7:8" ht="18" x14ac:dyDescent="0.2">
      <c r="G165" s="9"/>
      <c r="H165" s="9"/>
    </row>
    <row r="166" spans="7:8" ht="18" x14ac:dyDescent="0.2">
      <c r="G166" s="9"/>
      <c r="H166" s="9"/>
    </row>
    <row r="167" spans="7:8" ht="18" x14ac:dyDescent="0.2">
      <c r="G167" s="9"/>
      <c r="H167" s="9"/>
    </row>
    <row r="168" spans="7:8" ht="18" x14ac:dyDescent="0.2">
      <c r="G168" s="9"/>
      <c r="H168" s="9"/>
    </row>
    <row r="169" spans="7:8" ht="18" x14ac:dyDescent="0.2">
      <c r="G169" s="9"/>
      <c r="H169" s="9"/>
    </row>
    <row r="170" spans="7:8" ht="18" x14ac:dyDescent="0.2">
      <c r="G170" s="9"/>
      <c r="H170" s="9"/>
    </row>
    <row r="171" spans="7:8" ht="18" x14ac:dyDescent="0.2">
      <c r="G171" s="9"/>
      <c r="H171" s="9"/>
    </row>
    <row r="172" spans="7:8" ht="18" x14ac:dyDescent="0.2">
      <c r="G172" s="9"/>
      <c r="H172" s="9"/>
    </row>
    <row r="173" spans="7:8" ht="18" x14ac:dyDescent="0.2">
      <c r="G173" s="9"/>
      <c r="H173" s="9"/>
    </row>
    <row r="174" spans="7:8" ht="18" x14ac:dyDescent="0.2">
      <c r="G174" s="9"/>
      <c r="H174" s="9"/>
    </row>
    <row r="175" spans="7:8" ht="18" x14ac:dyDescent="0.2">
      <c r="G175" s="9"/>
      <c r="H175" s="9"/>
    </row>
    <row r="176" spans="7:8" ht="18" x14ac:dyDescent="0.2">
      <c r="G176" s="9"/>
      <c r="H176" s="9"/>
    </row>
    <row r="177" spans="7:8" ht="18" x14ac:dyDescent="0.2">
      <c r="G177" s="9"/>
      <c r="H177" s="9"/>
    </row>
    <row r="178" spans="7:8" ht="18" x14ac:dyDescent="0.2">
      <c r="G178" s="9"/>
      <c r="H178" s="9"/>
    </row>
    <row r="179" spans="7:8" ht="18" x14ac:dyDescent="0.2">
      <c r="G179" s="9"/>
      <c r="H179" s="9"/>
    </row>
    <row r="180" spans="7:8" ht="18" x14ac:dyDescent="0.2">
      <c r="G180" s="9"/>
      <c r="H180" s="9"/>
    </row>
    <row r="181" spans="7:8" ht="18" x14ac:dyDescent="0.2">
      <c r="G181" s="9"/>
      <c r="H181" s="9"/>
    </row>
    <row r="182" spans="7:8" ht="18" x14ac:dyDescent="0.2">
      <c r="G182" s="9"/>
      <c r="H182" s="9"/>
    </row>
    <row r="183" spans="7:8" ht="18" x14ac:dyDescent="0.2">
      <c r="G183" s="9"/>
      <c r="H183" s="9"/>
    </row>
    <row r="184" spans="7:8" ht="18" x14ac:dyDescent="0.2">
      <c r="G184" s="9"/>
      <c r="H184" s="9"/>
    </row>
    <row r="185" spans="7:8" ht="18" x14ac:dyDescent="0.2">
      <c r="G185" s="9"/>
      <c r="H185" s="9"/>
    </row>
    <row r="186" spans="7:8" ht="18" x14ac:dyDescent="0.2">
      <c r="G186" s="9"/>
      <c r="H186" s="9"/>
    </row>
    <row r="187" spans="7:8" ht="18" x14ac:dyDescent="0.2">
      <c r="G187" s="9"/>
      <c r="H187" s="9"/>
    </row>
    <row r="188" spans="7:8" ht="18" x14ac:dyDescent="0.2">
      <c r="G188" s="9"/>
      <c r="H188" s="9"/>
    </row>
  </sheetData>
  <mergeCells count="6">
    <mergeCell ref="L3:M4"/>
    <mergeCell ref="B3:C4"/>
    <mergeCell ref="D3:E4"/>
    <mergeCell ref="F3:F4"/>
    <mergeCell ref="I3:I4"/>
    <mergeCell ref="J3:K4"/>
  </mergeCells>
  <phoneticPr fontId="4"/>
  <printOptions horizontalCentered="1"/>
  <pageMargins left="0.62992125984251968" right="0.19685039370078741" top="0.9055118110236221" bottom="0.39370078740157483" header="0.59055118110236227" footer="0.51181102362204722"/>
  <pageSetup paperSize="9" scale="50" firstPageNumber="66" fitToWidth="0" orientation="portrait" useFirstPageNumber="1" r:id="rId1"/>
  <headerFooter scaleWithDoc="0" alignWithMargins="0">
    <oddHeader>&amp;L</oddHeader>
    <oddFooter>&amp;C&amp;"ＭＳ ゴシック,標準"&amp;11&amp;P</oddFooter>
  </headerFooter>
  <colBreaks count="1" manualBreakCount="1">
    <brk id="7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2(3)第15表-1</vt:lpstr>
      <vt:lpstr>2(3)第15表-2</vt:lpstr>
      <vt:lpstr>'2(3)第15表-1'!Print_Area</vt:lpstr>
      <vt:lpstr>'2(3)第15表-2'!Print_Area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2016-12-15T01:15:04Z</cp:lastPrinted>
  <dcterms:created xsi:type="dcterms:W3CDTF">2000-06-13T06:45:09Z</dcterms:created>
  <dcterms:modified xsi:type="dcterms:W3CDTF">2018-03-22T02:42:22Z</dcterms:modified>
</cp:coreProperties>
</file>