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537\Box\【02_課所共有】08_10_多様な働き方推進課\R05年度\01総務・多様な働き方認定担当\11_多様な働き方実践\010_例規\99 R6業種別平均\★施行\"/>
    </mc:Choice>
  </mc:AlternateContent>
  <xr:revisionPtr revIDLastSave="0" documentId="13_ncr:1_{0089819F-1A71-4377-81FB-B473CC865ECC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計算表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5" i="3" l="1"/>
  <c r="Y107" i="3" l="1"/>
  <c r="N203" i="3" l="1"/>
  <c r="Y186" i="3"/>
  <c r="K162" i="3"/>
  <c r="O138" i="3"/>
  <c r="AI120" i="3"/>
  <c r="W120" i="3"/>
  <c r="O70" i="3"/>
  <c r="W122" i="3" l="1"/>
  <c r="BA120" i="3" s="1"/>
</calcChain>
</file>

<file path=xl/sharedStrings.xml><?xml version="1.0" encoding="utf-8"?>
<sst xmlns="http://schemas.openxmlformats.org/spreadsheetml/2006/main" count="170" uniqueCount="152">
  <si>
    <t>÷</t>
    <phoneticPr fontId="1"/>
  </si>
  <si>
    <t>企業等名称：</t>
    <rPh sb="0" eb="2">
      <t>キギョウ</t>
    </rPh>
    <rPh sb="2" eb="3">
      <t>トウ</t>
    </rPh>
    <rPh sb="3" eb="5">
      <t>メイショウ</t>
    </rPh>
    <phoneticPr fontId="1"/>
  </si>
  <si>
    <t>③　出産した女性が現に働き続けている</t>
    <phoneticPr fontId="1"/>
  </si>
  <si>
    <t>行が不足する場合は、適宜挿入して追加してください。</t>
    <phoneticPr fontId="1"/>
  </si>
  <si>
    <t>No.</t>
    <phoneticPr fontId="1"/>
  </si>
  <si>
    <t>退職日</t>
    <rPh sb="0" eb="2">
      <t>タイショク</t>
    </rPh>
    <rPh sb="2" eb="3">
      <t>ビ</t>
    </rPh>
    <phoneticPr fontId="1"/>
  </si>
  <si>
    <t>1年以上継続</t>
    <rPh sb="1" eb="2">
      <t>ネン</t>
    </rPh>
    <rPh sb="2" eb="4">
      <t>イジョウ</t>
    </rPh>
    <rPh sb="4" eb="6">
      <t>ケイゾク</t>
    </rPh>
    <phoneticPr fontId="1"/>
  </si>
  <si>
    <t>例</t>
    <rPh sb="0" eb="1">
      <t>レイ</t>
    </rPh>
    <phoneticPr fontId="1"/>
  </si>
  <si>
    <t>【手順】</t>
    <rPh sb="1" eb="3">
      <t>テジュン</t>
    </rPh>
    <phoneticPr fontId="1"/>
  </si>
  <si>
    <t>直近５年間に出産した女性従業員のうち、仕事復帰後１年後の継続就業率</t>
    <phoneticPr fontId="1"/>
  </si>
  <si>
    <t>④　女性管理職が活躍している</t>
    <rPh sb="2" eb="4">
      <t>ジョセイ</t>
    </rPh>
    <rPh sb="4" eb="6">
      <t>カンリ</t>
    </rPh>
    <rPh sb="6" eb="7">
      <t>ショク</t>
    </rPh>
    <rPh sb="8" eb="10">
      <t>カツヤク</t>
    </rPh>
    <phoneticPr fontId="1"/>
  </si>
  <si>
    <t>管理職の女性比率</t>
    <rPh sb="0" eb="2">
      <t>カンリ</t>
    </rPh>
    <rPh sb="2" eb="3">
      <t>ショク</t>
    </rPh>
    <rPh sb="4" eb="6">
      <t>ジョセイ</t>
    </rPh>
    <rPh sb="6" eb="8">
      <t>ヒリツ</t>
    </rPh>
    <phoneticPr fontId="1"/>
  </si>
  <si>
    <t>Ⓑ÷Ⓐ×100</t>
    <phoneticPr fontId="1"/>
  </si>
  <si>
    <t>⑧　働き方改革を積極的に進めている</t>
    <phoneticPr fontId="1"/>
  </si>
  <si>
    <t>ア　残業時間（所定外労働時間）</t>
    <phoneticPr fontId="1"/>
  </si>
  <si>
    <t>＊所定内労働時間</t>
    <rPh sb="1" eb="3">
      <t>ショテイ</t>
    </rPh>
    <rPh sb="3" eb="4">
      <t>ナイ</t>
    </rPh>
    <rPh sb="4" eb="6">
      <t>ロウドウ</t>
    </rPh>
    <rPh sb="6" eb="8">
      <t>ジカン</t>
    </rPh>
    <phoneticPr fontId="1"/>
  </si>
  <si>
    <t>労働協約、就業規則等で定められた正規の始業時刻と終業時刻の間</t>
    <phoneticPr fontId="1"/>
  </si>
  <si>
    <t>の実労働時間数</t>
    <phoneticPr fontId="1"/>
  </si>
  <si>
    <t>早出、残業、臨時の呼出、休日出勤等の実労働時間数</t>
    <phoneticPr fontId="1"/>
  </si>
  <si>
    <t>＊所定外労働時間（Ⓓ）</t>
    <rPh sb="3" eb="4">
      <t>ガイ</t>
    </rPh>
    <phoneticPr fontId="1"/>
  </si>
  <si>
    <t>⇒ Ⓓが求めがたい場合には</t>
    <rPh sb="4" eb="5">
      <t>モト</t>
    </rPh>
    <rPh sb="9" eb="11">
      <t>バアイ</t>
    </rPh>
    <phoneticPr fontId="1"/>
  </si>
  <si>
    <t>　対象者の総労働時間数－対象者の所定内総労働時間数</t>
    <phoneticPr fontId="1"/>
  </si>
  <si>
    <t>★ Ⓔが平均以上の場合、以下も計算</t>
    <rPh sb="4" eb="6">
      <t>ヘイキン</t>
    </rPh>
    <rPh sb="6" eb="8">
      <t>イジョウ</t>
    </rPh>
    <rPh sb="9" eb="11">
      <t>バアイ</t>
    </rPh>
    <rPh sb="12" eb="14">
      <t>イカ</t>
    </rPh>
    <rPh sb="15" eb="17">
      <t>ケイサン</t>
    </rPh>
    <phoneticPr fontId="1"/>
  </si>
  <si>
    <t>人</t>
    <rPh sb="0" eb="1">
      <t>ニン</t>
    </rPh>
    <phoneticPr fontId="1"/>
  </si>
  <si>
    <t>時間</t>
    <rPh sb="0" eb="2">
      <t>ジカン</t>
    </rPh>
    <phoneticPr fontId="1"/>
  </si>
  <si>
    <t>％</t>
    <phoneticPr fontId="1"/>
  </si>
  <si>
    <t>イ　年次有給休暇</t>
    <rPh sb="2" eb="4">
      <t>ネンジ</t>
    </rPh>
    <rPh sb="4" eb="6">
      <t>ユウキュウ</t>
    </rPh>
    <rPh sb="6" eb="8">
      <t>キュウカ</t>
    </rPh>
    <phoneticPr fontId="1"/>
  </si>
  <si>
    <t>年間取得率</t>
    <rPh sb="0" eb="2">
      <t>ネンカン</t>
    </rPh>
    <rPh sb="2" eb="5">
      <t>シュトクリツ</t>
    </rPh>
    <phoneticPr fontId="1"/>
  </si>
  <si>
    <t>1年間</t>
    <rPh sb="1" eb="3">
      <t>ネンカン</t>
    </rPh>
    <phoneticPr fontId="1"/>
  </si>
  <si>
    <t>Ⓜ</t>
    <phoneticPr fontId="1"/>
  </si>
  <si>
    <t>×</t>
    <phoneticPr fontId="1"/>
  </si>
  <si>
    <t>⑨　従業員が長く働き続けている</t>
    <phoneticPr fontId="1"/>
  </si>
  <si>
    <t>ア　離職率</t>
    <rPh sb="2" eb="5">
      <t>リショクリツ</t>
    </rPh>
    <phoneticPr fontId="1"/>
  </si>
  <si>
    <t>離職者数（前年度）</t>
    <rPh sb="0" eb="3">
      <t>リショクシャ</t>
    </rPh>
    <rPh sb="3" eb="4">
      <t>スウ</t>
    </rPh>
    <rPh sb="5" eb="8">
      <t>ゼンネンド</t>
    </rPh>
    <phoneticPr fontId="1"/>
  </si>
  <si>
    <t>Ⓝ</t>
    <phoneticPr fontId="1"/>
  </si>
  <si>
    <t>Ⓞ</t>
    <phoneticPr fontId="1"/>
  </si>
  <si>
    <t>離職率</t>
    <rPh sb="0" eb="3">
      <t>リショクリツ</t>
    </rPh>
    <phoneticPr fontId="1"/>
  </si>
  <si>
    <t>イ　新規学卒者の3年目までの離職率</t>
    <rPh sb="2" eb="4">
      <t>シンキ</t>
    </rPh>
    <rPh sb="4" eb="7">
      <t>ガクソツシャ</t>
    </rPh>
    <rPh sb="9" eb="11">
      <t>ネンメ</t>
    </rPh>
    <rPh sb="14" eb="17">
      <t>リショクリツ</t>
    </rPh>
    <phoneticPr fontId="1"/>
  </si>
  <si>
    <t>新規学卒者の入職者数</t>
    <rPh sb="0" eb="2">
      <t>シンキ</t>
    </rPh>
    <rPh sb="2" eb="5">
      <t>ガクソツシャ</t>
    </rPh>
    <rPh sb="6" eb="9">
      <t>ニュウショクシャ</t>
    </rPh>
    <rPh sb="9" eb="10">
      <t>スウ</t>
    </rPh>
    <phoneticPr fontId="1"/>
  </si>
  <si>
    <t>Ⓠ</t>
    <phoneticPr fontId="1"/>
  </si>
  <si>
    <t>【新規学卒者の3年離職率（厚生労働省調べ）】</t>
    <rPh sb="1" eb="3">
      <t>シンキ</t>
    </rPh>
    <rPh sb="3" eb="6">
      <t>ガクソツシャ</t>
    </rPh>
    <rPh sb="8" eb="9">
      <t>ネン</t>
    </rPh>
    <rPh sb="9" eb="12">
      <t>リショクリツ</t>
    </rPh>
    <rPh sb="13" eb="18">
      <t>コウセイロウドウショウ</t>
    </rPh>
    <rPh sb="18" eb="19">
      <t>シラ</t>
    </rPh>
    <phoneticPr fontId="1"/>
  </si>
  <si>
    <t>新規学卒者の3年目までの離職率</t>
    <rPh sb="0" eb="2">
      <t>シンキ</t>
    </rPh>
    <rPh sb="2" eb="5">
      <t>ガクソツシャ</t>
    </rPh>
    <rPh sb="7" eb="9">
      <t>ネンメ</t>
    </rPh>
    <rPh sb="12" eb="15">
      <t>リショクリツ</t>
    </rPh>
    <phoneticPr fontId="1"/>
  </si>
  <si>
    <t>ウ　平均勤続年数</t>
    <phoneticPr fontId="1"/>
  </si>
  <si>
    <t>勤続年数の合計</t>
    <rPh sb="0" eb="2">
      <t>キンゾク</t>
    </rPh>
    <rPh sb="2" eb="4">
      <t>ネンスウ</t>
    </rPh>
    <rPh sb="5" eb="7">
      <t>ゴウケイ</t>
    </rPh>
    <phoneticPr fontId="1"/>
  </si>
  <si>
    <t>Ⓡ</t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</si>
  <si>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</si>
  <si>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現在の対象従業員数</t>
    <rPh sb="0" eb="2">
      <t>ゲンザイ</t>
    </rPh>
    <rPh sb="3" eb="5">
      <t>タイショウ</t>
    </rPh>
    <rPh sb="5" eb="8">
      <t>ジュウギョウイン</t>
    </rPh>
    <rPh sb="8" eb="9">
      <t>スウ</t>
    </rPh>
    <phoneticPr fontId="1"/>
  </si>
  <si>
    <t>Ⓢ</t>
    <phoneticPr fontId="1"/>
  </si>
  <si>
    <t>年</t>
    <rPh sb="0" eb="1">
      <t>ネン</t>
    </rPh>
    <phoneticPr fontId="1"/>
  </si>
  <si>
    <t>管理職数（男女含む）</t>
    <rPh sb="0" eb="2">
      <t>カンリ</t>
    </rPh>
    <rPh sb="2" eb="3">
      <t>ショク</t>
    </rPh>
    <rPh sb="3" eb="4">
      <t>スウ</t>
    </rPh>
    <rPh sb="5" eb="7">
      <t>ダンジョ</t>
    </rPh>
    <rPh sb="7" eb="8">
      <t>フク</t>
    </rPh>
    <phoneticPr fontId="1"/>
  </si>
  <si>
    <t>Ⓐ</t>
    <phoneticPr fontId="1"/>
  </si>
  <si>
    <t>―</t>
    <phoneticPr fontId="1"/>
  </si>
  <si>
    <t>〇</t>
    <phoneticPr fontId="1"/>
  </si>
  <si>
    <t>Ⓑ</t>
    <phoneticPr fontId="1"/>
  </si>
  <si>
    <t>Ⓒ</t>
    <phoneticPr fontId="1"/>
  </si>
  <si>
    <t>Ⓓ</t>
    <phoneticPr fontId="1"/>
  </si>
  <si>
    <t>対象者の年次有給休暇
取得日数の合計</t>
    <phoneticPr fontId="1"/>
  </si>
  <si>
    <t>対象者の年次有給休暇
付与日数の合計</t>
    <phoneticPr fontId="1"/>
  </si>
  <si>
    <t>日</t>
    <rPh sb="0" eb="1">
      <t>ニチ</t>
    </rPh>
    <phoneticPr fontId="1"/>
  </si>
  <si>
    <t>％</t>
    <phoneticPr fontId="1"/>
  </si>
  <si>
    <t>＊管理職：課長相当職以上（役員含む）</t>
    <rPh sb="13" eb="15">
      <t>ヤクイン</t>
    </rPh>
    <rPh sb="15" eb="16">
      <t>フク</t>
    </rPh>
    <phoneticPr fontId="1"/>
  </si>
  <si>
    <t>【女性管理職の業種別平均】</t>
    <rPh sb="1" eb="3">
      <t>ジョセイ</t>
    </rPh>
    <rPh sb="3" eb="5">
      <t>カンリ</t>
    </rPh>
    <rPh sb="5" eb="6">
      <t>ショク</t>
    </rPh>
    <rPh sb="7" eb="9">
      <t>ギョウシュ</t>
    </rPh>
    <rPh sb="9" eb="10">
      <t>ベツ</t>
    </rPh>
    <rPh sb="10" eb="12">
      <t>ヘイキン</t>
    </rPh>
    <phoneticPr fontId="1"/>
  </si>
  <si>
    <t>Ⓔ　１人当たりの月平均残業時間</t>
    <phoneticPr fontId="1"/>
  </si>
  <si>
    <t>時間</t>
    <rPh sb="0" eb="2">
      <t>ジカン</t>
    </rPh>
    <phoneticPr fontId="1"/>
  </si>
  <si>
    <t>【年次有給休暇取得率の業種別平均】</t>
    <rPh sb="1" eb="7">
      <t>ネンジユウキュウキュウカ</t>
    </rPh>
    <rPh sb="7" eb="10">
      <t>シュトクリツ</t>
    </rPh>
    <rPh sb="11" eb="13">
      <t>ギョウシュ</t>
    </rPh>
    <rPh sb="13" eb="14">
      <t>ベツ</t>
    </rPh>
    <rPh sb="14" eb="16">
      <t>ヘイキン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</si>
  <si>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</si>
  <si>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【離職率の業種別平均】</t>
    <rPh sb="1" eb="4">
      <t>リショクリツ</t>
    </rPh>
    <rPh sb="5" eb="7">
      <t>ギョウシュ</t>
    </rPh>
    <rPh sb="7" eb="8">
      <t>ベツ</t>
    </rPh>
    <rPh sb="8" eb="10">
      <t>ヘイキン</t>
    </rPh>
    <phoneticPr fontId="1"/>
  </si>
  <si>
    <t>【勤続年数の業種別平均】</t>
    <rPh sb="1" eb="3">
      <t>キンゾク</t>
    </rPh>
    <rPh sb="3" eb="5">
      <t>ネンスウ</t>
    </rPh>
    <rPh sb="6" eb="8">
      <t>ギョウシュ</t>
    </rPh>
    <rPh sb="8" eb="9">
      <t>ベツ</t>
    </rPh>
    <rPh sb="9" eb="11">
      <t>ヘイキン</t>
    </rPh>
    <phoneticPr fontId="1"/>
  </si>
  <si>
    <t>・基準⑧はアまたはイのどちらかを満たすと該当</t>
    <rPh sb="1" eb="3">
      <t>キジュン</t>
    </rPh>
    <rPh sb="16" eb="17">
      <t>ミ</t>
    </rPh>
    <rPh sb="20" eb="22">
      <t>ガイトウ</t>
    </rPh>
    <phoneticPr fontId="1"/>
  </si>
  <si>
    <t>・基準⑨はア、イまたはウのいずれかを満たすと該当</t>
    <rPh sb="1" eb="3">
      <t>キジュン</t>
    </rPh>
    <rPh sb="18" eb="19">
      <t>ミ</t>
    </rPh>
    <rPh sb="22" eb="24">
      <t>ガイトウ</t>
    </rPh>
    <phoneticPr fontId="1"/>
  </si>
  <si>
    <t>残業時間合計数</t>
    <rPh sb="0" eb="2">
      <t>ザンギョウ</t>
    </rPh>
    <rPh sb="2" eb="4">
      <t>ジカン</t>
    </rPh>
    <rPh sb="4" eb="6">
      <t>ゴウケイ</t>
    </rPh>
    <rPh sb="6" eb="7">
      <t>スウ</t>
    </rPh>
    <phoneticPr fontId="1"/>
  </si>
  <si>
    <t>Ⓙ</t>
    <phoneticPr fontId="1"/>
  </si>
  <si>
    <t>時間</t>
    <rPh sb="0" eb="2">
      <t>ジカン</t>
    </rPh>
    <phoneticPr fontId="1"/>
  </si>
  <si>
    <t>Ⓚ</t>
    <phoneticPr fontId="1"/>
  </si>
  <si>
    <t>Ⓛ</t>
    <phoneticPr fontId="1"/>
  </si>
  <si>
    <t>2年前</t>
    <rPh sb="1" eb="3">
      <t>ネンマエ</t>
    </rPh>
    <phoneticPr fontId="1"/>
  </si>
  <si>
    <t>3年前</t>
    <rPh sb="1" eb="3">
      <t>ネンマエ</t>
    </rPh>
    <phoneticPr fontId="1"/>
  </si>
  <si>
    <t>Ⓕ</t>
    <phoneticPr fontId="1"/>
  </si>
  <si>
    <t>Ⓖ</t>
    <phoneticPr fontId="1"/>
  </si>
  <si>
    <t>Ⓗ</t>
    <phoneticPr fontId="1"/>
  </si>
  <si>
    <t>Ⓘ</t>
    <phoneticPr fontId="1"/>
  </si>
  <si>
    <t>人</t>
    <rPh sb="0" eb="1">
      <t>ヒト</t>
    </rPh>
    <phoneticPr fontId="1"/>
  </si>
  <si>
    <t>2か年比</t>
    <rPh sb="2" eb="3">
      <t>ネン</t>
    </rPh>
    <rPh sb="3" eb="4">
      <t>ヒ</t>
    </rPh>
    <phoneticPr fontId="1"/>
  </si>
  <si>
    <t>％</t>
    <phoneticPr fontId="1"/>
  </si>
  <si>
    <t>10%以上で基準⑧該当</t>
    <phoneticPr fontId="1"/>
  </si>
  <si>
    <t>Ⓜ÷Ⓝ×100</t>
    <phoneticPr fontId="1"/>
  </si>
  <si>
    <t>★ Ⓞが業種別平均以下の場合、以下の条件を満たすか確認してください。</t>
    <rPh sb="4" eb="6">
      <t>ギョウシュ</t>
    </rPh>
    <rPh sb="6" eb="7">
      <t>ベツ</t>
    </rPh>
    <rPh sb="7" eb="9">
      <t>ヘイキン</t>
    </rPh>
    <rPh sb="9" eb="11">
      <t>イカ</t>
    </rPh>
    <rPh sb="12" eb="14">
      <t>バアイ</t>
    </rPh>
    <rPh sb="15" eb="17">
      <t>イカ</t>
    </rPh>
    <rPh sb="18" eb="20">
      <t>ジョウケン</t>
    </rPh>
    <rPh sb="21" eb="22">
      <t>ミ</t>
    </rPh>
    <rPh sb="25" eb="27">
      <t>カクニン</t>
    </rPh>
    <phoneticPr fontId="1"/>
  </si>
  <si>
    <t>Ⓣ</t>
    <phoneticPr fontId="1"/>
  </si>
  <si>
    <t>Ⓤ</t>
    <phoneticPr fontId="1"/>
  </si>
  <si>
    <t>うち女性</t>
    <phoneticPr fontId="1"/>
  </si>
  <si>
    <t>有給休暇を10日以上付与されてる人数</t>
    <rPh sb="0" eb="2">
      <t>ユウキュウ</t>
    </rPh>
    <rPh sb="2" eb="4">
      <t>キュウカ</t>
    </rPh>
    <rPh sb="7" eb="8">
      <t>ニチ</t>
    </rPh>
    <rPh sb="8" eb="10">
      <t>イジョウ</t>
    </rPh>
    <rPh sb="10" eb="12">
      <t>フヨ</t>
    </rPh>
    <rPh sb="16" eb="18">
      <t>ニンズウ</t>
    </rPh>
    <phoneticPr fontId="1"/>
  </si>
  <si>
    <t>Ⓟ</t>
    <phoneticPr fontId="1"/>
  </si>
  <si>
    <t>人</t>
    <rPh sb="0" eb="1">
      <t>ニン</t>
    </rPh>
    <phoneticPr fontId="1"/>
  </si>
  <si>
    <t>Ⓟが全員、年5日を超えて</t>
    <rPh sb="2" eb="4">
      <t>ゼンイン</t>
    </rPh>
    <rPh sb="5" eb="6">
      <t>ネン</t>
    </rPh>
    <rPh sb="7" eb="8">
      <t>ニチ</t>
    </rPh>
    <rPh sb="9" eb="10">
      <t>コ</t>
    </rPh>
    <phoneticPr fontId="1"/>
  </si>
  <si>
    <t>有給休暇を取得している</t>
    <rPh sb="0" eb="4">
      <t>ユウキュウキュウカ</t>
    </rPh>
    <rPh sb="5" eb="7">
      <t>シュトク</t>
    </rPh>
    <phoneticPr fontId="1"/>
  </si>
  <si>
    <t>チェック</t>
    <phoneticPr fontId="1"/>
  </si>
  <si>
    <t>Ⓒの年間所定外労働時間の合計</t>
    <rPh sb="2" eb="4">
      <t>ネンカン</t>
    </rPh>
    <rPh sb="4" eb="6">
      <t>ショテイ</t>
    </rPh>
    <rPh sb="6" eb="7">
      <t>ガイ</t>
    </rPh>
    <rPh sb="7" eb="9">
      <t>ロウドウ</t>
    </rPh>
    <phoneticPr fontId="1"/>
  </si>
  <si>
    <t>Ⓠ÷Ⓡ×100</t>
    <phoneticPr fontId="1"/>
  </si>
  <si>
    <t>Ⓢのうち3年目までに離職した者</t>
    <phoneticPr fontId="1"/>
  </si>
  <si>
    <t>Ⓣ÷Ⓢ×100</t>
    <phoneticPr fontId="1"/>
  </si>
  <si>
    <t>Ⓥ</t>
    <phoneticPr fontId="1"/>
  </si>
  <si>
    <t>Ⓤ÷Ⓥ</t>
    <phoneticPr fontId="1"/>
  </si>
  <si>
    <t>50％以上で基準③該当</t>
    <phoneticPr fontId="1"/>
  </si>
  <si>
    <t>×</t>
    <phoneticPr fontId="1"/>
  </si>
  <si>
    <t>＝</t>
    <phoneticPr fontId="1"/>
  </si>
  <si>
    <t>%</t>
    <phoneticPr fontId="1"/>
  </si>
  <si>
    <t>2か年の平均（(Ⓙ＋Ⓚ)÷2）</t>
    <rPh sb="2" eb="3">
      <t>ネン</t>
    </rPh>
    <rPh sb="4" eb="6">
      <t>ヘイキン</t>
    </rPh>
    <phoneticPr fontId="1"/>
  </si>
  <si>
    <t>＊1年未満は切り捨て</t>
    <phoneticPr fontId="1"/>
  </si>
  <si>
    <t>＊30分未満は切捨て、30分以上は切上げ</t>
    <phoneticPr fontId="1"/>
  </si>
  <si>
    <t>＊少数点第1位まで</t>
    <rPh sb="1" eb="3">
      <t>ショウスウ</t>
    </rPh>
    <rPh sb="3" eb="4">
      <t>テン</t>
    </rPh>
    <rPh sb="4" eb="5">
      <t>ダイ</t>
    </rPh>
    <rPh sb="6" eb="7">
      <t>イ</t>
    </rPh>
    <phoneticPr fontId="1"/>
  </si>
  <si>
    <t>※ ⑧ア・イ、⑨ア・ウの対象者
　：常用労働者のうちパートタイム労働者以外の者</t>
    <phoneticPr fontId="1"/>
  </si>
  <si>
    <t>◎　小数点第二位を四捨五入して、記入してください。</t>
    <rPh sb="2" eb="5">
      <t>ショウスウテン</t>
    </rPh>
    <rPh sb="5" eb="6">
      <t>ダイ</t>
    </rPh>
    <rPh sb="6" eb="8">
      <t>ニイ</t>
    </rPh>
    <rPh sb="9" eb="13">
      <t>シシャゴニュウ</t>
    </rPh>
    <rPh sb="16" eb="18">
      <t>キニュウ</t>
    </rPh>
    <phoneticPr fontId="1"/>
  </si>
  <si>
    <t>◎　本様式のほかに内容が確認できる書類の提示でも可</t>
    <rPh sb="20" eb="22">
      <t>テイジ</t>
    </rPh>
    <rPh sb="24" eb="25">
      <t>カ</t>
    </rPh>
    <phoneticPr fontId="1"/>
  </si>
  <si>
    <t>Ⓓ÷Ⓒ</t>
    <phoneticPr fontId="1"/>
  </si>
  <si>
    <t>各月平均（1段目／2段目）</t>
    <rPh sb="0" eb="2">
      <t>カクツキ</t>
    </rPh>
    <rPh sb="2" eb="4">
      <t>ヘイキン</t>
    </rPh>
    <rPh sb="6" eb="8">
      <t>ダンメ</t>
    </rPh>
    <rPh sb="10" eb="12">
      <t>ダンメ</t>
    </rPh>
    <phoneticPr fontId="1"/>
  </si>
  <si>
    <t>（1－Ⓔ÷Ⓛ）×100</t>
    <phoneticPr fontId="1"/>
  </si>
  <si>
    <t>出産日</t>
    <rPh sb="0" eb="3">
      <t>シュッサンビ</t>
    </rPh>
    <phoneticPr fontId="1"/>
  </si>
  <si>
    <t>上記表で〇の人数</t>
    <rPh sb="0" eb="1">
      <t>ウエ</t>
    </rPh>
    <rPh sb="1" eb="2">
      <t>キ</t>
    </rPh>
    <rPh sb="2" eb="3">
      <t>ヒョウ</t>
    </rPh>
    <rPh sb="6" eb="8">
      <t>ニンズウ</t>
    </rPh>
    <phoneticPr fontId="1"/>
  </si>
  <si>
    <t>上記表で挙げた人数</t>
    <rPh sb="0" eb="1">
      <t>ウエ</t>
    </rPh>
    <rPh sb="1" eb="2">
      <t>キ</t>
    </rPh>
    <rPh sb="2" eb="3">
      <t>ヒョウ</t>
    </rPh>
    <rPh sb="4" eb="5">
      <t>ア</t>
    </rPh>
    <rPh sb="7" eb="9">
      <t>ニンズウ</t>
    </rPh>
    <phoneticPr fontId="1"/>
  </si>
  <si>
    <t>継続…〇、未継続×</t>
    <rPh sb="0" eb="2">
      <t>ケイゾク</t>
    </rPh>
    <rPh sb="5" eb="6">
      <t>ミ</t>
    </rPh>
    <rPh sb="6" eb="8">
      <t>ケイゾク</t>
    </rPh>
    <phoneticPr fontId="1"/>
  </si>
  <si>
    <t>職場復帰日</t>
    <rPh sb="0" eb="2">
      <t>ショクバ</t>
    </rPh>
    <rPh sb="2" eb="4">
      <t>フッキ</t>
    </rPh>
    <rPh sb="4" eb="5">
      <t>ビ</t>
    </rPh>
    <phoneticPr fontId="1"/>
  </si>
  <si>
    <t>（1）過去５年で出産日まで所属していた方をリストアップ</t>
    <rPh sb="8" eb="10">
      <t>シュッサン</t>
    </rPh>
    <rPh sb="10" eb="11">
      <t>ビ</t>
    </rPh>
    <rPh sb="13" eb="15">
      <t>ショゾク</t>
    </rPh>
    <phoneticPr fontId="1"/>
  </si>
  <si>
    <t>　・第１子を出産し復帰したが、第２子出産のため産休・育休中</t>
    <phoneticPr fontId="1"/>
  </si>
  <si>
    <t>　　１年経過していない</t>
    <phoneticPr fontId="1"/>
  </si>
  <si>
    <t>　・第１子を出産し復帰したが、第２子復帰後から</t>
    <phoneticPr fontId="1"/>
  </si>
  <si>
    <t>　・復帰したが１年未満で退職→表に記入し×</t>
    <phoneticPr fontId="1"/>
  </si>
  <si>
    <t>　・出産まで在職したが復帰しないで退職→表に記入し、×</t>
    <phoneticPr fontId="1"/>
  </si>
  <si>
    <t>（2）復帰から１年以上就業継続しているかを〇×で記入</t>
    <phoneticPr fontId="1"/>
  </si>
  <si>
    <t>　・産休・育休中の方は表に記入しない</t>
    <phoneticPr fontId="1"/>
  </si>
  <si>
    <t>　・出産前に退職した方は表に記入しない</t>
    <rPh sb="2" eb="4">
      <t>シュッサン</t>
    </rPh>
    <rPh sb="4" eb="5">
      <t>マエ</t>
    </rPh>
    <rPh sb="6" eb="8">
      <t>タイショク</t>
    </rPh>
    <rPh sb="10" eb="11">
      <t>カタ</t>
    </rPh>
    <rPh sb="12" eb="13">
      <t>ヒョウ</t>
    </rPh>
    <rPh sb="14" eb="16">
      <t>キニュウ</t>
    </rPh>
    <phoneticPr fontId="1"/>
  </si>
  <si>
    <t>　・復帰後１年在職したが、現在退職→表に記入し、〇</t>
    <phoneticPr fontId="1"/>
  </si>
  <si>
    <t>　　→第１子の復帰から１年経過していれば表に記入し、〇</t>
    <phoneticPr fontId="1"/>
  </si>
  <si>
    <t>各月末の対象者数の合計</t>
    <rPh sb="0" eb="3">
      <t>カクゲツマツ</t>
    </rPh>
    <rPh sb="4" eb="6">
      <t>タイショウ</t>
    </rPh>
    <rPh sb="6" eb="7">
      <t>シャ</t>
    </rPh>
    <rPh sb="7" eb="8">
      <t>スウ</t>
    </rPh>
    <rPh sb="9" eb="11">
      <t>ゴウケイ</t>
    </rPh>
    <phoneticPr fontId="1"/>
  </si>
  <si>
    <t>直近１年間の月末の対象者数の合計</t>
    <rPh sb="0" eb="2">
      <t>チョッキン</t>
    </rPh>
    <rPh sb="3" eb="5">
      <t>ネンカン</t>
    </rPh>
    <rPh sb="6" eb="8">
      <t>ゲツマツ</t>
    </rPh>
    <rPh sb="9" eb="12">
      <t>タイショウシャ</t>
    </rPh>
    <rPh sb="12" eb="13">
      <t>スウ</t>
    </rPh>
    <rPh sb="14" eb="16">
      <t>ゴウケイ</t>
    </rPh>
    <phoneticPr fontId="1"/>
  </si>
  <si>
    <t>埼玉県多様な働き方実践企業認定制度 申請用計算表</t>
    <rPh sb="0" eb="3">
      <t>サイタマケン</t>
    </rPh>
    <rPh sb="3" eb="5">
      <t>タヨウ</t>
    </rPh>
    <rPh sb="6" eb="7">
      <t>ハタラ</t>
    </rPh>
    <rPh sb="8" eb="13">
      <t>カタジッセンキギョウ</t>
    </rPh>
    <rPh sb="13" eb="15">
      <t>ニンテイ</t>
    </rPh>
    <rPh sb="15" eb="17">
      <t>セイド</t>
    </rPh>
    <rPh sb="18" eb="20">
      <t>シンセイ</t>
    </rPh>
    <rPh sb="20" eb="21">
      <t>ヨウ</t>
    </rPh>
    <rPh sb="21" eb="23">
      <t>ケイサン</t>
    </rPh>
    <rPh sb="23" eb="24">
      <t>ヒョウ</t>
    </rPh>
    <phoneticPr fontId="1"/>
  </si>
  <si>
    <t>　・復帰後１年以内で現在在籍している方は表に記入しない</t>
    <rPh sb="10" eb="12">
      <t>ゲンザイ</t>
    </rPh>
    <rPh sb="12" eb="14">
      <t>ザイセキ</t>
    </rPh>
    <rPh sb="18" eb="19">
      <t>カタ</t>
    </rPh>
    <phoneticPr fontId="1"/>
  </si>
  <si>
    <t>＊新規学校卒業者</t>
    <rPh sb="1" eb="3">
      <t>シンキ</t>
    </rPh>
    <rPh sb="3" eb="5">
      <t>ガッコウ</t>
    </rPh>
    <rPh sb="5" eb="8">
      <t>ソツギョウシャ</t>
    </rPh>
    <phoneticPr fontId="1"/>
  </si>
  <si>
    <t>　入職した者のうち雇用保険に加入した者</t>
    <rPh sb="1" eb="3">
      <t>ニュウショク</t>
    </rPh>
    <rPh sb="5" eb="6">
      <t>モノ</t>
    </rPh>
    <rPh sb="9" eb="11">
      <t>コヨウ</t>
    </rPh>
    <rPh sb="11" eb="13">
      <t>ホケン</t>
    </rPh>
    <rPh sb="14" eb="16">
      <t>カニュウ</t>
    </rPh>
    <rPh sb="18" eb="19">
      <t>モノ</t>
    </rPh>
    <phoneticPr fontId="1"/>
  </si>
  <si>
    <t>　　　から１年経過していれば○</t>
    <rPh sb="6" eb="7">
      <t>ネン</t>
    </rPh>
    <rPh sb="7" eb="9">
      <t>ケイカ</t>
    </rPh>
    <phoneticPr fontId="1"/>
  </si>
  <si>
    <t>・基準⑤「その他独自の取組」の取組例は次の通り。・保育費用/介護費用助成　・子連れ出勤　・育休代替要員確保</t>
    <rPh sb="1" eb="3">
      <t>キジュン</t>
    </rPh>
    <rPh sb="7" eb="8">
      <t>タ</t>
    </rPh>
    <rPh sb="8" eb="10">
      <t>ドクジ</t>
    </rPh>
    <rPh sb="11" eb="13">
      <t>トリクミ</t>
    </rPh>
    <rPh sb="15" eb="18">
      <t>トリクミレイ</t>
    </rPh>
    <rPh sb="19" eb="20">
      <t>ツギ</t>
    </rPh>
    <rPh sb="21" eb="22">
      <t>トオ</t>
    </rPh>
    <rPh sb="25" eb="29">
      <t>ホイクヒヨウ</t>
    </rPh>
    <rPh sb="30" eb="32">
      <t>カイゴ</t>
    </rPh>
    <rPh sb="32" eb="34">
      <t>ヒヨウ</t>
    </rPh>
    <rPh sb="34" eb="36">
      <t>ジョセイ</t>
    </rPh>
    <rPh sb="38" eb="40">
      <t>コヅ</t>
    </rPh>
    <rPh sb="41" eb="43">
      <t>シュッキン</t>
    </rPh>
    <rPh sb="45" eb="49">
      <t>イクキュウダイタイ</t>
    </rPh>
    <rPh sb="49" eb="51">
      <t>ヨウイン</t>
    </rPh>
    <rPh sb="51" eb="53">
      <t>カクホ</t>
    </rPh>
    <phoneticPr fontId="1"/>
  </si>
  <si>
    <t>　　　　・独自の育児休業奨励金　・法を上回る子の看護/介護休暇の日数付与　・健康宣言事業所/健康経営実践事業所</t>
    <rPh sb="5" eb="7">
      <t>ドクジ</t>
    </rPh>
    <rPh sb="8" eb="10">
      <t>イクジ</t>
    </rPh>
    <rPh sb="10" eb="12">
      <t>キュウギョウ</t>
    </rPh>
    <rPh sb="12" eb="15">
      <t>ショウレイキン</t>
    </rPh>
    <rPh sb="17" eb="18">
      <t>ホウ</t>
    </rPh>
    <rPh sb="19" eb="21">
      <t>ウワマワ</t>
    </rPh>
    <rPh sb="22" eb="23">
      <t>コ</t>
    </rPh>
    <rPh sb="24" eb="26">
      <t>カンゴ</t>
    </rPh>
    <rPh sb="27" eb="29">
      <t>カイゴ</t>
    </rPh>
    <rPh sb="29" eb="31">
      <t>キュウカ</t>
    </rPh>
    <rPh sb="32" eb="34">
      <t>ニッスウ</t>
    </rPh>
    <rPh sb="34" eb="36">
      <t>フヨ</t>
    </rPh>
    <rPh sb="38" eb="40">
      <t>ケンコウ</t>
    </rPh>
    <rPh sb="40" eb="42">
      <t>センゲン</t>
    </rPh>
    <rPh sb="42" eb="45">
      <t>ジギョウショ</t>
    </rPh>
    <rPh sb="46" eb="48">
      <t>ケンコウ</t>
    </rPh>
    <rPh sb="48" eb="50">
      <t>ケイエイ</t>
    </rPh>
    <rPh sb="50" eb="55">
      <t>ジッセンジギョウショ</t>
    </rPh>
    <phoneticPr fontId="1"/>
  </si>
  <si>
    <t>　　　　・シニア活躍推進宣言　・男性育児休業等推進宣言　・健康経営優良法人</t>
    <rPh sb="8" eb="10">
      <t>カツヤク</t>
    </rPh>
    <rPh sb="10" eb="12">
      <t>スイシン</t>
    </rPh>
    <rPh sb="12" eb="14">
      <t>センゲン</t>
    </rPh>
    <rPh sb="16" eb="18">
      <t>ダンセイ</t>
    </rPh>
    <rPh sb="18" eb="22">
      <t>イクジキュウギョウ</t>
    </rPh>
    <rPh sb="22" eb="23">
      <t>トウ</t>
    </rPh>
    <rPh sb="23" eb="25">
      <t>スイシン</t>
    </rPh>
    <rPh sb="25" eb="27">
      <t>センゲン</t>
    </rPh>
    <rPh sb="29" eb="33">
      <t>ケンコウケイエイ</t>
    </rPh>
    <rPh sb="33" eb="35">
      <t>ユウリョウ</t>
    </rPh>
    <rPh sb="35" eb="37">
      <t>ホウジン</t>
    </rPh>
    <phoneticPr fontId="1"/>
  </si>
  <si>
    <t>令和6年度版</t>
    <rPh sb="0" eb="2">
      <t>レイワ</t>
    </rPh>
    <rPh sb="3" eb="5">
      <t>ネンド</t>
    </rPh>
    <rPh sb="5" eb="6">
      <t>バン</t>
    </rPh>
    <phoneticPr fontId="1"/>
  </si>
  <si>
    <t>　　→第１子の出産が５年以内なら表に記入し、第１子の復帰</t>
    <rPh sb="22" eb="23">
      <t>ダイ</t>
    </rPh>
    <rPh sb="24" eb="25">
      <t>シ</t>
    </rPh>
    <rPh sb="26" eb="28">
      <t>フッキ</t>
    </rPh>
    <phoneticPr fontId="1"/>
  </si>
  <si>
    <r>
      <t>農業，林業</t>
    </r>
    <r>
      <rPr>
        <b/>
        <sz val="7.5"/>
        <rFont val="游ゴシック"/>
        <family val="3"/>
        <charset val="128"/>
        <scheme val="minor"/>
      </rPr>
      <t>12.7</t>
    </r>
    <r>
      <rPr>
        <sz val="7.5"/>
        <rFont val="游ゴシック"/>
        <family val="3"/>
        <charset val="128"/>
        <scheme val="minor"/>
      </rPr>
      <t>%、漁業</t>
    </r>
    <r>
      <rPr>
        <b/>
        <sz val="7.5"/>
        <rFont val="游ゴシック"/>
        <family val="3"/>
        <charset val="128"/>
        <scheme val="minor"/>
      </rPr>
      <t>12.7</t>
    </r>
    <r>
      <rPr>
        <sz val="7.5"/>
        <rFont val="游ゴシック"/>
        <family val="3"/>
        <charset val="128"/>
        <scheme val="minor"/>
      </rPr>
      <t>%、鉱業，採石業，砂利採取業</t>
    </r>
    <r>
      <rPr>
        <b/>
        <sz val="7.5"/>
        <rFont val="游ゴシック"/>
        <family val="3"/>
        <charset val="128"/>
        <scheme val="minor"/>
      </rPr>
      <t>8.0</t>
    </r>
    <r>
      <rPr>
        <sz val="7.5"/>
        <rFont val="游ゴシック"/>
        <family val="3"/>
        <charset val="128"/>
        <scheme val="minor"/>
      </rPr>
      <t>%、建設業</t>
    </r>
    <r>
      <rPr>
        <b/>
        <sz val="7.5"/>
        <rFont val="游ゴシック"/>
        <family val="3"/>
        <charset val="128"/>
        <scheme val="minor"/>
      </rPr>
      <t>8.7</t>
    </r>
    <r>
      <rPr>
        <sz val="7.5"/>
        <rFont val="游ゴシック"/>
        <family val="3"/>
        <charset val="128"/>
        <scheme val="minor"/>
      </rPr>
      <t>%、製造業</t>
    </r>
    <r>
      <rPr>
        <b/>
        <sz val="7.5"/>
        <rFont val="游ゴシック"/>
        <family val="3"/>
        <charset val="128"/>
        <scheme val="minor"/>
      </rPr>
      <t>8.0</t>
    </r>
    <r>
      <rPr>
        <sz val="7.5"/>
        <rFont val="游ゴシック"/>
        <family val="3"/>
        <charset val="128"/>
        <scheme val="minor"/>
      </rPr>
      <t>%、電気・ガス・熱供給・水道業</t>
    </r>
    <r>
      <rPr>
        <b/>
        <sz val="7.5"/>
        <rFont val="游ゴシック"/>
        <family val="3"/>
        <charset val="128"/>
        <scheme val="minor"/>
      </rPr>
      <t>4.1</t>
    </r>
    <r>
      <rPr>
        <sz val="7.5"/>
        <rFont val="游ゴシック"/>
        <family val="3"/>
        <charset val="128"/>
        <scheme val="minor"/>
      </rPr>
      <t>%、情報通信業</t>
    </r>
    <r>
      <rPr>
        <b/>
        <sz val="7.5"/>
        <rFont val="游ゴシック"/>
        <family val="3"/>
        <charset val="128"/>
        <scheme val="minor"/>
      </rPr>
      <t>11.5</t>
    </r>
    <r>
      <rPr>
        <sz val="7.5"/>
        <rFont val="游ゴシック"/>
        <family val="3"/>
        <charset val="128"/>
        <scheme val="minor"/>
      </rPr>
      <t>%、運輸，郵便業</t>
    </r>
    <r>
      <rPr>
        <b/>
        <sz val="7.5"/>
        <rFont val="游ゴシック"/>
        <family val="3"/>
        <charset val="128"/>
        <scheme val="minor"/>
      </rPr>
      <t>11.3</t>
    </r>
    <r>
      <rPr>
        <sz val="7.5"/>
        <rFont val="游ゴシック"/>
        <family val="3"/>
        <charset val="128"/>
        <scheme val="minor"/>
      </rPr>
      <t>%、卸売業，小売業</t>
    </r>
    <r>
      <rPr>
        <b/>
        <sz val="7.5"/>
        <rFont val="游ゴシック"/>
        <family val="3"/>
        <charset val="128"/>
        <scheme val="minor"/>
      </rPr>
      <t>13.9%</t>
    </r>
    <r>
      <rPr>
        <sz val="7.5"/>
        <rFont val="游ゴシック"/>
        <family val="3"/>
        <charset val="128"/>
        <scheme val="minor"/>
      </rPr>
      <t>、金融業，保険業</t>
    </r>
    <r>
      <rPr>
        <b/>
        <sz val="7.5"/>
        <rFont val="游ゴシック"/>
        <family val="3"/>
        <charset val="128"/>
        <scheme val="minor"/>
      </rPr>
      <t>15.0</t>
    </r>
    <r>
      <rPr>
        <sz val="7.5"/>
        <rFont val="游ゴシック"/>
        <family val="3"/>
        <charset val="128"/>
        <scheme val="minor"/>
      </rPr>
      <t>%、不動産業，物品賃貸業</t>
    </r>
    <r>
      <rPr>
        <b/>
        <sz val="7.5"/>
        <rFont val="游ゴシック"/>
        <family val="3"/>
        <charset val="128"/>
        <scheme val="minor"/>
      </rPr>
      <t>12.4</t>
    </r>
    <r>
      <rPr>
        <sz val="7.5"/>
        <rFont val="游ゴシック"/>
        <family val="3"/>
        <charset val="128"/>
        <scheme val="minor"/>
      </rPr>
      <t>%、学術研究，専門・技術サービス業</t>
    </r>
    <r>
      <rPr>
        <b/>
        <sz val="7.5"/>
        <rFont val="游ゴシック"/>
        <family val="3"/>
        <charset val="128"/>
        <scheme val="minor"/>
      </rPr>
      <t>11.0</t>
    </r>
    <r>
      <rPr>
        <sz val="7.5"/>
        <rFont val="游ゴシック"/>
        <family val="3"/>
        <charset val="128"/>
        <scheme val="minor"/>
      </rPr>
      <t>%、宿泊業・飲食サービス業</t>
    </r>
    <r>
      <rPr>
        <b/>
        <sz val="7.5"/>
        <rFont val="游ゴシック"/>
        <family val="3"/>
        <charset val="128"/>
        <scheme val="minor"/>
      </rPr>
      <t>17.5</t>
    </r>
    <r>
      <rPr>
        <sz val="7.5"/>
        <rFont val="游ゴシック"/>
        <family val="3"/>
        <charset val="128"/>
        <scheme val="minor"/>
      </rPr>
      <t>%、生活関連サービス業，娯楽業</t>
    </r>
    <r>
      <rPr>
        <b/>
        <sz val="7.5"/>
        <rFont val="游ゴシック"/>
        <family val="3"/>
        <charset val="128"/>
        <scheme val="minor"/>
      </rPr>
      <t>24.6</t>
    </r>
    <r>
      <rPr>
        <sz val="7.5"/>
        <rFont val="游ゴシック"/>
        <family val="3"/>
        <charset val="128"/>
        <scheme val="minor"/>
      </rPr>
      <t>%、教育，学習支援業</t>
    </r>
    <r>
      <rPr>
        <b/>
        <sz val="7.5"/>
        <rFont val="游ゴシック"/>
        <family val="3"/>
        <charset val="128"/>
        <scheme val="minor"/>
      </rPr>
      <t>17.2</t>
    </r>
    <r>
      <rPr>
        <sz val="7.5"/>
        <rFont val="游ゴシック"/>
        <family val="3"/>
        <charset val="128"/>
        <scheme val="minor"/>
      </rPr>
      <t>%、医療，福祉</t>
    </r>
    <r>
      <rPr>
        <b/>
        <sz val="7.5"/>
        <rFont val="游ゴシック"/>
        <family val="3"/>
        <charset val="128"/>
        <scheme val="minor"/>
      </rPr>
      <t>53.0</t>
    </r>
    <r>
      <rPr>
        <sz val="7.5"/>
        <rFont val="游ゴシック"/>
        <family val="3"/>
        <charset val="128"/>
        <scheme val="minor"/>
      </rPr>
      <t>%、複合サービス業</t>
    </r>
    <r>
      <rPr>
        <b/>
        <sz val="7.5"/>
        <rFont val="游ゴシック"/>
        <family val="3"/>
        <charset val="128"/>
        <scheme val="minor"/>
      </rPr>
      <t>8.7</t>
    </r>
    <r>
      <rPr>
        <sz val="7.5"/>
        <rFont val="游ゴシック"/>
        <family val="3"/>
        <charset val="128"/>
        <scheme val="minor"/>
      </rPr>
      <t>%、サービス業（他に分類されないもの）</t>
    </r>
    <r>
      <rPr>
        <b/>
        <sz val="7.5"/>
        <rFont val="游ゴシック"/>
        <family val="3"/>
        <charset val="128"/>
        <scheme val="minor"/>
      </rPr>
      <t>15.2</t>
    </r>
    <r>
      <rPr>
        <sz val="7.5"/>
        <rFont val="游ゴシック"/>
        <family val="3"/>
        <charset val="128"/>
        <scheme val="minor"/>
      </rPr>
      <t>％、公務</t>
    </r>
    <r>
      <rPr>
        <b/>
        <sz val="7.5"/>
        <rFont val="游ゴシック"/>
        <family val="3"/>
        <charset val="128"/>
        <scheme val="minor"/>
      </rPr>
      <t>18.0</t>
    </r>
    <r>
      <rPr>
        <sz val="7.5"/>
        <rFont val="游ゴシック"/>
        <family val="3"/>
        <charset val="128"/>
        <scheme val="minor"/>
      </rPr>
      <t>%</t>
    </r>
    <rPh sb="0" eb="2">
      <t>ノウギョウ</t>
    </rPh>
    <rPh sb="3" eb="5">
      <t>リンギョウ</t>
    </rPh>
    <rPh sb="11" eb="13">
      <t>ギョギョウ</t>
    </rPh>
    <rPh sb="209" eb="211">
      <t>フクシ</t>
    </rPh>
    <phoneticPr fontId="1"/>
  </si>
  <si>
    <t>18%以上もしくは業種平均を上回れば基準④該当</t>
    <rPh sb="14" eb="16">
      <t>ウワマワ</t>
    </rPh>
    <phoneticPr fontId="1"/>
  </si>
  <si>
    <t>※ 「公務」は18％以上の場合のみ基準④該当</t>
    <rPh sb="3" eb="5">
      <t>コウム</t>
    </rPh>
    <rPh sb="10" eb="12">
      <t>イジョウ</t>
    </rPh>
    <rPh sb="13" eb="15">
      <t>バアイ</t>
    </rPh>
    <rPh sb="17" eb="19">
      <t>キジュン</t>
    </rPh>
    <rPh sb="20" eb="22">
      <t>ガイトウ</t>
    </rPh>
    <phoneticPr fontId="1"/>
  </si>
  <si>
    <r>
      <t>　　　　　　</t>
    </r>
    <r>
      <rPr>
        <sz val="8"/>
        <rFont val="游ゴシック"/>
        <family val="3"/>
        <charset val="128"/>
        <scheme val="minor"/>
      </rPr>
      <t>【残業時間の業種別平均】</t>
    </r>
    <r>
      <rPr>
        <sz val="7.5"/>
        <rFont val="游ゴシック"/>
        <family val="3"/>
        <charset val="128"/>
        <scheme val="minor"/>
      </rPr>
      <t xml:space="preserve">
農業，林業</t>
    </r>
    <r>
      <rPr>
        <b/>
        <sz val="7.5"/>
        <rFont val="游ゴシック"/>
        <family val="3"/>
        <charset val="128"/>
        <scheme val="minor"/>
      </rPr>
      <t>13.8</t>
    </r>
    <r>
      <rPr>
        <sz val="7.5"/>
        <rFont val="游ゴシック"/>
        <family val="3"/>
        <charset val="128"/>
        <scheme val="minor"/>
      </rPr>
      <t>時間、漁業</t>
    </r>
    <r>
      <rPr>
        <b/>
        <sz val="7.5"/>
        <rFont val="游ゴシック"/>
        <family val="3"/>
        <charset val="128"/>
        <scheme val="minor"/>
      </rPr>
      <t>13.8</t>
    </r>
    <r>
      <rPr>
        <sz val="7.5"/>
        <rFont val="游ゴシック"/>
        <family val="3"/>
        <charset val="128"/>
        <scheme val="minor"/>
      </rPr>
      <t>時間、鉱業，採石業，砂利採取業</t>
    </r>
    <r>
      <rPr>
        <b/>
        <sz val="7.5"/>
        <rFont val="游ゴシック"/>
        <family val="3"/>
        <charset val="128"/>
        <scheme val="minor"/>
      </rPr>
      <t>13.5</t>
    </r>
    <r>
      <rPr>
        <sz val="7.5"/>
        <rFont val="游ゴシック"/>
        <family val="3"/>
        <charset val="128"/>
        <scheme val="minor"/>
      </rPr>
      <t>時間、建設業</t>
    </r>
    <r>
      <rPr>
        <b/>
        <sz val="7.5"/>
        <rFont val="游ゴシック"/>
        <family val="3"/>
        <charset val="128"/>
        <scheme val="minor"/>
      </rPr>
      <t>14.4</t>
    </r>
    <r>
      <rPr>
        <sz val="7.5"/>
        <rFont val="游ゴシック"/>
        <family val="3"/>
        <charset val="128"/>
        <scheme val="minor"/>
      </rPr>
      <t>時間</t>
    </r>
    <r>
      <rPr>
        <b/>
        <sz val="7.5"/>
        <rFont val="游ゴシック"/>
        <family val="3"/>
        <charset val="128"/>
        <scheme val="minor"/>
      </rPr>
      <t xml:space="preserve"> </t>
    </r>
    <r>
      <rPr>
        <sz val="7.5"/>
        <rFont val="游ゴシック"/>
        <family val="3"/>
        <charset val="128"/>
        <scheme val="minor"/>
      </rPr>
      <t>、製造業</t>
    </r>
    <r>
      <rPr>
        <b/>
        <sz val="7.5"/>
        <rFont val="游ゴシック"/>
        <family val="3"/>
        <charset val="128"/>
        <scheme val="minor"/>
      </rPr>
      <t>15.0</t>
    </r>
    <r>
      <rPr>
        <sz val="7.5"/>
        <rFont val="游ゴシック"/>
        <family val="3"/>
        <charset val="128"/>
        <scheme val="minor"/>
      </rPr>
      <t>時間、電気・ガス・熱供給・水道業</t>
    </r>
    <r>
      <rPr>
        <b/>
        <sz val="7.5"/>
        <rFont val="游ゴシック"/>
        <family val="3"/>
        <charset val="128"/>
        <scheme val="minor"/>
      </rPr>
      <t>15.5</t>
    </r>
    <r>
      <rPr>
        <sz val="7.5"/>
        <rFont val="游ゴシック"/>
        <family val="3"/>
        <charset val="128"/>
        <scheme val="minor"/>
      </rPr>
      <t>時間、情報通信業</t>
    </r>
    <r>
      <rPr>
        <b/>
        <sz val="7.5"/>
        <rFont val="游ゴシック"/>
        <family val="3"/>
        <charset val="128"/>
        <scheme val="minor"/>
      </rPr>
      <t>16.2</t>
    </r>
    <r>
      <rPr>
        <sz val="7.5"/>
        <rFont val="游ゴシック"/>
        <family val="3"/>
        <charset val="128"/>
        <scheme val="minor"/>
      </rPr>
      <t>時間、運輸，郵便業</t>
    </r>
    <r>
      <rPr>
        <b/>
        <sz val="7.5"/>
        <rFont val="游ゴシック"/>
        <family val="3"/>
        <charset val="128"/>
        <scheme val="minor"/>
      </rPr>
      <t>25.8</t>
    </r>
    <r>
      <rPr>
        <sz val="7.5"/>
        <rFont val="游ゴシック"/>
        <family val="3"/>
        <charset val="128"/>
        <scheme val="minor"/>
      </rPr>
      <t>時間、卸売業，小売業</t>
    </r>
    <r>
      <rPr>
        <b/>
        <sz val="7.5"/>
        <rFont val="游ゴシック"/>
        <family val="3"/>
        <charset val="128"/>
        <scheme val="minor"/>
      </rPr>
      <t>11.3</t>
    </r>
    <r>
      <rPr>
        <sz val="7.5"/>
        <rFont val="游ゴシック"/>
        <family val="3"/>
        <charset val="128"/>
        <scheme val="minor"/>
      </rPr>
      <t>時間、金融業，保険業</t>
    </r>
    <r>
      <rPr>
        <b/>
        <sz val="7.5"/>
        <rFont val="游ゴシック"/>
        <family val="3"/>
        <charset val="128"/>
        <scheme val="minor"/>
      </rPr>
      <t>13.2</t>
    </r>
    <r>
      <rPr>
        <sz val="7.5"/>
        <rFont val="游ゴシック"/>
        <family val="3"/>
        <charset val="128"/>
        <scheme val="minor"/>
      </rPr>
      <t>時間、不動産業，物品賃貸業</t>
    </r>
    <r>
      <rPr>
        <b/>
        <sz val="7.5"/>
        <rFont val="游ゴシック"/>
        <family val="3"/>
        <charset val="128"/>
        <scheme val="minor"/>
      </rPr>
      <t>14.7</t>
    </r>
    <r>
      <rPr>
        <sz val="7.5"/>
        <rFont val="游ゴシック"/>
        <family val="3"/>
        <charset val="128"/>
        <scheme val="minor"/>
      </rPr>
      <t>時間、学術研究，専門・技術サービス業</t>
    </r>
    <r>
      <rPr>
        <b/>
        <sz val="7.5"/>
        <rFont val="游ゴシック"/>
        <family val="3"/>
        <charset val="128"/>
        <scheme val="minor"/>
      </rPr>
      <t>15.2</t>
    </r>
    <r>
      <rPr>
        <sz val="7.5"/>
        <rFont val="游ゴシック"/>
        <family val="3"/>
        <charset val="128"/>
        <scheme val="minor"/>
      </rPr>
      <t>時間、宿泊業・飲食サービス業</t>
    </r>
    <r>
      <rPr>
        <b/>
        <sz val="7.5"/>
        <rFont val="游ゴシック"/>
        <family val="3"/>
        <charset val="128"/>
        <scheme val="minor"/>
      </rPr>
      <t>15.9</t>
    </r>
    <r>
      <rPr>
        <sz val="7.5"/>
        <rFont val="游ゴシック"/>
        <family val="3"/>
        <charset val="128"/>
        <scheme val="minor"/>
      </rPr>
      <t>時間、生活関連サービス業，娯楽業</t>
    </r>
    <r>
      <rPr>
        <b/>
        <sz val="7.5"/>
        <rFont val="游ゴシック"/>
        <family val="3"/>
        <charset val="128"/>
        <scheme val="minor"/>
      </rPr>
      <t>9.8</t>
    </r>
    <r>
      <rPr>
        <sz val="7.5"/>
        <rFont val="游ゴシック"/>
        <family val="3"/>
        <charset val="128"/>
        <scheme val="minor"/>
      </rPr>
      <t>時間、教育，学習支援業</t>
    </r>
    <r>
      <rPr>
        <b/>
        <sz val="7.5"/>
        <rFont val="游ゴシック"/>
        <family val="3"/>
        <charset val="128"/>
        <scheme val="minor"/>
      </rPr>
      <t>15.1</t>
    </r>
    <r>
      <rPr>
        <sz val="7.5"/>
        <rFont val="游ゴシック"/>
        <family val="3"/>
        <charset val="128"/>
        <scheme val="minor"/>
      </rPr>
      <t>時間、医療，福祉</t>
    </r>
    <r>
      <rPr>
        <b/>
        <sz val="7.5"/>
        <rFont val="游ゴシック"/>
        <family val="3"/>
        <charset val="128"/>
        <scheme val="minor"/>
      </rPr>
      <t>7.0</t>
    </r>
    <r>
      <rPr>
        <sz val="7.5"/>
        <rFont val="游ゴシック"/>
        <family val="3"/>
        <charset val="128"/>
        <scheme val="minor"/>
      </rPr>
      <t>時間、複合サービス業</t>
    </r>
    <r>
      <rPr>
        <b/>
        <sz val="7.5"/>
        <rFont val="游ゴシック"/>
        <family val="3"/>
        <charset val="128"/>
        <scheme val="minor"/>
      </rPr>
      <t>10.1</t>
    </r>
    <r>
      <rPr>
        <sz val="7.5"/>
        <rFont val="游ゴシック"/>
        <family val="3"/>
        <charset val="128"/>
        <scheme val="minor"/>
      </rPr>
      <t>時間、サービス業（他に分類されないもの）</t>
    </r>
    <r>
      <rPr>
        <b/>
        <sz val="7.5"/>
        <rFont val="游ゴシック"/>
        <family val="3"/>
        <charset val="128"/>
        <scheme val="minor"/>
      </rPr>
      <t>14.2</t>
    </r>
    <r>
      <rPr>
        <sz val="7.5"/>
        <rFont val="游ゴシック"/>
        <family val="3"/>
        <charset val="128"/>
        <scheme val="minor"/>
      </rPr>
      <t>時間、公務</t>
    </r>
    <r>
      <rPr>
        <b/>
        <sz val="7.5"/>
        <rFont val="游ゴシック"/>
        <family val="3"/>
        <charset val="128"/>
        <scheme val="minor"/>
      </rPr>
      <t>13.8</t>
    </r>
    <r>
      <rPr>
        <sz val="7.5"/>
        <rFont val="游ゴシック"/>
        <family val="3"/>
        <charset val="128"/>
        <scheme val="minor"/>
      </rPr>
      <t>時間</t>
    </r>
    <rPh sb="19" eb="21">
      <t>ノウギョウ</t>
    </rPh>
    <rPh sb="22" eb="24">
      <t>リンギョウ</t>
    </rPh>
    <rPh sb="28" eb="30">
      <t>ジカン</t>
    </rPh>
    <rPh sb="31" eb="33">
      <t>ギョギョウ</t>
    </rPh>
    <rPh sb="37" eb="39">
      <t>ジカン</t>
    </rPh>
    <rPh sb="56" eb="58">
      <t>ジカン</t>
    </rPh>
    <rPh sb="66" eb="68">
      <t>ジカン</t>
    </rPh>
    <rPh sb="77" eb="79">
      <t>ジカン</t>
    </rPh>
    <rPh sb="97" eb="99">
      <t>ジカン</t>
    </rPh>
    <rPh sb="136" eb="138">
      <t>ジカン</t>
    </rPh>
    <rPh sb="150" eb="152">
      <t>ジカン</t>
    </rPh>
    <rPh sb="291" eb="293">
      <t>コウム</t>
    </rPh>
    <phoneticPr fontId="1"/>
  </si>
  <si>
    <r>
      <t>農業，林業</t>
    </r>
    <r>
      <rPr>
        <b/>
        <sz val="7.5"/>
        <rFont val="游ゴシック"/>
        <family val="3"/>
        <charset val="128"/>
        <scheme val="minor"/>
      </rPr>
      <t>62.1</t>
    </r>
    <r>
      <rPr>
        <sz val="7.5"/>
        <rFont val="游ゴシック"/>
        <family val="3"/>
        <charset val="128"/>
        <scheme val="minor"/>
      </rPr>
      <t>%、漁業</t>
    </r>
    <r>
      <rPr>
        <b/>
        <sz val="7.5"/>
        <rFont val="游ゴシック"/>
        <family val="3"/>
        <charset val="128"/>
        <scheme val="minor"/>
      </rPr>
      <t>62.1</t>
    </r>
    <r>
      <rPr>
        <sz val="7.5"/>
        <rFont val="游ゴシック"/>
        <family val="3"/>
        <charset val="128"/>
        <scheme val="minor"/>
      </rPr>
      <t>%、鉱業，採石業，砂利採取業</t>
    </r>
    <r>
      <rPr>
        <b/>
        <sz val="7.5"/>
        <rFont val="游ゴシック"/>
        <family val="3"/>
        <charset val="128"/>
        <scheme val="minor"/>
      </rPr>
      <t>63.5</t>
    </r>
    <r>
      <rPr>
        <sz val="7.5"/>
        <rFont val="游ゴシック"/>
        <family val="3"/>
        <charset val="128"/>
        <scheme val="minor"/>
      </rPr>
      <t>%、建設業</t>
    </r>
    <r>
      <rPr>
        <b/>
        <sz val="7.5"/>
        <rFont val="游ゴシック"/>
        <family val="3"/>
        <charset val="128"/>
        <scheme val="minor"/>
      </rPr>
      <t>57.5</t>
    </r>
    <r>
      <rPr>
        <sz val="7.5"/>
        <rFont val="游ゴシック"/>
        <family val="3"/>
        <charset val="128"/>
        <scheme val="minor"/>
      </rPr>
      <t>%、製造業</t>
    </r>
    <r>
      <rPr>
        <b/>
        <sz val="7.5"/>
        <rFont val="游ゴシック"/>
        <family val="3"/>
        <charset val="128"/>
        <scheme val="minor"/>
      </rPr>
      <t>65.8</t>
    </r>
    <r>
      <rPr>
        <sz val="7.5"/>
        <rFont val="游ゴシック"/>
        <family val="3"/>
        <charset val="128"/>
        <scheme val="minor"/>
      </rPr>
      <t>%、電気・ガス・熱供給・水道業</t>
    </r>
    <r>
      <rPr>
        <b/>
        <sz val="7.5"/>
        <rFont val="游ゴシック"/>
        <family val="3"/>
        <charset val="128"/>
        <scheme val="minor"/>
      </rPr>
      <t>73.7</t>
    </r>
    <r>
      <rPr>
        <sz val="7.5"/>
        <rFont val="游ゴシック"/>
        <family val="3"/>
        <charset val="128"/>
        <scheme val="minor"/>
      </rPr>
      <t>%、情報通信業</t>
    </r>
    <r>
      <rPr>
        <b/>
        <sz val="7.5"/>
        <rFont val="游ゴシック"/>
        <family val="3"/>
        <charset val="128"/>
        <scheme val="minor"/>
      </rPr>
      <t>63.5</t>
    </r>
    <r>
      <rPr>
        <sz val="7.5"/>
        <rFont val="游ゴシック"/>
        <family val="3"/>
        <charset val="128"/>
        <scheme val="minor"/>
      </rPr>
      <t>%、運輸，郵便業</t>
    </r>
    <r>
      <rPr>
        <b/>
        <sz val="7.5"/>
        <rFont val="游ゴシック"/>
        <family val="3"/>
        <charset val="128"/>
        <scheme val="minor"/>
      </rPr>
      <t>59.1</t>
    </r>
    <r>
      <rPr>
        <sz val="7.5"/>
        <rFont val="游ゴシック"/>
        <family val="3"/>
        <charset val="128"/>
        <scheme val="minor"/>
      </rPr>
      <t>%、卸売業，小売業</t>
    </r>
    <r>
      <rPr>
        <b/>
        <sz val="7.5"/>
        <rFont val="游ゴシック"/>
        <family val="3"/>
        <charset val="128"/>
        <scheme val="minor"/>
      </rPr>
      <t>55.5</t>
    </r>
    <r>
      <rPr>
        <sz val="7.5"/>
        <rFont val="游ゴシック"/>
        <family val="3"/>
        <charset val="128"/>
        <scheme val="minor"/>
      </rPr>
      <t>%、金融業，保険業</t>
    </r>
    <r>
      <rPr>
        <b/>
        <sz val="7.5"/>
        <rFont val="游ゴシック"/>
        <family val="3"/>
        <charset val="128"/>
        <scheme val="minor"/>
      </rPr>
      <t>63.4</t>
    </r>
    <r>
      <rPr>
        <sz val="7.5"/>
        <rFont val="游ゴシック"/>
        <family val="3"/>
        <charset val="128"/>
        <scheme val="minor"/>
      </rPr>
      <t>%、不動産業，物品賃貸業</t>
    </r>
    <r>
      <rPr>
        <b/>
        <sz val="7.5"/>
        <rFont val="游ゴシック"/>
        <family val="3"/>
        <charset val="128"/>
        <scheme val="minor"/>
      </rPr>
      <t>61.3</t>
    </r>
    <r>
      <rPr>
        <sz val="7.5"/>
        <rFont val="游ゴシック"/>
        <family val="3"/>
        <charset val="128"/>
        <scheme val="minor"/>
      </rPr>
      <t>%、学術研究，専門・技術サービス業</t>
    </r>
    <r>
      <rPr>
        <b/>
        <sz val="7.5"/>
        <rFont val="游ゴシック"/>
        <family val="3"/>
        <charset val="128"/>
        <scheme val="minor"/>
      </rPr>
      <t>64.2</t>
    </r>
    <r>
      <rPr>
        <sz val="7.5"/>
        <rFont val="游ゴシック"/>
        <family val="3"/>
        <charset val="128"/>
        <scheme val="minor"/>
      </rPr>
      <t>%、宿泊業・飲食サービス業</t>
    </r>
    <r>
      <rPr>
        <b/>
        <sz val="7.5"/>
        <rFont val="游ゴシック"/>
        <family val="3"/>
        <charset val="128"/>
        <scheme val="minor"/>
      </rPr>
      <t>49.1</t>
    </r>
    <r>
      <rPr>
        <sz val="7.5"/>
        <rFont val="游ゴシック"/>
        <family val="3"/>
        <charset val="128"/>
        <scheme val="minor"/>
      </rPr>
      <t>%、生活関連サービス業，娯楽業</t>
    </r>
    <r>
      <rPr>
        <b/>
        <sz val="7.5"/>
        <rFont val="游ゴシック"/>
        <family val="3"/>
        <charset val="128"/>
        <scheme val="minor"/>
      </rPr>
      <t>62.3</t>
    </r>
    <r>
      <rPr>
        <sz val="7.5"/>
        <rFont val="游ゴシック"/>
        <family val="3"/>
        <charset val="128"/>
        <scheme val="minor"/>
      </rPr>
      <t>%、教育，学習支援業</t>
    </r>
    <r>
      <rPr>
        <b/>
        <sz val="7.5"/>
        <rFont val="游ゴシック"/>
        <family val="3"/>
        <charset val="128"/>
        <scheme val="minor"/>
      </rPr>
      <t>54.4</t>
    </r>
    <r>
      <rPr>
        <sz val="7.5"/>
        <rFont val="游ゴシック"/>
        <family val="3"/>
        <charset val="128"/>
        <scheme val="minor"/>
      </rPr>
      <t>%、医療，福祉</t>
    </r>
    <r>
      <rPr>
        <b/>
        <sz val="7.5"/>
        <rFont val="游ゴシック"/>
        <family val="3"/>
        <charset val="128"/>
        <scheme val="minor"/>
      </rPr>
      <t>65.3</t>
    </r>
    <r>
      <rPr>
        <sz val="7.5"/>
        <rFont val="游ゴシック"/>
        <family val="3"/>
        <charset val="128"/>
        <scheme val="minor"/>
      </rPr>
      <t>%、複合サービス業</t>
    </r>
    <r>
      <rPr>
        <b/>
        <sz val="7.5"/>
        <rFont val="游ゴシック"/>
        <family val="3"/>
        <charset val="128"/>
        <scheme val="minor"/>
      </rPr>
      <t>74.8</t>
    </r>
    <r>
      <rPr>
        <sz val="7.5"/>
        <rFont val="游ゴシック"/>
        <family val="3"/>
        <charset val="128"/>
        <scheme val="minor"/>
      </rPr>
      <t>%、サービス業（他に分類されないもの）</t>
    </r>
    <r>
      <rPr>
        <b/>
        <sz val="7.5"/>
        <rFont val="游ゴシック"/>
        <family val="3"/>
        <charset val="128"/>
        <scheme val="minor"/>
      </rPr>
      <t>65.4</t>
    </r>
    <r>
      <rPr>
        <sz val="7.5"/>
        <rFont val="游ゴシック"/>
        <family val="3"/>
        <charset val="128"/>
        <scheme val="minor"/>
      </rPr>
      <t>%、公務</t>
    </r>
    <r>
      <rPr>
        <b/>
        <sz val="7.5"/>
        <rFont val="游ゴシック"/>
        <family val="3"/>
        <charset val="128"/>
        <scheme val="minor"/>
      </rPr>
      <t>62.1</t>
    </r>
    <r>
      <rPr>
        <sz val="7.5"/>
        <rFont val="游ゴシック"/>
        <family val="3"/>
        <charset val="128"/>
        <scheme val="minor"/>
      </rPr>
      <t>%</t>
    </r>
    <rPh sb="0" eb="2">
      <t>ノウギョウ</t>
    </rPh>
    <rPh sb="3" eb="5">
      <t>リンギョウ</t>
    </rPh>
    <rPh sb="11" eb="13">
      <t>ギョギョウ</t>
    </rPh>
    <phoneticPr fontId="1"/>
  </si>
  <si>
    <r>
      <t>農業，林業</t>
    </r>
    <r>
      <rPr>
        <b/>
        <sz val="7.5"/>
        <rFont val="游ゴシック"/>
        <family val="3"/>
        <charset val="128"/>
        <scheme val="minor"/>
      </rPr>
      <t>15.0</t>
    </r>
    <r>
      <rPr>
        <sz val="7.5"/>
        <rFont val="游ゴシック"/>
        <family val="3"/>
        <charset val="128"/>
        <scheme val="minor"/>
      </rPr>
      <t>%、漁業</t>
    </r>
    <r>
      <rPr>
        <b/>
        <sz val="7.5"/>
        <rFont val="游ゴシック"/>
        <family val="3"/>
        <charset val="128"/>
        <scheme val="minor"/>
      </rPr>
      <t>15.0</t>
    </r>
    <r>
      <rPr>
        <sz val="7.5"/>
        <rFont val="游ゴシック"/>
        <family val="3"/>
        <charset val="128"/>
        <scheme val="minor"/>
      </rPr>
      <t>%、鉱業，採石業，砂利採取業</t>
    </r>
    <r>
      <rPr>
        <b/>
        <sz val="7.5"/>
        <rFont val="游ゴシック"/>
        <family val="3"/>
        <charset val="128"/>
        <scheme val="minor"/>
      </rPr>
      <t>6.3</t>
    </r>
    <r>
      <rPr>
        <sz val="7.5"/>
        <rFont val="游ゴシック"/>
        <family val="3"/>
        <charset val="128"/>
        <scheme val="minor"/>
      </rPr>
      <t>%、建設業</t>
    </r>
    <r>
      <rPr>
        <b/>
        <sz val="7.5"/>
        <rFont val="游ゴシック"/>
        <family val="3"/>
        <charset val="128"/>
        <scheme val="minor"/>
      </rPr>
      <t>10.5</t>
    </r>
    <r>
      <rPr>
        <sz val="7.5"/>
        <rFont val="游ゴシック"/>
        <family val="3"/>
        <charset val="128"/>
        <scheme val="minor"/>
      </rPr>
      <t>%、製造業</t>
    </r>
    <r>
      <rPr>
        <b/>
        <sz val="7.5"/>
        <rFont val="游ゴシック"/>
        <family val="3"/>
        <charset val="128"/>
        <scheme val="minor"/>
      </rPr>
      <t>10.2</t>
    </r>
    <r>
      <rPr>
        <sz val="7.5"/>
        <rFont val="游ゴシック"/>
        <family val="3"/>
        <charset val="128"/>
        <scheme val="minor"/>
      </rPr>
      <t>%、電気・ガス・熱供給・水道業</t>
    </r>
    <r>
      <rPr>
        <b/>
        <sz val="7.5"/>
        <rFont val="游ゴシック"/>
        <family val="3"/>
        <charset val="128"/>
        <scheme val="minor"/>
      </rPr>
      <t>10.7</t>
    </r>
    <r>
      <rPr>
        <sz val="7.5"/>
        <rFont val="游ゴシック"/>
        <family val="3"/>
        <charset val="128"/>
        <scheme val="minor"/>
      </rPr>
      <t>%、情報通信業</t>
    </r>
    <r>
      <rPr>
        <b/>
        <sz val="7.5"/>
        <rFont val="游ゴシック"/>
        <family val="3"/>
        <charset val="128"/>
        <scheme val="minor"/>
      </rPr>
      <t>11.9</t>
    </r>
    <r>
      <rPr>
        <sz val="7.5"/>
        <rFont val="游ゴシック"/>
        <family val="3"/>
        <charset val="128"/>
        <scheme val="minor"/>
      </rPr>
      <t>%、運輸，郵便業</t>
    </r>
    <r>
      <rPr>
        <b/>
        <sz val="7.5"/>
        <rFont val="游ゴシック"/>
        <family val="3"/>
        <charset val="128"/>
        <scheme val="minor"/>
      </rPr>
      <t>12.3</t>
    </r>
    <r>
      <rPr>
        <sz val="7.5"/>
        <rFont val="游ゴシック"/>
        <family val="3"/>
        <charset val="128"/>
        <scheme val="minor"/>
      </rPr>
      <t>%、卸売業，小売業</t>
    </r>
    <r>
      <rPr>
        <b/>
        <sz val="7.5"/>
        <rFont val="游ゴシック"/>
        <family val="3"/>
        <charset val="128"/>
        <scheme val="minor"/>
      </rPr>
      <t>14.6</t>
    </r>
    <r>
      <rPr>
        <sz val="7.5"/>
        <rFont val="游ゴシック"/>
        <family val="3"/>
        <charset val="128"/>
        <scheme val="minor"/>
      </rPr>
      <t>%、金融業，保険業</t>
    </r>
    <r>
      <rPr>
        <b/>
        <sz val="7.5"/>
        <rFont val="游ゴシック"/>
        <family val="3"/>
        <charset val="128"/>
        <scheme val="minor"/>
      </rPr>
      <t>8.3</t>
    </r>
    <r>
      <rPr>
        <sz val="7.5"/>
        <rFont val="游ゴシック"/>
        <family val="3"/>
        <charset val="128"/>
        <scheme val="minor"/>
      </rPr>
      <t>%、不動産業，物品賃貸業</t>
    </r>
    <r>
      <rPr>
        <b/>
        <sz val="7.5"/>
        <rFont val="游ゴシック"/>
        <family val="3"/>
        <charset val="128"/>
        <scheme val="minor"/>
      </rPr>
      <t>13.8</t>
    </r>
    <r>
      <rPr>
        <sz val="7.5"/>
        <rFont val="游ゴシック"/>
        <family val="3"/>
        <charset val="128"/>
        <scheme val="minor"/>
      </rPr>
      <t>%、学術研究，専門・技術サービス業</t>
    </r>
    <r>
      <rPr>
        <b/>
        <sz val="7.5"/>
        <rFont val="游ゴシック"/>
        <family val="3"/>
        <charset val="128"/>
        <scheme val="minor"/>
      </rPr>
      <t>10.0</t>
    </r>
    <r>
      <rPr>
        <sz val="7.5"/>
        <rFont val="游ゴシック"/>
        <family val="3"/>
        <charset val="128"/>
        <scheme val="minor"/>
      </rPr>
      <t>%、宿泊業・飲食サービス業</t>
    </r>
    <r>
      <rPr>
        <b/>
        <sz val="7.5"/>
        <rFont val="游ゴシック"/>
        <family val="3"/>
        <charset val="128"/>
        <scheme val="minor"/>
      </rPr>
      <t>26.8</t>
    </r>
    <r>
      <rPr>
        <sz val="7.5"/>
        <rFont val="游ゴシック"/>
        <family val="3"/>
        <charset val="128"/>
        <scheme val="minor"/>
      </rPr>
      <t>%、生活関連サービス業，娯楽業</t>
    </r>
    <r>
      <rPr>
        <b/>
        <sz val="7.5"/>
        <rFont val="游ゴシック"/>
        <family val="3"/>
        <charset val="128"/>
        <scheme val="minor"/>
      </rPr>
      <t>18.7</t>
    </r>
    <r>
      <rPr>
        <sz val="7.5"/>
        <rFont val="游ゴシック"/>
        <family val="3"/>
        <charset val="128"/>
        <scheme val="minor"/>
      </rPr>
      <t>%、教育，学習支援業</t>
    </r>
    <r>
      <rPr>
        <b/>
        <sz val="7.5"/>
        <rFont val="游ゴシック"/>
        <family val="3"/>
        <charset val="128"/>
        <scheme val="minor"/>
      </rPr>
      <t>15.2</t>
    </r>
    <r>
      <rPr>
        <sz val="7.5"/>
        <rFont val="游ゴシック"/>
        <family val="3"/>
        <charset val="128"/>
        <scheme val="minor"/>
      </rPr>
      <t>%、医療，福祉</t>
    </r>
    <r>
      <rPr>
        <b/>
        <sz val="7.5"/>
        <rFont val="游ゴシック"/>
        <family val="3"/>
        <charset val="128"/>
        <scheme val="minor"/>
      </rPr>
      <t>15.3</t>
    </r>
    <r>
      <rPr>
        <sz val="7.5"/>
        <rFont val="游ゴシック"/>
        <family val="3"/>
        <charset val="128"/>
        <scheme val="minor"/>
      </rPr>
      <t>%、複合サービス業</t>
    </r>
    <r>
      <rPr>
        <b/>
        <sz val="7.5"/>
        <rFont val="游ゴシック"/>
        <family val="3"/>
        <charset val="128"/>
        <scheme val="minor"/>
      </rPr>
      <t>11.0</t>
    </r>
    <r>
      <rPr>
        <sz val="7.5"/>
        <rFont val="游ゴシック"/>
        <family val="3"/>
        <charset val="128"/>
        <scheme val="minor"/>
      </rPr>
      <t>%、サービス業（他に分類されないもの）</t>
    </r>
    <r>
      <rPr>
        <b/>
        <sz val="7.5"/>
        <rFont val="游ゴシック"/>
        <family val="3"/>
        <charset val="128"/>
        <scheme val="minor"/>
      </rPr>
      <t>19.4</t>
    </r>
    <r>
      <rPr>
        <sz val="7.5"/>
        <rFont val="游ゴシック"/>
        <family val="3"/>
        <charset val="128"/>
        <scheme val="minor"/>
      </rPr>
      <t>%、公務</t>
    </r>
    <r>
      <rPr>
        <b/>
        <sz val="7.5"/>
        <rFont val="游ゴシック"/>
        <family val="3"/>
        <charset val="128"/>
        <scheme val="minor"/>
      </rPr>
      <t>15.0</t>
    </r>
    <r>
      <rPr>
        <sz val="7.5"/>
        <rFont val="游ゴシック"/>
        <family val="3"/>
        <charset val="128"/>
        <scheme val="minor"/>
      </rPr>
      <t>%</t>
    </r>
    <rPh sb="0" eb="2">
      <t>ノウギョウ</t>
    </rPh>
    <rPh sb="3" eb="5">
      <t>リンギョウ</t>
    </rPh>
    <rPh sb="11" eb="13">
      <t>ギョギョウ</t>
    </rPh>
    <rPh sb="254" eb="256">
      <t>コウム</t>
    </rPh>
    <phoneticPr fontId="1"/>
  </si>
  <si>
    <t>：令和２年度・令和３年度の新規学校卒業者で</t>
    <rPh sb="1" eb="3">
      <t>レイワ</t>
    </rPh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rPh sb="13" eb="15">
      <t>シンキ</t>
    </rPh>
    <rPh sb="15" eb="17">
      <t>ガッコウ</t>
    </rPh>
    <rPh sb="17" eb="20">
      <t>ソツギョウシャ</t>
    </rPh>
    <phoneticPr fontId="1"/>
  </si>
  <si>
    <r>
      <t>農業，林業</t>
    </r>
    <r>
      <rPr>
        <b/>
        <sz val="7.5"/>
        <rFont val="游ゴシック"/>
        <family val="3"/>
        <charset val="128"/>
        <scheme val="minor"/>
      </rPr>
      <t>12.3</t>
    </r>
    <r>
      <rPr>
        <sz val="7.5"/>
        <rFont val="游ゴシック"/>
        <family val="3"/>
        <charset val="128"/>
        <scheme val="minor"/>
      </rPr>
      <t>年、漁業</t>
    </r>
    <r>
      <rPr>
        <b/>
        <sz val="7.5"/>
        <rFont val="游ゴシック"/>
        <family val="3"/>
        <charset val="128"/>
        <scheme val="minor"/>
      </rPr>
      <t>12.3</t>
    </r>
    <r>
      <rPr>
        <sz val="7.5"/>
        <rFont val="游ゴシック"/>
        <family val="3"/>
        <charset val="128"/>
        <scheme val="minor"/>
      </rPr>
      <t>年、鉱業，採石業，砂利採取業</t>
    </r>
    <r>
      <rPr>
        <b/>
        <sz val="7.5"/>
        <rFont val="游ゴシック"/>
        <family val="3"/>
        <charset val="128"/>
        <scheme val="minor"/>
      </rPr>
      <t>14.2</t>
    </r>
    <r>
      <rPr>
        <sz val="7.5"/>
        <rFont val="游ゴシック"/>
        <family val="3"/>
        <charset val="128"/>
        <scheme val="minor"/>
      </rPr>
      <t>年、建設業</t>
    </r>
    <r>
      <rPr>
        <b/>
        <sz val="7.5"/>
        <rFont val="游ゴシック"/>
        <family val="3"/>
        <charset val="128"/>
        <scheme val="minor"/>
      </rPr>
      <t>12.8</t>
    </r>
    <r>
      <rPr>
        <sz val="7.5"/>
        <rFont val="游ゴシック"/>
        <family val="3"/>
        <charset val="128"/>
        <scheme val="minor"/>
      </rPr>
      <t>年、製造業</t>
    </r>
    <r>
      <rPr>
        <b/>
        <sz val="7.5"/>
        <rFont val="游ゴシック"/>
        <family val="3"/>
        <charset val="128"/>
        <scheme val="minor"/>
      </rPr>
      <t>14.8</t>
    </r>
    <r>
      <rPr>
        <sz val="7.5"/>
        <rFont val="游ゴシック"/>
        <family val="3"/>
        <charset val="128"/>
        <scheme val="minor"/>
      </rPr>
      <t>年、電気・ガス・熱供給・水道業</t>
    </r>
    <r>
      <rPr>
        <b/>
        <sz val="7.5"/>
        <rFont val="游ゴシック"/>
        <family val="3"/>
        <charset val="128"/>
        <scheme val="minor"/>
      </rPr>
      <t>18.6</t>
    </r>
    <r>
      <rPr>
        <sz val="7.5"/>
        <rFont val="游ゴシック"/>
        <family val="3"/>
        <charset val="128"/>
        <scheme val="minor"/>
      </rPr>
      <t>年、情報通信業</t>
    </r>
    <r>
      <rPr>
        <b/>
        <sz val="7.5"/>
        <rFont val="游ゴシック"/>
        <family val="3"/>
        <charset val="128"/>
        <scheme val="minor"/>
      </rPr>
      <t>12.0</t>
    </r>
    <r>
      <rPr>
        <sz val="7.5"/>
        <rFont val="游ゴシック"/>
        <family val="3"/>
        <charset val="128"/>
        <scheme val="minor"/>
      </rPr>
      <t>年、運輸，郵便業</t>
    </r>
    <r>
      <rPr>
        <b/>
        <sz val="7.5"/>
        <rFont val="游ゴシック"/>
        <family val="3"/>
        <charset val="128"/>
        <scheme val="minor"/>
      </rPr>
      <t>12.7</t>
    </r>
    <r>
      <rPr>
        <sz val="7.5"/>
        <rFont val="游ゴシック"/>
        <family val="3"/>
        <charset val="128"/>
        <scheme val="minor"/>
      </rPr>
      <t>年、卸売業，小売業</t>
    </r>
    <r>
      <rPr>
        <b/>
        <sz val="7.5"/>
        <rFont val="游ゴシック"/>
        <family val="3"/>
        <charset val="128"/>
        <scheme val="minor"/>
      </rPr>
      <t>13.8</t>
    </r>
    <r>
      <rPr>
        <sz val="7.5"/>
        <rFont val="游ゴシック"/>
        <family val="3"/>
        <charset val="128"/>
        <scheme val="minor"/>
      </rPr>
      <t>年、金融業，保険業</t>
    </r>
    <r>
      <rPr>
        <b/>
        <sz val="7.5"/>
        <rFont val="游ゴシック"/>
        <family val="3"/>
        <charset val="128"/>
        <scheme val="minor"/>
      </rPr>
      <t>13.9</t>
    </r>
    <r>
      <rPr>
        <sz val="7.5"/>
        <rFont val="游ゴシック"/>
        <family val="3"/>
        <charset val="128"/>
        <scheme val="minor"/>
      </rPr>
      <t>年、不動産業，物品賃貸業</t>
    </r>
    <r>
      <rPr>
        <b/>
        <sz val="7.5"/>
        <rFont val="游ゴシック"/>
        <family val="3"/>
        <charset val="128"/>
        <scheme val="minor"/>
      </rPr>
      <t>10.4</t>
    </r>
    <r>
      <rPr>
        <sz val="7.5"/>
        <rFont val="游ゴシック"/>
        <family val="3"/>
        <charset val="128"/>
        <scheme val="minor"/>
      </rPr>
      <t>年、学術研究，専門・技術サービス業</t>
    </r>
    <r>
      <rPr>
        <b/>
        <sz val="7.5"/>
        <rFont val="游ゴシック"/>
        <family val="3"/>
        <charset val="128"/>
        <scheme val="minor"/>
      </rPr>
      <t>12.1</t>
    </r>
    <r>
      <rPr>
        <sz val="7.5"/>
        <rFont val="游ゴシック"/>
        <family val="3"/>
        <charset val="128"/>
        <scheme val="minor"/>
      </rPr>
      <t>年、宿泊業・飲食サービス業</t>
    </r>
    <r>
      <rPr>
        <b/>
        <sz val="7.5"/>
        <rFont val="游ゴシック"/>
        <family val="3"/>
        <charset val="128"/>
        <scheme val="minor"/>
      </rPr>
      <t>10.0</t>
    </r>
    <r>
      <rPr>
        <sz val="7.5"/>
        <rFont val="游ゴシック"/>
        <family val="3"/>
        <charset val="128"/>
        <scheme val="minor"/>
      </rPr>
      <t>年、生活関連サービス業，娯楽業</t>
    </r>
    <r>
      <rPr>
        <b/>
        <sz val="7.5"/>
        <rFont val="游ゴシック"/>
        <family val="3"/>
        <charset val="128"/>
        <scheme val="minor"/>
      </rPr>
      <t>10.5</t>
    </r>
    <r>
      <rPr>
        <sz val="7.5"/>
        <rFont val="游ゴシック"/>
        <family val="3"/>
        <charset val="128"/>
        <scheme val="minor"/>
      </rPr>
      <t>年、教育，学習支援業</t>
    </r>
    <r>
      <rPr>
        <b/>
        <sz val="7.5"/>
        <rFont val="游ゴシック"/>
        <family val="3"/>
        <charset val="128"/>
        <scheme val="minor"/>
      </rPr>
      <t>11.4</t>
    </r>
    <r>
      <rPr>
        <sz val="7.5"/>
        <rFont val="游ゴシック"/>
        <family val="3"/>
        <charset val="128"/>
        <scheme val="minor"/>
      </rPr>
      <t>年、医療，福祉</t>
    </r>
    <r>
      <rPr>
        <b/>
        <sz val="7.5"/>
        <rFont val="游ゴシック"/>
        <family val="3"/>
        <charset val="128"/>
        <scheme val="minor"/>
      </rPr>
      <t>9.1</t>
    </r>
    <r>
      <rPr>
        <sz val="7.5"/>
        <rFont val="游ゴシック"/>
        <family val="3"/>
        <charset val="128"/>
        <scheme val="minor"/>
      </rPr>
      <t>年、複合サービス業</t>
    </r>
    <r>
      <rPr>
        <b/>
        <sz val="7.5"/>
        <rFont val="游ゴシック"/>
        <family val="3"/>
        <charset val="128"/>
        <scheme val="minor"/>
      </rPr>
      <t>16.3</t>
    </r>
    <r>
      <rPr>
        <sz val="7.5"/>
        <rFont val="游ゴシック"/>
        <family val="3"/>
        <charset val="128"/>
        <scheme val="minor"/>
      </rPr>
      <t>年、サービス業（他に分類されないもの）</t>
    </r>
    <r>
      <rPr>
        <b/>
        <sz val="7.5"/>
        <rFont val="游ゴシック"/>
        <family val="3"/>
        <charset val="128"/>
        <scheme val="minor"/>
      </rPr>
      <t>9.1</t>
    </r>
    <r>
      <rPr>
        <sz val="7.5"/>
        <rFont val="游ゴシック"/>
        <family val="3"/>
        <charset val="128"/>
        <scheme val="minor"/>
      </rPr>
      <t>年、公務</t>
    </r>
    <r>
      <rPr>
        <b/>
        <sz val="7.5"/>
        <rFont val="游ゴシック"/>
        <family val="3"/>
        <charset val="128"/>
        <scheme val="minor"/>
      </rPr>
      <t>12.3</t>
    </r>
    <r>
      <rPr>
        <sz val="7.5"/>
        <rFont val="游ゴシック"/>
        <family val="3"/>
        <charset val="128"/>
        <scheme val="minor"/>
      </rPr>
      <t>年</t>
    </r>
    <rPh sb="0" eb="2">
      <t>ノウギョウ</t>
    </rPh>
    <rPh sb="3" eb="5">
      <t>リンギョウ</t>
    </rPh>
    <rPh sb="9" eb="10">
      <t>ネン</t>
    </rPh>
    <rPh sb="11" eb="13">
      <t>ギョギョウ</t>
    </rPh>
    <rPh sb="17" eb="18">
      <t>ネン</t>
    </rPh>
    <rPh sb="35" eb="36">
      <t>ネン</t>
    </rPh>
    <rPh sb="44" eb="45">
      <t>ネン</t>
    </rPh>
    <rPh sb="53" eb="54">
      <t>ネン</t>
    </rPh>
    <rPh sb="72" eb="73">
      <t>ネン</t>
    </rPh>
    <rPh sb="83" eb="84">
      <t>ネン</t>
    </rPh>
    <rPh sb="95" eb="96">
      <t>ネン</t>
    </rPh>
    <rPh sb="108" eb="109">
      <t>ネン</t>
    </rPh>
    <rPh sb="121" eb="122">
      <t>ネン</t>
    </rPh>
    <rPh sb="137" eb="138">
      <t>ネン</t>
    </rPh>
    <rPh sb="158" eb="159">
      <t>ネン</t>
    </rPh>
    <rPh sb="175" eb="176">
      <t>ネン</t>
    </rPh>
    <rPh sb="194" eb="195">
      <t>ネン</t>
    </rPh>
    <rPh sb="208" eb="209">
      <t>ネン</t>
    </rPh>
    <rPh sb="218" eb="219">
      <t>ネン</t>
    </rPh>
    <rPh sb="231" eb="232">
      <t>ネン</t>
    </rPh>
    <rPh sb="253" eb="254">
      <t>ネン</t>
    </rPh>
    <rPh sb="255" eb="257">
      <t>コウム</t>
    </rPh>
    <rPh sb="261" eb="26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</si>
</sst>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b/>
      <sz val="7.5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gray0625"/>
    </fill>
    <fill>
      <patternFill patternType="solid">
        <fgColor theme="4" tint="0.79998168889431442"/>
        <bgColor indexed="64"/>
      </patternFill>
    </fill>
    <fill>
      <patternFill patternType="gray0625"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20" fontId="6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16" xfId="0" applyFont="1" applyBorder="1">
      <alignment vertical="center"/>
    </xf>
    <xf numFmtId="0" fontId="1" fillId="0" borderId="16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16" fillId="3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14" fontId="17" fillId="4" borderId="2" xfId="0" applyNumberFormat="1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143</xdr:row>
          <xdr:rowOff>57150</xdr:rowOff>
        </xdr:from>
        <xdr:to>
          <xdr:col>35</xdr:col>
          <xdr:colOff>76200</xdr:colOff>
          <xdr:row>146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67</xdr:col>
      <xdr:colOff>68034</xdr:colOff>
      <xdr:row>59</xdr:row>
      <xdr:rowOff>54429</xdr:rowOff>
    </xdr:from>
    <xdr:to>
      <xdr:col>68</xdr:col>
      <xdr:colOff>61231</xdr:colOff>
      <xdr:row>78</xdr:row>
      <xdr:rowOff>8679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0800000">
          <a:off x="6449784" y="5674179"/>
          <a:ext cx="88447" cy="1764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34017</xdr:colOff>
      <xdr:row>59</xdr:row>
      <xdr:rowOff>54429</xdr:rowOff>
    </xdr:from>
    <xdr:to>
      <xdr:col>42</xdr:col>
      <xdr:colOff>27214</xdr:colOff>
      <xdr:row>78</xdr:row>
      <xdr:rowOff>8679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939267" y="5674179"/>
          <a:ext cx="88447" cy="1764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88445</xdr:colOff>
      <xdr:row>89</xdr:row>
      <xdr:rowOff>34009</xdr:rowOff>
    </xdr:from>
    <xdr:to>
      <xdr:col>68</xdr:col>
      <xdr:colOff>61233</xdr:colOff>
      <xdr:row>108</xdr:row>
      <xdr:rowOff>74838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0800000">
          <a:off x="6470195" y="8511259"/>
          <a:ext cx="68038" cy="1850579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34020</xdr:colOff>
      <xdr:row>89</xdr:row>
      <xdr:rowOff>34010</xdr:rowOff>
    </xdr:from>
    <xdr:to>
      <xdr:col>41</xdr:col>
      <xdr:colOff>79739</xdr:colOff>
      <xdr:row>108</xdr:row>
      <xdr:rowOff>61232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939270" y="8511260"/>
          <a:ext cx="45719" cy="1836972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54429</xdr:colOff>
      <xdr:row>128</xdr:row>
      <xdr:rowOff>13575</xdr:rowOff>
    </xdr:from>
    <xdr:to>
      <xdr:col>68</xdr:col>
      <xdr:colOff>47626</xdr:colOff>
      <xdr:row>146</xdr:row>
      <xdr:rowOff>63075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10800000">
          <a:off x="6436179" y="12205575"/>
          <a:ext cx="88447" cy="1764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20412</xdr:colOff>
      <xdr:row>128</xdr:row>
      <xdr:rowOff>13575</xdr:rowOff>
    </xdr:from>
    <xdr:to>
      <xdr:col>42</xdr:col>
      <xdr:colOff>13609</xdr:colOff>
      <xdr:row>146</xdr:row>
      <xdr:rowOff>63075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925662" y="12205575"/>
          <a:ext cx="88447" cy="1764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81645</xdr:colOff>
      <xdr:row>154</xdr:row>
      <xdr:rowOff>20393</xdr:rowOff>
    </xdr:from>
    <xdr:to>
      <xdr:col>68</xdr:col>
      <xdr:colOff>74842</xdr:colOff>
      <xdr:row>172</xdr:row>
      <xdr:rowOff>69893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10800000">
          <a:off x="6463395" y="14688893"/>
          <a:ext cx="88447" cy="1764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47628</xdr:colOff>
      <xdr:row>154</xdr:row>
      <xdr:rowOff>20393</xdr:rowOff>
    </xdr:from>
    <xdr:to>
      <xdr:col>42</xdr:col>
      <xdr:colOff>40825</xdr:colOff>
      <xdr:row>172</xdr:row>
      <xdr:rowOff>69893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952878" y="14688893"/>
          <a:ext cx="88447" cy="1764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40794</xdr:colOff>
      <xdr:row>178</xdr:row>
      <xdr:rowOff>9582</xdr:rowOff>
    </xdr:from>
    <xdr:to>
      <xdr:col>67</xdr:col>
      <xdr:colOff>33991</xdr:colOff>
      <xdr:row>188</xdr:row>
      <xdr:rowOff>29082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10800000">
          <a:off x="6327294" y="16964082"/>
          <a:ext cx="88447" cy="972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27187</xdr:colOff>
      <xdr:row>178</xdr:row>
      <xdr:rowOff>0</xdr:rowOff>
    </xdr:from>
    <xdr:to>
      <xdr:col>43</xdr:col>
      <xdr:colOff>20384</xdr:colOff>
      <xdr:row>188</xdr:row>
      <xdr:rowOff>19500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027687" y="16954500"/>
          <a:ext cx="88447" cy="972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68037</xdr:colOff>
      <xdr:row>193</xdr:row>
      <xdr:rowOff>27200</xdr:rowOff>
    </xdr:from>
    <xdr:to>
      <xdr:col>68</xdr:col>
      <xdr:colOff>61234</xdr:colOff>
      <xdr:row>211</xdr:row>
      <xdr:rowOff>76700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10800000">
          <a:off x="6449787" y="18410450"/>
          <a:ext cx="88447" cy="1764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34020</xdr:colOff>
      <xdr:row>193</xdr:row>
      <xdr:rowOff>27200</xdr:rowOff>
    </xdr:from>
    <xdr:to>
      <xdr:col>42</xdr:col>
      <xdr:colOff>27217</xdr:colOff>
      <xdr:row>211</xdr:row>
      <xdr:rowOff>76700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939270" y="18410450"/>
          <a:ext cx="88447" cy="17640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25"/>
  <sheetViews>
    <sheetView showGridLines="0" tabSelected="1" view="pageBreakPreview" zoomScaleNormal="150" zoomScaleSheetLayoutView="100" zoomScalePageLayoutView="140" workbookViewId="0">
      <selection activeCell="B215" sqref="B215:BQ220"/>
    </sheetView>
  </sheetViews>
  <sheetFormatPr defaultColWidth="1.25" defaultRowHeight="7.5" customHeight="1" x14ac:dyDescent="0.55000000000000004"/>
  <cols>
    <col min="1" max="63" width="1.25" style="1"/>
    <col min="64" max="64" width="1.25" style="1" customWidth="1"/>
    <col min="65" max="16384" width="1.25" style="1"/>
  </cols>
  <sheetData>
    <row r="1" spans="1:70" s="4" customFormat="1" ht="7.5" customHeight="1" x14ac:dyDescent="0.55000000000000004">
      <c r="A1" s="62" t="s">
        <v>134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56" t="s">
        <v>142</v>
      </c>
      <c r="BL1" s="57"/>
      <c r="BM1" s="57"/>
      <c r="BN1" s="57"/>
      <c r="BO1" s="57"/>
      <c r="BP1" s="57"/>
      <c r="BQ1" s="57"/>
      <c r="BR1" s="58"/>
    </row>
    <row r="2" spans="1:70" s="4" customFormat="1" ht="7.5" customHeight="1" x14ac:dyDescent="0.55000000000000004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59"/>
      <c r="BL2" s="60"/>
      <c r="BM2" s="60"/>
      <c r="BN2" s="60"/>
      <c r="BO2" s="60"/>
      <c r="BP2" s="60"/>
      <c r="BQ2" s="60"/>
      <c r="BR2" s="61"/>
    </row>
    <row r="3" spans="1:70" ht="7.5" customHeight="1" x14ac:dyDescent="0.5500000000000000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71" t="s">
        <v>1</v>
      </c>
      <c r="T3" s="71"/>
      <c r="U3" s="71"/>
      <c r="V3" s="71"/>
      <c r="W3" s="71"/>
      <c r="X3" s="71"/>
      <c r="Y3" s="71"/>
      <c r="Z3" s="71"/>
      <c r="AA3" s="71"/>
      <c r="AB3" s="71"/>
      <c r="AC3" s="71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</row>
    <row r="4" spans="1:70" ht="7.5" customHeight="1" x14ac:dyDescent="0.5500000000000000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</row>
    <row r="5" spans="1:70" ht="7.5" customHeight="1" x14ac:dyDescent="0.5500000000000000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</row>
    <row r="6" spans="1:70" ht="7.5" customHeight="1" x14ac:dyDescent="0.5500000000000000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1:70" ht="7.5" customHeight="1" x14ac:dyDescent="0.55000000000000004">
      <c r="A7" s="72" t="s">
        <v>111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14"/>
      <c r="AJ7" s="146" t="s">
        <v>110</v>
      </c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</row>
    <row r="8" spans="1:70" ht="7.5" customHeight="1" x14ac:dyDescent="0.55000000000000004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14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</row>
    <row r="9" spans="1:70" ht="7.5" customHeight="1" x14ac:dyDescent="0.55000000000000004">
      <c r="A9" s="72" t="s">
        <v>112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14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</row>
    <row r="10" spans="1:70" ht="7.5" customHeight="1" x14ac:dyDescent="0.5500000000000000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14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</row>
    <row r="11" spans="1:70" ht="7.5" customHeight="1" x14ac:dyDescent="0.5500000000000000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</row>
    <row r="12" spans="1:70" ht="7.5" customHeight="1" x14ac:dyDescent="0.55000000000000004">
      <c r="A12" s="115" t="s">
        <v>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</row>
    <row r="13" spans="1:70" ht="7.5" customHeight="1" x14ac:dyDescent="0.55000000000000004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</row>
    <row r="14" spans="1:70" ht="7.5" customHeight="1" x14ac:dyDescent="0.5500000000000000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</row>
    <row r="15" spans="1:70" ht="7.5" customHeight="1" x14ac:dyDescent="0.55000000000000004">
      <c r="A15" s="13"/>
      <c r="B15" s="13"/>
      <c r="C15" s="72" t="s">
        <v>3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14"/>
      <c r="AF15" s="14"/>
      <c r="AG15" s="144" t="s">
        <v>119</v>
      </c>
      <c r="AH15" s="144"/>
      <c r="AI15" s="144"/>
      <c r="AJ15" s="144"/>
      <c r="AK15" s="144"/>
      <c r="AL15" s="144"/>
      <c r="AM15" s="144"/>
      <c r="AN15" s="144"/>
      <c r="AO15" s="144"/>
      <c r="AP15" s="14"/>
      <c r="AQ15" s="72" t="s">
        <v>8</v>
      </c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</row>
    <row r="16" spans="1:70" ht="7.5" customHeight="1" x14ac:dyDescent="0.55000000000000004">
      <c r="A16" s="13"/>
      <c r="B16" s="1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15"/>
      <c r="AF16" s="1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</row>
    <row r="17" spans="1:98" ht="7.5" customHeight="1" x14ac:dyDescent="0.55000000000000004">
      <c r="A17" s="13"/>
      <c r="B17" s="13"/>
      <c r="C17" s="134" t="s">
        <v>4</v>
      </c>
      <c r="D17" s="134"/>
      <c r="E17" s="134"/>
      <c r="F17" s="134" t="s">
        <v>116</v>
      </c>
      <c r="G17" s="134"/>
      <c r="H17" s="134"/>
      <c r="I17" s="134"/>
      <c r="J17" s="134"/>
      <c r="K17" s="134"/>
      <c r="L17" s="134"/>
      <c r="M17" s="134"/>
      <c r="N17" s="134"/>
      <c r="O17" s="134" t="s">
        <v>120</v>
      </c>
      <c r="P17" s="134"/>
      <c r="Q17" s="134"/>
      <c r="R17" s="134"/>
      <c r="S17" s="134"/>
      <c r="T17" s="134"/>
      <c r="U17" s="134"/>
      <c r="V17" s="134"/>
      <c r="W17" s="134"/>
      <c r="X17" s="134" t="s">
        <v>5</v>
      </c>
      <c r="Y17" s="134"/>
      <c r="Z17" s="134"/>
      <c r="AA17" s="134"/>
      <c r="AB17" s="134"/>
      <c r="AC17" s="134"/>
      <c r="AD17" s="134"/>
      <c r="AE17" s="134"/>
      <c r="AF17" s="134"/>
      <c r="AG17" s="134" t="s">
        <v>6</v>
      </c>
      <c r="AH17" s="134"/>
      <c r="AI17" s="134"/>
      <c r="AJ17" s="134"/>
      <c r="AK17" s="134"/>
      <c r="AL17" s="134"/>
      <c r="AM17" s="134"/>
      <c r="AN17" s="134"/>
      <c r="AO17" s="134"/>
      <c r="AP17" s="13"/>
      <c r="AQ17" s="102" t="s">
        <v>121</v>
      </c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</row>
    <row r="18" spans="1:98" ht="7.5" customHeight="1" x14ac:dyDescent="0.55000000000000004">
      <c r="A18" s="13"/>
      <c r="B18" s="13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</row>
    <row r="19" spans="1:98" ht="7.5" customHeight="1" x14ac:dyDescent="0.55000000000000004">
      <c r="A19" s="13"/>
      <c r="B19" s="13"/>
      <c r="C19" s="139" t="s">
        <v>7</v>
      </c>
      <c r="D19" s="139"/>
      <c r="E19" s="139"/>
      <c r="F19" s="140">
        <v>44012</v>
      </c>
      <c r="G19" s="141"/>
      <c r="H19" s="141"/>
      <c r="I19" s="141"/>
      <c r="J19" s="141"/>
      <c r="K19" s="141"/>
      <c r="L19" s="141"/>
      <c r="M19" s="141"/>
      <c r="N19" s="141"/>
      <c r="O19" s="140">
        <v>44378</v>
      </c>
      <c r="P19" s="141"/>
      <c r="Q19" s="141"/>
      <c r="R19" s="141"/>
      <c r="S19" s="141"/>
      <c r="T19" s="141"/>
      <c r="U19" s="141"/>
      <c r="V19" s="141"/>
      <c r="W19" s="141"/>
      <c r="X19" s="140">
        <v>44500</v>
      </c>
      <c r="Y19" s="141"/>
      <c r="Z19" s="141"/>
      <c r="AA19" s="141"/>
      <c r="AB19" s="141"/>
      <c r="AC19" s="141"/>
      <c r="AD19" s="141"/>
      <c r="AE19" s="141"/>
      <c r="AF19" s="141"/>
      <c r="AG19" s="138" t="s">
        <v>30</v>
      </c>
      <c r="AH19" s="138"/>
      <c r="AI19" s="138"/>
      <c r="AJ19" s="138"/>
      <c r="AK19" s="138"/>
      <c r="AL19" s="138"/>
      <c r="AM19" s="138"/>
      <c r="AN19" s="138"/>
      <c r="AO19" s="138"/>
      <c r="AP19" s="13"/>
      <c r="AQ19" s="102" t="s">
        <v>129</v>
      </c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</row>
    <row r="20" spans="1:98" ht="7.5" customHeight="1" x14ac:dyDescent="0.55000000000000004">
      <c r="A20" s="13"/>
      <c r="B20" s="13"/>
      <c r="C20" s="139"/>
      <c r="D20" s="139"/>
      <c r="E20" s="139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38"/>
      <c r="AH20" s="138"/>
      <c r="AI20" s="138"/>
      <c r="AJ20" s="138"/>
      <c r="AK20" s="138"/>
      <c r="AL20" s="138"/>
      <c r="AM20" s="138"/>
      <c r="AN20" s="138"/>
      <c r="AO20" s="138"/>
      <c r="AP20" s="13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</row>
    <row r="21" spans="1:98" ht="7.5" customHeight="1" x14ac:dyDescent="0.55000000000000004">
      <c r="A21" s="13"/>
      <c r="B21" s="13"/>
      <c r="C21" s="139" t="s">
        <v>7</v>
      </c>
      <c r="D21" s="139"/>
      <c r="E21" s="139"/>
      <c r="F21" s="140">
        <v>44012</v>
      </c>
      <c r="G21" s="141"/>
      <c r="H21" s="141"/>
      <c r="I21" s="141"/>
      <c r="J21" s="141"/>
      <c r="K21" s="141"/>
      <c r="L21" s="141"/>
      <c r="M21" s="141"/>
      <c r="N21" s="141"/>
      <c r="O21" s="140">
        <v>44378</v>
      </c>
      <c r="P21" s="141"/>
      <c r="Q21" s="141"/>
      <c r="R21" s="141"/>
      <c r="S21" s="141"/>
      <c r="T21" s="141"/>
      <c r="U21" s="141"/>
      <c r="V21" s="141"/>
      <c r="W21" s="141"/>
      <c r="X21" s="138" t="s">
        <v>51</v>
      </c>
      <c r="Y21" s="138"/>
      <c r="Z21" s="138"/>
      <c r="AA21" s="138"/>
      <c r="AB21" s="138"/>
      <c r="AC21" s="138"/>
      <c r="AD21" s="138"/>
      <c r="AE21" s="138"/>
      <c r="AF21" s="138"/>
      <c r="AG21" s="138" t="s">
        <v>52</v>
      </c>
      <c r="AH21" s="138"/>
      <c r="AI21" s="138"/>
      <c r="AJ21" s="138"/>
      <c r="AK21" s="138"/>
      <c r="AL21" s="138"/>
      <c r="AM21" s="138"/>
      <c r="AN21" s="138"/>
      <c r="AO21" s="138"/>
      <c r="AP21" s="13"/>
      <c r="AQ21" s="102" t="s">
        <v>128</v>
      </c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</row>
    <row r="22" spans="1:98" ht="7.5" customHeight="1" x14ac:dyDescent="0.55000000000000004">
      <c r="A22" s="13"/>
      <c r="B22" s="13"/>
      <c r="C22" s="139"/>
      <c r="D22" s="139"/>
      <c r="E22" s="139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</row>
    <row r="23" spans="1:98" ht="7.5" customHeight="1" x14ac:dyDescent="0.55000000000000004">
      <c r="A23" s="13"/>
      <c r="B23" s="13"/>
      <c r="C23" s="134">
        <v>1</v>
      </c>
      <c r="D23" s="134"/>
      <c r="E23" s="134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42"/>
      <c r="AH23" s="142"/>
      <c r="AI23" s="142"/>
      <c r="AJ23" s="142"/>
      <c r="AK23" s="142"/>
      <c r="AL23" s="142"/>
      <c r="AM23" s="142"/>
      <c r="AN23" s="142"/>
      <c r="AO23" s="142"/>
      <c r="AP23" s="13"/>
      <c r="AQ23" s="102" t="s">
        <v>135</v>
      </c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</row>
    <row r="24" spans="1:98" ht="7.5" customHeight="1" x14ac:dyDescent="0.55000000000000004">
      <c r="A24" s="13"/>
      <c r="B24" s="13"/>
      <c r="C24" s="134"/>
      <c r="D24" s="134"/>
      <c r="E24" s="134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42"/>
      <c r="AH24" s="142"/>
      <c r="AI24" s="142"/>
      <c r="AJ24" s="142"/>
      <c r="AK24" s="142"/>
      <c r="AL24" s="142"/>
      <c r="AM24" s="142"/>
      <c r="AN24" s="142"/>
      <c r="AO24" s="142"/>
      <c r="AP24" s="13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</row>
    <row r="25" spans="1:98" ht="7.5" customHeight="1" x14ac:dyDescent="0.55000000000000004">
      <c r="A25" s="13"/>
      <c r="B25" s="13"/>
      <c r="C25" s="134">
        <v>2</v>
      </c>
      <c r="D25" s="134"/>
      <c r="E25" s="134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42"/>
      <c r="AH25" s="142"/>
      <c r="AI25" s="142"/>
      <c r="AJ25" s="142"/>
      <c r="AK25" s="142"/>
      <c r="AL25" s="142"/>
      <c r="AM25" s="142"/>
      <c r="AN25" s="142"/>
      <c r="AO25" s="142"/>
      <c r="AP25" s="13"/>
      <c r="AQ25" s="102" t="s">
        <v>127</v>
      </c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</row>
    <row r="26" spans="1:98" ht="7.5" customHeight="1" x14ac:dyDescent="0.55000000000000004">
      <c r="A26" s="13"/>
      <c r="B26" s="13"/>
      <c r="C26" s="134"/>
      <c r="D26" s="134"/>
      <c r="E26" s="134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42"/>
      <c r="AH26" s="142"/>
      <c r="AI26" s="142"/>
      <c r="AJ26" s="142"/>
      <c r="AK26" s="142"/>
      <c r="AL26" s="142"/>
      <c r="AM26" s="142"/>
      <c r="AN26" s="142"/>
      <c r="AO26" s="142"/>
      <c r="AP26" s="13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</row>
    <row r="27" spans="1:98" ht="7.5" customHeight="1" x14ac:dyDescent="0.55000000000000004">
      <c r="A27" s="13"/>
      <c r="B27" s="13"/>
      <c r="C27" s="134">
        <v>3</v>
      </c>
      <c r="D27" s="134"/>
      <c r="E27" s="134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42"/>
      <c r="AH27" s="142"/>
      <c r="AI27" s="142"/>
      <c r="AJ27" s="142"/>
      <c r="AK27" s="142"/>
      <c r="AL27" s="142"/>
      <c r="AM27" s="142"/>
      <c r="AN27" s="142"/>
      <c r="AO27" s="142"/>
      <c r="AP27" s="13"/>
      <c r="AQ27" s="102" t="s">
        <v>125</v>
      </c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7.5" customHeight="1" x14ac:dyDescent="0.55000000000000004">
      <c r="A28" s="13"/>
      <c r="B28" s="13"/>
      <c r="C28" s="134"/>
      <c r="D28" s="134"/>
      <c r="E28" s="134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42"/>
      <c r="AH28" s="142"/>
      <c r="AI28" s="142"/>
      <c r="AJ28" s="142"/>
      <c r="AK28" s="142"/>
      <c r="AL28" s="142"/>
      <c r="AM28" s="142"/>
      <c r="AN28" s="142"/>
      <c r="AO28" s="142"/>
      <c r="AP28" s="13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7.5" customHeight="1" x14ac:dyDescent="0.55000000000000004">
      <c r="A29" s="13"/>
      <c r="B29" s="13"/>
      <c r="C29" s="134">
        <v>4</v>
      </c>
      <c r="D29" s="134"/>
      <c r="E29" s="134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42"/>
      <c r="AH29" s="142"/>
      <c r="AI29" s="142"/>
      <c r="AJ29" s="142"/>
      <c r="AK29" s="142"/>
      <c r="AL29" s="142"/>
      <c r="AM29" s="142"/>
      <c r="AN29" s="142"/>
      <c r="AO29" s="142"/>
      <c r="AP29" s="13"/>
      <c r="AQ29" s="102" t="s">
        <v>126</v>
      </c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7.5" customHeight="1" x14ac:dyDescent="0.55000000000000004">
      <c r="A30" s="13"/>
      <c r="B30" s="13"/>
      <c r="C30" s="134"/>
      <c r="D30" s="134"/>
      <c r="E30" s="134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42"/>
      <c r="AH30" s="142"/>
      <c r="AI30" s="142"/>
      <c r="AJ30" s="142"/>
      <c r="AK30" s="142"/>
      <c r="AL30" s="142"/>
      <c r="AM30" s="142"/>
      <c r="AN30" s="142"/>
      <c r="AO30" s="142"/>
      <c r="AP30" s="13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7.5" customHeight="1" x14ac:dyDescent="0.55000000000000004">
      <c r="A31" s="13"/>
      <c r="B31" s="13"/>
      <c r="C31" s="134">
        <v>5</v>
      </c>
      <c r="D31" s="134"/>
      <c r="E31" s="134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42"/>
      <c r="AH31" s="142"/>
      <c r="AI31" s="142"/>
      <c r="AJ31" s="142"/>
      <c r="AK31" s="142"/>
      <c r="AL31" s="142"/>
      <c r="AM31" s="142"/>
      <c r="AN31" s="142"/>
      <c r="AO31" s="142"/>
      <c r="AP31" s="13"/>
      <c r="AQ31" s="63" t="s">
        <v>130</v>
      </c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</row>
    <row r="32" spans="1:98" ht="7.5" customHeight="1" x14ac:dyDescent="0.55000000000000004">
      <c r="A32" s="13"/>
      <c r="B32" s="13"/>
      <c r="C32" s="134"/>
      <c r="D32" s="134"/>
      <c r="E32" s="134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42"/>
      <c r="AH32" s="142"/>
      <c r="AI32" s="142"/>
      <c r="AJ32" s="142"/>
      <c r="AK32" s="142"/>
      <c r="AL32" s="142"/>
      <c r="AM32" s="142"/>
      <c r="AN32" s="142"/>
      <c r="AO32" s="142"/>
      <c r="AP32" s="1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</row>
    <row r="33" spans="1:98" ht="7.5" customHeight="1" x14ac:dyDescent="0.55000000000000004">
      <c r="A33" s="13"/>
      <c r="B33" s="13"/>
      <c r="C33" s="134">
        <v>6</v>
      </c>
      <c r="D33" s="134"/>
      <c r="E33" s="134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42"/>
      <c r="AH33" s="142"/>
      <c r="AI33" s="142"/>
      <c r="AJ33" s="142"/>
      <c r="AK33" s="142"/>
      <c r="AL33" s="142"/>
      <c r="AM33" s="142"/>
      <c r="AN33" s="142"/>
      <c r="AO33" s="142"/>
      <c r="AP33" s="13"/>
      <c r="AQ33" s="63" t="s">
        <v>122</v>
      </c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</row>
    <row r="34" spans="1:98" ht="7.5" customHeight="1" x14ac:dyDescent="0.55000000000000004">
      <c r="A34" s="13"/>
      <c r="B34" s="13"/>
      <c r="C34" s="134"/>
      <c r="D34" s="134"/>
      <c r="E34" s="134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42"/>
      <c r="AH34" s="142"/>
      <c r="AI34" s="142"/>
      <c r="AJ34" s="142"/>
      <c r="AK34" s="142"/>
      <c r="AL34" s="142"/>
      <c r="AM34" s="142"/>
      <c r="AN34" s="142"/>
      <c r="AO34" s="142"/>
      <c r="AP34" s="1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</row>
    <row r="35" spans="1:98" ht="7.5" customHeight="1" x14ac:dyDescent="0.55000000000000004">
      <c r="A35" s="13"/>
      <c r="B35" s="13"/>
      <c r="C35" s="134">
        <v>7</v>
      </c>
      <c r="D35" s="134"/>
      <c r="E35" s="134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42"/>
      <c r="AH35" s="142"/>
      <c r="AI35" s="142"/>
      <c r="AJ35" s="142"/>
      <c r="AK35" s="142"/>
      <c r="AL35" s="142"/>
      <c r="AM35" s="142"/>
      <c r="AN35" s="142"/>
      <c r="AO35" s="142"/>
      <c r="AP35" s="13"/>
      <c r="AQ35" s="102" t="s">
        <v>131</v>
      </c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</row>
    <row r="36" spans="1:98" ht="7.5" customHeight="1" x14ac:dyDescent="0.55000000000000004">
      <c r="A36" s="13"/>
      <c r="B36" s="13"/>
      <c r="C36" s="134"/>
      <c r="D36" s="134"/>
      <c r="E36" s="134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42"/>
      <c r="AH36" s="142"/>
      <c r="AI36" s="142"/>
      <c r="AJ36" s="142"/>
      <c r="AK36" s="142"/>
      <c r="AL36" s="142"/>
      <c r="AM36" s="142"/>
      <c r="AN36" s="142"/>
      <c r="AO36" s="142"/>
      <c r="AP36" s="13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</row>
    <row r="37" spans="1:98" ht="7.5" customHeight="1" x14ac:dyDescent="0.55000000000000004">
      <c r="A37" s="13"/>
      <c r="B37" s="13"/>
      <c r="C37" s="134">
        <v>8</v>
      </c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42"/>
      <c r="AH37" s="142"/>
      <c r="AI37" s="142"/>
      <c r="AJ37" s="142"/>
      <c r="AK37" s="142"/>
      <c r="AL37" s="142"/>
      <c r="AM37" s="142"/>
      <c r="AN37" s="142"/>
      <c r="AO37" s="142"/>
      <c r="AP37" s="13"/>
      <c r="AQ37" s="102" t="s">
        <v>124</v>
      </c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</row>
    <row r="38" spans="1:98" ht="7.5" customHeight="1" x14ac:dyDescent="0.55000000000000004">
      <c r="A38" s="13"/>
      <c r="B38" s="13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42"/>
      <c r="AH38" s="142"/>
      <c r="AI38" s="142"/>
      <c r="AJ38" s="142"/>
      <c r="AK38" s="142"/>
      <c r="AL38" s="142"/>
      <c r="AM38" s="142"/>
      <c r="AN38" s="142"/>
      <c r="AO38" s="142"/>
      <c r="AP38" s="13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</row>
    <row r="39" spans="1:98" ht="7.5" customHeight="1" x14ac:dyDescent="0.55000000000000004">
      <c r="A39" s="13"/>
      <c r="B39" s="13"/>
      <c r="C39" s="134">
        <v>9</v>
      </c>
      <c r="D39" s="134"/>
      <c r="E39" s="134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42"/>
      <c r="AH39" s="142"/>
      <c r="AI39" s="142"/>
      <c r="AJ39" s="142"/>
      <c r="AK39" s="142"/>
      <c r="AL39" s="142"/>
      <c r="AM39" s="142"/>
      <c r="AN39" s="142"/>
      <c r="AO39" s="142"/>
      <c r="AP39" s="13"/>
      <c r="AQ39" s="63" t="s">
        <v>123</v>
      </c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</row>
    <row r="40" spans="1:98" ht="7.5" customHeight="1" x14ac:dyDescent="0.55000000000000004">
      <c r="A40" s="13"/>
      <c r="B40" s="13"/>
      <c r="C40" s="134"/>
      <c r="D40" s="134"/>
      <c r="E40" s="134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42"/>
      <c r="AH40" s="142"/>
      <c r="AI40" s="142"/>
      <c r="AJ40" s="142"/>
      <c r="AK40" s="142"/>
      <c r="AL40" s="142"/>
      <c r="AM40" s="142"/>
      <c r="AN40" s="142"/>
      <c r="AO40" s="142"/>
      <c r="AP40" s="1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</row>
    <row r="41" spans="1:98" ht="7.5" customHeight="1" x14ac:dyDescent="0.55000000000000004">
      <c r="A41" s="13"/>
      <c r="B41" s="13"/>
      <c r="C41" s="134">
        <v>10</v>
      </c>
      <c r="D41" s="134"/>
      <c r="E41" s="134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42"/>
      <c r="AH41" s="142"/>
      <c r="AI41" s="142"/>
      <c r="AJ41" s="142"/>
      <c r="AK41" s="142"/>
      <c r="AL41" s="142"/>
      <c r="AM41" s="142"/>
      <c r="AN41" s="142"/>
      <c r="AO41" s="142"/>
      <c r="AP41" s="13"/>
      <c r="AQ41" s="63" t="s">
        <v>143</v>
      </c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</row>
    <row r="42" spans="1:98" ht="7.5" customHeight="1" x14ac:dyDescent="0.55000000000000004">
      <c r="A42" s="13"/>
      <c r="B42" s="13"/>
      <c r="C42" s="134"/>
      <c r="D42" s="134"/>
      <c r="E42" s="134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42"/>
      <c r="AH42" s="142"/>
      <c r="AI42" s="142"/>
      <c r="AJ42" s="142"/>
      <c r="AK42" s="142"/>
      <c r="AL42" s="142"/>
      <c r="AM42" s="142"/>
      <c r="AN42" s="142"/>
      <c r="AO42" s="142"/>
      <c r="AP42" s="1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</row>
    <row r="43" spans="1:98" ht="7.5" customHeight="1" x14ac:dyDescent="0.55000000000000004">
      <c r="A43" s="13"/>
      <c r="B43" s="13"/>
      <c r="C43" s="134">
        <v>11</v>
      </c>
      <c r="D43" s="134"/>
      <c r="E43" s="134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42"/>
      <c r="AH43" s="142"/>
      <c r="AI43" s="142"/>
      <c r="AJ43" s="142"/>
      <c r="AK43" s="142"/>
      <c r="AL43" s="142"/>
      <c r="AM43" s="142"/>
      <c r="AN43" s="142"/>
      <c r="AO43" s="142"/>
      <c r="AP43" s="13"/>
      <c r="AQ43" s="63" t="s">
        <v>138</v>
      </c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</row>
    <row r="44" spans="1:98" ht="7.5" customHeight="1" x14ac:dyDescent="0.55000000000000004">
      <c r="A44" s="13"/>
      <c r="B44" s="13"/>
      <c r="C44" s="134"/>
      <c r="D44" s="134"/>
      <c r="E44" s="134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42"/>
      <c r="AH44" s="142"/>
      <c r="AI44" s="142"/>
      <c r="AJ44" s="142"/>
      <c r="AK44" s="142"/>
      <c r="AL44" s="142"/>
      <c r="AM44" s="142"/>
      <c r="AN44" s="142"/>
      <c r="AO44" s="142"/>
      <c r="AP44" s="1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1:98" ht="7.5" customHeight="1" x14ac:dyDescent="0.55000000000000004">
      <c r="A45" s="13"/>
      <c r="B45" s="13"/>
      <c r="C45" s="134">
        <v>12</v>
      </c>
      <c r="D45" s="134"/>
      <c r="E45" s="134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42"/>
      <c r="AH45" s="142"/>
      <c r="AI45" s="142"/>
      <c r="AJ45" s="142"/>
      <c r="AK45" s="142"/>
      <c r="AL45" s="142"/>
      <c r="AM45" s="142"/>
      <c r="AN45" s="142"/>
      <c r="AO45" s="142"/>
      <c r="AP45" s="1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</row>
    <row r="46" spans="1:98" ht="7.5" customHeight="1" x14ac:dyDescent="0.55000000000000004">
      <c r="A46" s="13"/>
      <c r="B46" s="13"/>
      <c r="C46" s="134"/>
      <c r="D46" s="134"/>
      <c r="E46" s="134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42"/>
      <c r="AH46" s="142"/>
      <c r="AI46" s="142"/>
      <c r="AJ46" s="142"/>
      <c r="AK46" s="142"/>
      <c r="AL46" s="142"/>
      <c r="AM46" s="142"/>
      <c r="AN46" s="142"/>
      <c r="AO46" s="142"/>
      <c r="AP46" s="1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</row>
    <row r="47" spans="1:98" ht="7.5" customHeight="1" x14ac:dyDescent="0.55000000000000004">
      <c r="A47" s="13"/>
      <c r="B47" s="13"/>
      <c r="C47" s="134">
        <v>13</v>
      </c>
      <c r="D47" s="134"/>
      <c r="E47" s="134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42"/>
      <c r="AH47" s="142"/>
      <c r="AI47" s="142"/>
      <c r="AJ47" s="142"/>
      <c r="AK47" s="142"/>
      <c r="AL47" s="142"/>
      <c r="AM47" s="142"/>
      <c r="AN47" s="142"/>
      <c r="AO47" s="142"/>
      <c r="AP47" s="1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</row>
    <row r="48" spans="1:98" ht="7.5" customHeight="1" x14ac:dyDescent="0.55000000000000004">
      <c r="A48" s="13"/>
      <c r="B48" s="13"/>
      <c r="C48" s="134"/>
      <c r="D48" s="134"/>
      <c r="E48" s="134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42"/>
      <c r="AH48" s="142"/>
      <c r="AI48" s="142"/>
      <c r="AJ48" s="142"/>
      <c r="AK48" s="142"/>
      <c r="AL48" s="142"/>
      <c r="AM48" s="142"/>
      <c r="AN48" s="142"/>
      <c r="AO48" s="142"/>
      <c r="AP48" s="1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</row>
    <row r="49" spans="1:70" ht="7.5" customHeight="1" x14ac:dyDescent="0.5500000000000000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</row>
    <row r="50" spans="1:70" s="6" customFormat="1" ht="7.5" customHeight="1" x14ac:dyDescent="0.5500000000000000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</row>
    <row r="51" spans="1:70" ht="7.5" customHeight="1" x14ac:dyDescent="0.55000000000000004">
      <c r="A51" s="16"/>
      <c r="B51" s="16"/>
      <c r="C51" s="84" t="s">
        <v>9</v>
      </c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</row>
    <row r="52" spans="1:70" ht="7.5" customHeight="1" x14ac:dyDescent="0.55000000000000004">
      <c r="A52" s="16"/>
      <c r="B52" s="16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</row>
    <row r="53" spans="1:70" ht="7.5" customHeight="1" x14ac:dyDescent="0.55000000000000004">
      <c r="A53" s="13"/>
      <c r="B53" s="13"/>
      <c r="C53" s="71" t="s">
        <v>117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17"/>
      <c r="S53" s="17"/>
      <c r="T53" s="17"/>
      <c r="U53" s="17"/>
      <c r="V53" s="17"/>
      <c r="W53" s="17"/>
      <c r="X53" s="17"/>
      <c r="Y53" s="71" t="s">
        <v>118</v>
      </c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17"/>
      <c r="AO53" s="17"/>
      <c r="AP53" s="17"/>
      <c r="AQ53" s="17"/>
      <c r="AR53" s="17"/>
      <c r="AS53" s="17"/>
      <c r="AT53" s="17"/>
      <c r="AU53" s="17"/>
      <c r="AV53" s="13"/>
      <c r="AW53" s="13"/>
      <c r="AX53" s="13"/>
      <c r="AY53" s="71" t="s">
        <v>102</v>
      </c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13"/>
      <c r="BM53" s="13"/>
      <c r="BN53" s="13"/>
      <c r="BO53" s="13"/>
      <c r="BP53" s="13"/>
      <c r="BQ53" s="13"/>
      <c r="BR53" s="13"/>
    </row>
    <row r="54" spans="1:70" ht="7.5" customHeight="1" thickBot="1" x14ac:dyDescent="0.6">
      <c r="A54" s="13"/>
      <c r="B54" s="13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17"/>
      <c r="S54" s="17"/>
      <c r="T54" s="17"/>
      <c r="U54" s="17"/>
      <c r="V54" s="17"/>
      <c r="W54" s="17"/>
      <c r="X54" s="17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17"/>
      <c r="AO54" s="17"/>
      <c r="AP54" s="17"/>
      <c r="AQ54" s="17"/>
      <c r="AR54" s="17"/>
      <c r="AS54" s="17"/>
      <c r="AT54" s="17"/>
      <c r="AU54" s="17"/>
      <c r="AV54" s="13"/>
      <c r="AW54" s="13"/>
      <c r="AX54" s="13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13"/>
      <c r="BM54" s="13"/>
      <c r="BN54" s="13"/>
      <c r="BO54" s="13"/>
      <c r="BP54" s="13"/>
      <c r="BQ54" s="13"/>
      <c r="BR54" s="13"/>
    </row>
    <row r="55" spans="1:70" ht="7.5" customHeight="1" x14ac:dyDescent="0.55000000000000004">
      <c r="A55" s="13"/>
      <c r="B55" s="13"/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6"/>
      <c r="R55" s="18"/>
      <c r="S55" s="18"/>
      <c r="T55" s="18"/>
      <c r="U55" s="71" t="s">
        <v>0</v>
      </c>
      <c r="V55" s="71"/>
      <c r="W55" s="17"/>
      <c r="X55" s="13"/>
      <c r="Y55" s="64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6"/>
      <c r="AN55" s="18"/>
      <c r="AO55" s="108" t="s">
        <v>103</v>
      </c>
      <c r="AP55" s="108"/>
      <c r="AQ55" s="13"/>
      <c r="AR55" s="71">
        <v>100</v>
      </c>
      <c r="AS55" s="71"/>
      <c r="AT55" s="71"/>
      <c r="AU55" s="13"/>
      <c r="AV55" s="71" t="s">
        <v>104</v>
      </c>
      <c r="AW55" s="71"/>
      <c r="AX55" s="13"/>
      <c r="AY55" s="86" t="e">
        <f>C55/Y55*100</f>
        <v>#DIV/0!</v>
      </c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8"/>
      <c r="BL55" s="70" t="s">
        <v>105</v>
      </c>
      <c r="BM55" s="71"/>
      <c r="BN55" s="17"/>
      <c r="BO55" s="13"/>
      <c r="BP55" s="13"/>
      <c r="BQ55" s="13"/>
      <c r="BR55" s="13"/>
    </row>
    <row r="56" spans="1:70" ht="7.5" customHeight="1" thickBot="1" x14ac:dyDescent="0.6">
      <c r="A56" s="13"/>
      <c r="B56" s="13"/>
      <c r="C56" s="67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9"/>
      <c r="R56" s="18"/>
      <c r="S56" s="18"/>
      <c r="T56" s="18"/>
      <c r="U56" s="71"/>
      <c r="V56" s="71"/>
      <c r="W56" s="17"/>
      <c r="X56" s="13"/>
      <c r="Y56" s="67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9"/>
      <c r="AN56" s="18"/>
      <c r="AO56" s="108"/>
      <c r="AP56" s="108"/>
      <c r="AQ56" s="13"/>
      <c r="AR56" s="71"/>
      <c r="AS56" s="71"/>
      <c r="AT56" s="71"/>
      <c r="AU56" s="13"/>
      <c r="AV56" s="71"/>
      <c r="AW56" s="71"/>
      <c r="AX56" s="13"/>
      <c r="AY56" s="89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70"/>
      <c r="BM56" s="71"/>
      <c r="BN56" s="17"/>
      <c r="BO56" s="13"/>
      <c r="BP56" s="13"/>
      <c r="BQ56" s="13"/>
      <c r="BR56" s="13"/>
    </row>
    <row r="57" spans="1:70" ht="7.5" customHeight="1" x14ac:dyDescent="0.5500000000000000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</row>
    <row r="58" spans="1:70" ht="7.5" customHeight="1" x14ac:dyDescent="0.55000000000000004">
      <c r="A58" s="143" t="s">
        <v>10</v>
      </c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</row>
    <row r="59" spans="1:70" ht="7.5" customHeight="1" x14ac:dyDescent="0.55000000000000004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43"/>
      <c r="BR59" s="143"/>
    </row>
    <row r="60" spans="1:70" ht="7.5" customHeight="1" x14ac:dyDescent="0.5500000000000000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55" t="s">
        <v>61</v>
      </c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19"/>
      <c r="BR60" s="19"/>
    </row>
    <row r="61" spans="1:70" ht="7.5" customHeight="1" x14ac:dyDescent="0.55000000000000004">
      <c r="A61" s="13"/>
      <c r="B61" s="13"/>
      <c r="C61" s="134" t="s">
        <v>49</v>
      </c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 t="s">
        <v>89</v>
      </c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19"/>
      <c r="BR61" s="19"/>
    </row>
    <row r="62" spans="1:70" ht="7.5" customHeight="1" x14ac:dyDescent="0.55000000000000004">
      <c r="A62" s="13"/>
      <c r="B62" s="13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17" t="s">
        <v>144</v>
      </c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20"/>
      <c r="BR62" s="19"/>
    </row>
    <row r="63" spans="1:70" ht="7.5" customHeight="1" x14ac:dyDescent="0.55000000000000004">
      <c r="A63" s="13"/>
      <c r="B63" s="13"/>
      <c r="C63" s="64" t="s">
        <v>50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 t="s">
        <v>23</v>
      </c>
      <c r="P63" s="66"/>
      <c r="Q63" s="108" t="s">
        <v>53</v>
      </c>
      <c r="R63" s="108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108" t="s">
        <v>23</v>
      </c>
      <c r="AD63" s="137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20"/>
      <c r="BR63" s="19"/>
    </row>
    <row r="64" spans="1:70" ht="7.5" customHeight="1" x14ac:dyDescent="0.55000000000000004">
      <c r="A64" s="13"/>
      <c r="B64" s="13"/>
      <c r="C64" s="67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9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20"/>
      <c r="BR64" s="19"/>
    </row>
    <row r="65" spans="1:70" ht="7.5" customHeight="1" x14ac:dyDescent="0.55000000000000004">
      <c r="A65" s="13"/>
      <c r="B65" s="13"/>
      <c r="C65" s="72" t="s">
        <v>60</v>
      </c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20"/>
      <c r="BR65" s="19"/>
    </row>
    <row r="66" spans="1:70" ht="7.5" customHeight="1" x14ac:dyDescent="0.55000000000000004">
      <c r="A66" s="13"/>
      <c r="B66" s="13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20"/>
      <c r="BR66" s="19"/>
    </row>
    <row r="67" spans="1:70" ht="7.5" customHeight="1" x14ac:dyDescent="0.5500000000000000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20"/>
      <c r="BR67" s="19"/>
    </row>
    <row r="68" spans="1:70" ht="7.5" customHeight="1" x14ac:dyDescent="0.55000000000000004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71" t="s">
        <v>12</v>
      </c>
      <c r="P68" s="71"/>
      <c r="Q68" s="71"/>
      <c r="R68" s="71"/>
      <c r="S68" s="71"/>
      <c r="T68" s="71"/>
      <c r="U68" s="71"/>
      <c r="V68" s="71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20"/>
      <c r="BR68" s="19"/>
    </row>
    <row r="69" spans="1:70" ht="7.5" customHeight="1" thickBot="1" x14ac:dyDescent="0.6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71"/>
      <c r="P69" s="71"/>
      <c r="Q69" s="71"/>
      <c r="R69" s="71"/>
      <c r="S69" s="71"/>
      <c r="T69" s="71"/>
      <c r="U69" s="71"/>
      <c r="V69" s="71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20"/>
      <c r="BR69" s="19"/>
    </row>
    <row r="70" spans="1:70" ht="7.5" customHeight="1" x14ac:dyDescent="0.55000000000000004">
      <c r="A70" s="13"/>
      <c r="B70" s="13"/>
      <c r="C70" s="116" t="s">
        <v>11</v>
      </c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3"/>
      <c r="O70" s="86" t="e">
        <f>S63/E63*100</f>
        <v>#DIV/0!</v>
      </c>
      <c r="P70" s="87"/>
      <c r="Q70" s="87"/>
      <c r="R70" s="87"/>
      <c r="S70" s="87"/>
      <c r="T70" s="87"/>
      <c r="U70" s="87"/>
      <c r="V70" s="88"/>
      <c r="W70" s="70" t="s">
        <v>59</v>
      </c>
      <c r="X70" s="71"/>
      <c r="Y70" s="17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20"/>
      <c r="BR70" s="19"/>
    </row>
    <row r="71" spans="1:70" ht="7.5" customHeight="1" thickBot="1" x14ac:dyDescent="0.6">
      <c r="A71" s="13"/>
      <c r="B71" s="13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3"/>
      <c r="O71" s="89"/>
      <c r="P71" s="90"/>
      <c r="Q71" s="90"/>
      <c r="R71" s="90"/>
      <c r="S71" s="90"/>
      <c r="T71" s="90"/>
      <c r="U71" s="90"/>
      <c r="V71" s="91"/>
      <c r="W71" s="70"/>
      <c r="X71" s="71"/>
      <c r="Y71" s="17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20"/>
      <c r="BR71" s="19"/>
    </row>
    <row r="72" spans="1:70" ht="7.5" customHeight="1" x14ac:dyDescent="0.55000000000000004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72" t="s">
        <v>145</v>
      </c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13"/>
      <c r="AP72" s="13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20"/>
      <c r="BR72" s="19"/>
    </row>
    <row r="73" spans="1:70" ht="7.5" customHeight="1" x14ac:dyDescent="0.55000000000000004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13"/>
      <c r="AP73" s="13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20"/>
      <c r="BR73" s="19"/>
    </row>
    <row r="74" spans="1:70" ht="7.5" customHeight="1" x14ac:dyDescent="0.5500000000000000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13"/>
      <c r="AP74" s="13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20"/>
      <c r="BR74" s="19"/>
    </row>
    <row r="75" spans="1:70" ht="7.5" customHeight="1" x14ac:dyDescent="0.55000000000000004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63" t="s">
        <v>146</v>
      </c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13"/>
      <c r="AP75" s="13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20"/>
      <c r="BR75" s="19"/>
    </row>
    <row r="76" spans="1:70" ht="7.5" customHeight="1" x14ac:dyDescent="0.55000000000000004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13"/>
      <c r="AP76" s="13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20"/>
      <c r="BR76" s="13"/>
    </row>
    <row r="77" spans="1:70" ht="7.5" customHeight="1" x14ac:dyDescent="0.55000000000000004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21"/>
      <c r="AK77" s="13"/>
      <c r="AL77" s="13"/>
      <c r="AM77" s="13"/>
      <c r="AN77" s="13"/>
      <c r="AO77" s="13"/>
      <c r="AP77" s="13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20"/>
      <c r="BR77" s="13"/>
    </row>
    <row r="78" spans="1:70" ht="7.5" customHeight="1" x14ac:dyDescent="0.55000000000000004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20"/>
      <c r="BR78" s="13"/>
    </row>
    <row r="79" spans="1:70" ht="7.5" customHeight="1" x14ac:dyDescent="0.55000000000000004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13"/>
    </row>
    <row r="80" spans="1:70" ht="7.5" customHeight="1" x14ac:dyDescent="0.55000000000000004">
      <c r="A80" s="143" t="s">
        <v>13</v>
      </c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</row>
    <row r="81" spans="1:70" ht="7.5" customHeight="1" x14ac:dyDescent="0.55000000000000004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3"/>
      <c r="BQ81" s="143"/>
      <c r="BR81" s="143"/>
    </row>
    <row r="82" spans="1:70" ht="7.5" customHeight="1" x14ac:dyDescent="0.55000000000000004">
      <c r="A82" s="13"/>
      <c r="B82" s="16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16"/>
    </row>
    <row r="83" spans="1:70" ht="7.5" customHeight="1" x14ac:dyDescent="0.55000000000000004">
      <c r="A83" s="16"/>
      <c r="B83" s="16"/>
      <c r="C83" s="84" t="s">
        <v>14</v>
      </c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16"/>
      <c r="W83" s="16"/>
      <c r="X83" s="16"/>
      <c r="Y83" s="16"/>
      <c r="Z83" s="72" t="s">
        <v>108</v>
      </c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19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</row>
    <row r="84" spans="1:70" ht="7.5" customHeight="1" x14ac:dyDescent="0.55000000000000004">
      <c r="A84" s="16"/>
      <c r="B84" s="16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16"/>
      <c r="W84" s="16"/>
      <c r="X84" s="16"/>
      <c r="Y84" s="16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16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</row>
    <row r="85" spans="1:70" ht="7.5" customHeight="1" x14ac:dyDescent="0.55000000000000004">
      <c r="A85" s="16"/>
      <c r="B85" s="16"/>
      <c r="C85" s="16"/>
      <c r="D85" s="16"/>
      <c r="E85" s="95" t="s">
        <v>133</v>
      </c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6" t="s">
        <v>96</v>
      </c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8"/>
      <c r="AU85" s="17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</row>
    <row r="86" spans="1:70" ht="7.5" customHeight="1" x14ac:dyDescent="0.55000000000000004">
      <c r="A86" s="13"/>
      <c r="B86" s="13"/>
      <c r="C86" s="17"/>
      <c r="D86" s="17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9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1"/>
      <c r="AU86" s="17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</row>
    <row r="87" spans="1:70" ht="7.5" customHeight="1" x14ac:dyDescent="0.55000000000000004">
      <c r="A87" s="13"/>
      <c r="B87" s="13"/>
      <c r="C87" s="17"/>
      <c r="D87" s="17"/>
      <c r="E87" s="64" t="s">
        <v>54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 t="s">
        <v>23</v>
      </c>
      <c r="X87" s="65"/>
      <c r="Y87" s="66"/>
      <c r="Z87" s="64" t="s">
        <v>55</v>
      </c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 t="s">
        <v>24</v>
      </c>
      <c r="AS87" s="65"/>
      <c r="AT87" s="66"/>
      <c r="AU87" s="23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</row>
    <row r="88" spans="1:70" ht="7.5" customHeight="1" x14ac:dyDescent="0.55000000000000004">
      <c r="A88" s="13"/>
      <c r="B88" s="13"/>
      <c r="C88" s="17"/>
      <c r="D88" s="17"/>
      <c r="E88" s="67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9"/>
      <c r="Z88" s="67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9"/>
      <c r="AU88" s="23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</row>
    <row r="89" spans="1:70" ht="7.5" customHeight="1" x14ac:dyDescent="0.5500000000000000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13"/>
      <c r="AO89" s="13"/>
      <c r="AP89" s="13"/>
      <c r="AQ89" s="13"/>
      <c r="AR89" s="13"/>
      <c r="AS89" s="13"/>
      <c r="AT89" s="13"/>
      <c r="AU89" s="13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3"/>
      <c r="BM89" s="13"/>
      <c r="BN89" s="13"/>
      <c r="BO89" s="13"/>
      <c r="BP89" s="13"/>
      <c r="BQ89" s="13"/>
      <c r="BR89" s="13"/>
    </row>
    <row r="90" spans="1:70" ht="7.5" customHeight="1" x14ac:dyDescent="0.55000000000000004">
      <c r="A90" s="13"/>
      <c r="B90" s="13"/>
      <c r="C90" s="13"/>
      <c r="D90" s="13"/>
      <c r="E90" s="72" t="s">
        <v>15</v>
      </c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13"/>
      <c r="R90" s="13"/>
      <c r="S90" s="13"/>
      <c r="T90" s="13"/>
      <c r="U90" s="13"/>
      <c r="V90" s="13"/>
      <c r="W90" s="13"/>
      <c r="X90" s="13"/>
      <c r="Y90" s="13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3"/>
      <c r="AO90" s="13"/>
      <c r="AP90" s="13"/>
      <c r="AQ90" s="117" t="s">
        <v>147</v>
      </c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3"/>
      <c r="BR90" s="13"/>
    </row>
    <row r="91" spans="1:70" ht="7.5" customHeight="1" x14ac:dyDescent="0.55000000000000004">
      <c r="A91" s="13"/>
      <c r="B91" s="13"/>
      <c r="C91" s="13"/>
      <c r="D91" s="13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3"/>
      <c r="BR91" s="13"/>
    </row>
    <row r="92" spans="1:70" ht="7.5" customHeight="1" x14ac:dyDescent="0.55000000000000004">
      <c r="A92" s="13"/>
      <c r="B92" s="13"/>
      <c r="C92" s="13"/>
      <c r="D92" s="13"/>
      <c r="E92" s="13"/>
      <c r="F92" s="77" t="s">
        <v>16</v>
      </c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20"/>
      <c r="AO92" s="20"/>
      <c r="AP92" s="13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3"/>
      <c r="BR92" s="13"/>
    </row>
    <row r="93" spans="1:70" ht="7.5" customHeight="1" x14ac:dyDescent="0.55000000000000004">
      <c r="A93" s="13"/>
      <c r="B93" s="13"/>
      <c r="C93" s="13"/>
      <c r="D93" s="13"/>
      <c r="E93" s="13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20"/>
      <c r="AO93" s="20"/>
      <c r="AP93" s="13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3"/>
      <c r="BR93" s="13"/>
    </row>
    <row r="94" spans="1:70" ht="7.5" customHeight="1" x14ac:dyDescent="0.55000000000000004">
      <c r="A94" s="13"/>
      <c r="B94" s="13"/>
      <c r="C94" s="13"/>
      <c r="D94" s="13"/>
      <c r="E94" s="13"/>
      <c r="F94" s="77" t="s">
        <v>17</v>
      </c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20"/>
      <c r="AO94" s="20"/>
      <c r="AP94" s="13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3"/>
      <c r="BR94" s="13"/>
    </row>
    <row r="95" spans="1:70" ht="7.5" customHeight="1" x14ac:dyDescent="0.55000000000000004">
      <c r="A95" s="13"/>
      <c r="B95" s="13"/>
      <c r="C95" s="13"/>
      <c r="D95" s="13"/>
      <c r="E95" s="13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20"/>
      <c r="AO95" s="20"/>
      <c r="AP95" s="13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3"/>
      <c r="BR95" s="13"/>
    </row>
    <row r="96" spans="1:70" ht="7.5" customHeight="1" x14ac:dyDescent="0.55000000000000004">
      <c r="A96" s="13"/>
      <c r="B96" s="13"/>
      <c r="C96" s="13"/>
      <c r="D96" s="13"/>
      <c r="E96" s="72" t="s">
        <v>19</v>
      </c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25"/>
      <c r="R96" s="25"/>
      <c r="S96" s="25"/>
      <c r="T96" s="25"/>
      <c r="U96" s="25"/>
      <c r="V96" s="25"/>
      <c r="W96" s="25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3"/>
      <c r="BR96" s="13"/>
    </row>
    <row r="97" spans="1:70" ht="7.5" customHeight="1" x14ac:dyDescent="0.55000000000000004">
      <c r="A97" s="13"/>
      <c r="B97" s="13"/>
      <c r="C97" s="13"/>
      <c r="D97" s="13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3"/>
      <c r="BR97" s="13"/>
    </row>
    <row r="98" spans="1:70" ht="7.5" customHeight="1" x14ac:dyDescent="0.55000000000000004">
      <c r="A98" s="13"/>
      <c r="B98" s="13"/>
      <c r="C98" s="13"/>
      <c r="D98" s="13"/>
      <c r="E98" s="14"/>
      <c r="F98" s="72" t="s">
        <v>18</v>
      </c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13"/>
      <c r="AO98" s="13"/>
      <c r="AP98" s="13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117"/>
      <c r="BN98" s="117"/>
      <c r="BO98" s="117"/>
      <c r="BP98" s="117"/>
      <c r="BQ98" s="13"/>
      <c r="BR98" s="13"/>
    </row>
    <row r="99" spans="1:70" ht="7.5" customHeight="1" x14ac:dyDescent="0.55000000000000004">
      <c r="A99" s="13"/>
      <c r="B99" s="13"/>
      <c r="C99" s="13"/>
      <c r="D99" s="13"/>
      <c r="E99" s="14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13"/>
      <c r="AO99" s="13"/>
      <c r="AP99" s="13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3"/>
      <c r="BR99" s="13"/>
    </row>
    <row r="100" spans="1:70" ht="7.5" customHeight="1" x14ac:dyDescent="0.55000000000000004">
      <c r="A100" s="13"/>
      <c r="B100" s="13"/>
      <c r="C100" s="13"/>
      <c r="D100" s="13"/>
      <c r="E100" s="13"/>
      <c r="F100" s="72" t="s">
        <v>20</v>
      </c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13"/>
      <c r="AO100" s="13"/>
      <c r="AP100" s="13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3"/>
      <c r="BR100" s="13"/>
    </row>
    <row r="101" spans="1:70" ht="7.5" customHeight="1" x14ac:dyDescent="0.55000000000000004">
      <c r="A101" s="13"/>
      <c r="B101" s="13"/>
      <c r="C101" s="13"/>
      <c r="D101" s="13"/>
      <c r="E101" s="13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13"/>
      <c r="AO101" s="13"/>
      <c r="AP101" s="13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3"/>
      <c r="BR101" s="13"/>
    </row>
    <row r="102" spans="1:70" ht="7.5" customHeight="1" x14ac:dyDescent="0.55000000000000004">
      <c r="A102" s="13"/>
      <c r="B102" s="13"/>
      <c r="C102" s="13"/>
      <c r="D102" s="26"/>
      <c r="E102" s="13"/>
      <c r="F102" s="72" t="s">
        <v>21</v>
      </c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13"/>
      <c r="AO102" s="13"/>
      <c r="AP102" s="13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3"/>
      <c r="BR102" s="13"/>
    </row>
    <row r="103" spans="1:70" ht="7.5" customHeight="1" x14ac:dyDescent="0.55000000000000004">
      <c r="A103" s="13"/>
      <c r="B103" s="13"/>
      <c r="C103" s="13"/>
      <c r="D103" s="13"/>
      <c r="E103" s="26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13"/>
      <c r="AO103" s="13"/>
      <c r="AP103" s="13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3"/>
      <c r="BR103" s="13"/>
    </row>
    <row r="104" spans="1:70" ht="7.5" customHeight="1" x14ac:dyDescent="0.550000000000000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7"/>
      <c r="Z104" s="17"/>
      <c r="AA104" s="17"/>
      <c r="AB104" s="17"/>
      <c r="AC104" s="17"/>
      <c r="AD104" s="17"/>
      <c r="AE104" s="17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3"/>
      <c r="BR104" s="13"/>
    </row>
    <row r="105" spans="1:70" ht="7.5" customHeight="1" x14ac:dyDescent="0.55000000000000004">
      <c r="A105" s="13"/>
      <c r="B105" s="13"/>
      <c r="C105" s="13"/>
      <c r="D105" s="13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13"/>
      <c r="Y105" s="71" t="s">
        <v>113</v>
      </c>
      <c r="Z105" s="71"/>
      <c r="AA105" s="71"/>
      <c r="AB105" s="71"/>
      <c r="AC105" s="71"/>
      <c r="AD105" s="71"/>
      <c r="AE105" s="71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3"/>
      <c r="BR105" s="13"/>
    </row>
    <row r="106" spans="1:70" ht="7.5" customHeight="1" thickBot="1" x14ac:dyDescent="0.6">
      <c r="A106" s="13"/>
      <c r="B106" s="13"/>
      <c r="C106" s="13"/>
      <c r="D106" s="13"/>
      <c r="E106" s="106" t="s">
        <v>62</v>
      </c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27"/>
      <c r="Y106" s="107"/>
      <c r="Z106" s="107"/>
      <c r="AA106" s="107"/>
      <c r="AB106" s="107"/>
      <c r="AC106" s="107"/>
      <c r="AD106" s="107"/>
      <c r="AE106" s="107"/>
      <c r="AF106" s="27"/>
      <c r="AG106" s="27"/>
      <c r="AH106" s="27"/>
      <c r="AI106" s="13"/>
      <c r="AJ106" s="13"/>
      <c r="AK106" s="13"/>
      <c r="AL106" s="13"/>
      <c r="AM106" s="13"/>
      <c r="AN106" s="13"/>
      <c r="AO106" s="13"/>
      <c r="AP106" s="13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3"/>
      <c r="BR106" s="13"/>
    </row>
    <row r="107" spans="1:70" ht="7.5" customHeight="1" x14ac:dyDescent="0.55000000000000004">
      <c r="A107" s="13"/>
      <c r="B107" s="13"/>
      <c r="C107" s="13"/>
      <c r="D107" s="13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27"/>
      <c r="Y107" s="86" t="e">
        <f>AB87/G87</f>
        <v>#DIV/0!</v>
      </c>
      <c r="Z107" s="87"/>
      <c r="AA107" s="87"/>
      <c r="AB107" s="87"/>
      <c r="AC107" s="87"/>
      <c r="AD107" s="87"/>
      <c r="AE107" s="88"/>
      <c r="AF107" s="70" t="s">
        <v>63</v>
      </c>
      <c r="AG107" s="108"/>
      <c r="AH107" s="108"/>
      <c r="AI107" s="13"/>
      <c r="AJ107" s="13"/>
      <c r="AK107" s="13"/>
      <c r="AL107" s="13"/>
      <c r="AM107" s="13"/>
      <c r="AN107" s="13"/>
      <c r="AO107" s="13"/>
      <c r="AP107" s="13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3"/>
      <c r="BR107" s="13"/>
    </row>
    <row r="108" spans="1:70" ht="7.5" customHeight="1" thickBot="1" x14ac:dyDescent="0.6">
      <c r="A108" s="13"/>
      <c r="B108" s="13"/>
      <c r="C108" s="13"/>
      <c r="D108" s="13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7"/>
      <c r="Y108" s="89"/>
      <c r="Z108" s="90"/>
      <c r="AA108" s="90"/>
      <c r="AB108" s="90"/>
      <c r="AC108" s="90"/>
      <c r="AD108" s="90"/>
      <c r="AE108" s="91"/>
      <c r="AF108" s="70"/>
      <c r="AG108" s="108"/>
      <c r="AH108" s="108"/>
      <c r="AI108" s="13"/>
      <c r="AJ108" s="13"/>
      <c r="AK108" s="13"/>
      <c r="AL108" s="13"/>
      <c r="AM108" s="13"/>
      <c r="AN108" s="13"/>
      <c r="AO108" s="13"/>
      <c r="AP108" s="13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3"/>
      <c r="BR108" s="13"/>
    </row>
    <row r="109" spans="1:70" ht="7.5" customHeight="1" x14ac:dyDescent="0.55000000000000004">
      <c r="A109" s="13"/>
      <c r="B109" s="13"/>
      <c r="C109" s="13"/>
      <c r="D109" s="13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3"/>
      <c r="AJ109" s="13"/>
      <c r="AK109" s="13"/>
      <c r="AL109" s="13"/>
      <c r="AM109" s="13"/>
      <c r="AN109" s="13"/>
      <c r="AO109" s="13"/>
      <c r="AP109" s="13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3"/>
      <c r="BR109" s="13"/>
    </row>
    <row r="110" spans="1:70" ht="7.5" customHeight="1" x14ac:dyDescent="0.55000000000000004">
      <c r="A110" s="13"/>
      <c r="B110" s="13"/>
      <c r="C110" s="13"/>
      <c r="D110" s="13"/>
      <c r="E110" s="92" t="s">
        <v>22</v>
      </c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</row>
    <row r="111" spans="1:70" ht="7.5" customHeight="1" x14ac:dyDescent="0.55000000000000004">
      <c r="A111" s="13"/>
      <c r="B111" s="13"/>
      <c r="C111" s="13"/>
      <c r="D111" s="13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13"/>
      <c r="AI111" s="13"/>
      <c r="AJ111" s="13"/>
      <c r="AK111" s="13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13"/>
      <c r="BF111" s="18"/>
      <c r="BG111" s="18"/>
      <c r="BH111" s="18"/>
      <c r="BI111" s="18"/>
      <c r="BJ111" s="18"/>
      <c r="BK111" s="18"/>
      <c r="BL111" s="18"/>
      <c r="BM111" s="27"/>
      <c r="BN111" s="27"/>
      <c r="BO111" s="27"/>
      <c r="BP111" s="13"/>
      <c r="BQ111" s="13"/>
      <c r="BR111" s="13"/>
    </row>
    <row r="112" spans="1:70" ht="7.5" customHeight="1" x14ac:dyDescent="0.55000000000000004">
      <c r="A112" s="13"/>
      <c r="B112" s="13"/>
      <c r="C112" s="13"/>
      <c r="D112" s="13"/>
      <c r="E112" s="13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7"/>
      <c r="AI112" s="17"/>
      <c r="AJ112" s="17"/>
      <c r="AK112" s="17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13"/>
      <c r="BF112" s="18"/>
      <c r="BG112" s="18"/>
      <c r="BH112" s="18"/>
      <c r="BI112" s="18"/>
      <c r="BJ112" s="18"/>
      <c r="BK112" s="18"/>
      <c r="BL112" s="18"/>
      <c r="BM112" s="27"/>
      <c r="BN112" s="27"/>
      <c r="BO112" s="27"/>
      <c r="BP112" s="13"/>
      <c r="BQ112" s="13"/>
      <c r="BR112" s="13"/>
    </row>
    <row r="113" spans="1:96" ht="7.5" customHeight="1" x14ac:dyDescent="0.55000000000000004">
      <c r="A113" s="13"/>
      <c r="B113" s="13"/>
      <c r="C113" s="13"/>
      <c r="D113" s="13"/>
      <c r="E113" s="13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7"/>
      <c r="AI113" s="17"/>
      <c r="AJ113" s="17"/>
      <c r="AK113" s="17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13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3"/>
      <c r="BQ113" s="13"/>
      <c r="BR113" s="13"/>
    </row>
    <row r="114" spans="1:96" ht="7.5" customHeight="1" x14ac:dyDescent="0.55000000000000004">
      <c r="A114" s="13"/>
      <c r="B114" s="13"/>
      <c r="C114" s="13"/>
      <c r="D114" s="13"/>
      <c r="E114" s="29"/>
      <c r="F114" s="30"/>
      <c r="G114" s="30"/>
      <c r="H114" s="30"/>
      <c r="I114" s="31"/>
      <c r="J114" s="31"/>
      <c r="K114" s="31"/>
      <c r="L114" s="31"/>
      <c r="M114" s="31"/>
      <c r="N114" s="31"/>
      <c r="O114" s="31"/>
      <c r="P114" s="30"/>
      <c r="Q114" s="30"/>
      <c r="R114" s="30"/>
      <c r="S114" s="30"/>
      <c r="T114" s="30"/>
      <c r="U114" s="93" t="s">
        <v>75</v>
      </c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 t="s">
        <v>76</v>
      </c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3"/>
      <c r="BQ114" s="13"/>
      <c r="BR114" s="13"/>
    </row>
    <row r="115" spans="1:96" ht="7.5" customHeight="1" x14ac:dyDescent="0.55000000000000004">
      <c r="A115" s="13"/>
      <c r="B115" s="13"/>
      <c r="C115" s="13"/>
      <c r="D115" s="13"/>
      <c r="E115" s="29"/>
      <c r="F115" s="30"/>
      <c r="G115" s="30"/>
      <c r="H115" s="30"/>
      <c r="I115" s="31"/>
      <c r="J115" s="31"/>
      <c r="K115" s="31"/>
      <c r="L115" s="31"/>
      <c r="M115" s="31"/>
      <c r="N115" s="31"/>
      <c r="O115" s="31"/>
      <c r="P115" s="30"/>
      <c r="Q115" s="30"/>
      <c r="R115" s="30"/>
      <c r="S115" s="30"/>
      <c r="T115" s="30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18"/>
      <c r="AT115" s="18"/>
      <c r="AU115" s="18"/>
      <c r="AV115" s="18"/>
      <c r="AW115" s="18"/>
      <c r="AX115" s="18"/>
      <c r="AY115" s="32"/>
      <c r="AZ115" s="32"/>
      <c r="BA115" s="32"/>
      <c r="BB115" s="32"/>
      <c r="BC115" s="32"/>
      <c r="BD115" s="20"/>
      <c r="BE115" s="20"/>
      <c r="BF115" s="32"/>
      <c r="BG115" s="32"/>
      <c r="BH115" s="32"/>
      <c r="BI115" s="32"/>
      <c r="BJ115" s="27"/>
      <c r="BK115" s="27"/>
      <c r="BL115" s="27"/>
      <c r="BM115" s="27"/>
      <c r="BN115" s="27"/>
      <c r="BO115" s="27"/>
      <c r="BP115" s="13"/>
      <c r="BQ115" s="13"/>
      <c r="BR115" s="13"/>
    </row>
    <row r="116" spans="1:96" ht="7.5" customHeight="1" x14ac:dyDescent="0.55000000000000004">
      <c r="A116" s="13"/>
      <c r="B116" s="13"/>
      <c r="C116" s="27"/>
      <c r="D116" s="27"/>
      <c r="E116" s="93" t="s">
        <v>70</v>
      </c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78" t="s">
        <v>77</v>
      </c>
      <c r="V116" s="74"/>
      <c r="W116" s="74"/>
      <c r="X116" s="74"/>
      <c r="Y116" s="74"/>
      <c r="Z116" s="74"/>
      <c r="AA116" s="74"/>
      <c r="AB116" s="74"/>
      <c r="AC116" s="74"/>
      <c r="AD116" s="74" t="s">
        <v>72</v>
      </c>
      <c r="AE116" s="74"/>
      <c r="AF116" s="80"/>
      <c r="AG116" s="78" t="s">
        <v>78</v>
      </c>
      <c r="AH116" s="74"/>
      <c r="AI116" s="74"/>
      <c r="AJ116" s="74"/>
      <c r="AK116" s="74"/>
      <c r="AL116" s="74"/>
      <c r="AM116" s="74"/>
      <c r="AN116" s="74"/>
      <c r="AO116" s="74"/>
      <c r="AP116" s="65" t="s">
        <v>72</v>
      </c>
      <c r="AQ116" s="65"/>
      <c r="AR116" s="66"/>
      <c r="AS116" s="18"/>
      <c r="AT116" s="18"/>
      <c r="AU116" s="18"/>
      <c r="AV116" s="18"/>
      <c r="AW116" s="18"/>
      <c r="AX116" s="18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13"/>
      <c r="BQ116" s="13"/>
      <c r="BR116" s="13"/>
    </row>
    <row r="117" spans="1:96" ht="7.5" customHeight="1" x14ac:dyDescent="0.55000000000000004">
      <c r="A117" s="13"/>
      <c r="B117" s="13"/>
      <c r="C117" s="27"/>
      <c r="D117" s="27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79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81"/>
      <c r="AG117" s="79"/>
      <c r="AH117" s="75"/>
      <c r="AI117" s="75"/>
      <c r="AJ117" s="75"/>
      <c r="AK117" s="75"/>
      <c r="AL117" s="75"/>
      <c r="AM117" s="75"/>
      <c r="AN117" s="75"/>
      <c r="AO117" s="75"/>
      <c r="AP117" s="68"/>
      <c r="AQ117" s="68"/>
      <c r="AR117" s="69"/>
      <c r="AS117" s="18"/>
      <c r="AT117" s="18"/>
      <c r="AU117" s="18"/>
      <c r="AV117" s="18"/>
      <c r="AW117" s="18"/>
      <c r="AX117" s="18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13"/>
      <c r="BL117" s="13"/>
      <c r="BM117" s="13"/>
      <c r="BN117" s="13"/>
      <c r="BO117" s="13"/>
      <c r="BP117" s="13"/>
      <c r="BQ117" s="13"/>
      <c r="BR117" s="13"/>
    </row>
    <row r="118" spans="1:96" ht="7.5" customHeight="1" x14ac:dyDescent="0.55000000000000004">
      <c r="A118" s="13"/>
      <c r="B118" s="13"/>
      <c r="C118" s="27"/>
      <c r="D118" s="27"/>
      <c r="E118" s="93" t="s">
        <v>132</v>
      </c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78" t="s">
        <v>79</v>
      </c>
      <c r="V118" s="74"/>
      <c r="W118" s="74"/>
      <c r="X118" s="74"/>
      <c r="Y118" s="74"/>
      <c r="Z118" s="74"/>
      <c r="AA118" s="74"/>
      <c r="AB118" s="74"/>
      <c r="AC118" s="74"/>
      <c r="AD118" s="74" t="s">
        <v>81</v>
      </c>
      <c r="AE118" s="74"/>
      <c r="AF118" s="80"/>
      <c r="AG118" s="78" t="s">
        <v>80</v>
      </c>
      <c r="AH118" s="74"/>
      <c r="AI118" s="74"/>
      <c r="AJ118" s="74"/>
      <c r="AK118" s="74"/>
      <c r="AL118" s="74"/>
      <c r="AM118" s="74"/>
      <c r="AN118" s="74"/>
      <c r="AO118" s="74"/>
      <c r="AP118" s="65" t="s">
        <v>81</v>
      </c>
      <c r="AQ118" s="65"/>
      <c r="AR118" s="66"/>
      <c r="AS118" s="33"/>
      <c r="AT118" s="33"/>
      <c r="AU118" s="33"/>
      <c r="AV118" s="33"/>
      <c r="AW118" s="33"/>
      <c r="AX118" s="33"/>
      <c r="AY118" s="33"/>
      <c r="AZ118" s="27"/>
      <c r="BA118" s="85" t="s">
        <v>115</v>
      </c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13"/>
      <c r="BQ118" s="13"/>
      <c r="BR118" s="13"/>
      <c r="BT118" s="12"/>
      <c r="BU118" s="12"/>
      <c r="BV118" s="12"/>
      <c r="BW118" s="12"/>
      <c r="BX118" s="12"/>
      <c r="BY118" s="5"/>
      <c r="BZ118" s="7"/>
      <c r="CA118" s="7"/>
      <c r="CB118" s="7"/>
      <c r="CC118" s="7"/>
      <c r="CD118" s="7"/>
      <c r="CE118" s="7"/>
      <c r="CF118" s="7"/>
      <c r="CG118" s="7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</row>
    <row r="119" spans="1:96" ht="7.5" customHeight="1" thickBot="1" x14ac:dyDescent="0.6">
      <c r="A119" s="13"/>
      <c r="B119" s="13"/>
      <c r="C119" s="13"/>
      <c r="D119" s="1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79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81"/>
      <c r="AG119" s="79"/>
      <c r="AH119" s="75"/>
      <c r="AI119" s="75"/>
      <c r="AJ119" s="75"/>
      <c r="AK119" s="75"/>
      <c r="AL119" s="75"/>
      <c r="AM119" s="75"/>
      <c r="AN119" s="75"/>
      <c r="AO119" s="75"/>
      <c r="AP119" s="68"/>
      <c r="AQ119" s="68"/>
      <c r="AR119" s="69"/>
      <c r="AS119" s="33"/>
      <c r="AT119" s="33"/>
      <c r="AU119" s="33"/>
      <c r="AV119" s="33"/>
      <c r="AW119" s="33"/>
      <c r="AX119" s="33"/>
      <c r="AY119" s="33"/>
      <c r="AZ119" s="13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13"/>
      <c r="BQ119" s="13"/>
      <c r="BR119" s="13"/>
      <c r="BT119" s="12"/>
      <c r="BU119" s="12"/>
      <c r="BV119" s="12"/>
      <c r="BW119" s="12"/>
      <c r="BX119" s="12"/>
      <c r="BY119" s="12"/>
      <c r="BZ119" s="7"/>
      <c r="CA119" s="7"/>
      <c r="CB119" s="7"/>
      <c r="CC119" s="7"/>
      <c r="CD119" s="7"/>
      <c r="CE119" s="7"/>
      <c r="CF119" s="7"/>
      <c r="CG119" s="7"/>
      <c r="CH119" s="11"/>
      <c r="CI119" s="12"/>
      <c r="CJ119" s="12"/>
      <c r="CK119" s="12"/>
      <c r="CL119" s="11"/>
      <c r="CM119" s="11"/>
      <c r="CN119" s="11"/>
      <c r="CO119" s="11"/>
      <c r="CP119" s="11"/>
      <c r="CQ119" s="11"/>
      <c r="CR119" s="11"/>
    </row>
    <row r="120" spans="1:96" ht="7.5" customHeight="1" x14ac:dyDescent="0.55000000000000004">
      <c r="A120" s="13"/>
      <c r="B120" s="13"/>
      <c r="C120" s="13"/>
      <c r="D120" s="13"/>
      <c r="E120" s="94" t="s">
        <v>114</v>
      </c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78" t="s">
        <v>71</v>
      </c>
      <c r="V120" s="74"/>
      <c r="W120" s="82" t="e">
        <f>W116/W118</f>
        <v>#DIV/0!</v>
      </c>
      <c r="X120" s="82"/>
      <c r="Y120" s="82"/>
      <c r="Z120" s="82"/>
      <c r="AA120" s="82"/>
      <c r="AB120" s="82"/>
      <c r="AC120" s="82"/>
      <c r="AD120" s="74" t="s">
        <v>72</v>
      </c>
      <c r="AE120" s="74"/>
      <c r="AF120" s="80"/>
      <c r="AG120" s="64" t="s">
        <v>73</v>
      </c>
      <c r="AH120" s="65"/>
      <c r="AI120" s="104" t="e">
        <f>AI116/AI118</f>
        <v>#DIV/0!</v>
      </c>
      <c r="AJ120" s="104"/>
      <c r="AK120" s="104"/>
      <c r="AL120" s="104"/>
      <c r="AM120" s="104"/>
      <c r="AN120" s="104"/>
      <c r="AO120" s="104"/>
      <c r="AP120" s="65" t="s">
        <v>72</v>
      </c>
      <c r="AQ120" s="65"/>
      <c r="AR120" s="66"/>
      <c r="AS120" s="33"/>
      <c r="AT120" s="33"/>
      <c r="AU120" s="103" t="s">
        <v>82</v>
      </c>
      <c r="AV120" s="103"/>
      <c r="AW120" s="103"/>
      <c r="AX120" s="103"/>
      <c r="AY120" s="103"/>
      <c r="AZ120" s="33"/>
      <c r="BA120" s="86" t="e">
        <f>(1-Y107/W122)*100</f>
        <v>#DIV/0!</v>
      </c>
      <c r="BB120" s="87"/>
      <c r="BC120" s="87"/>
      <c r="BD120" s="87"/>
      <c r="BE120" s="87"/>
      <c r="BF120" s="87"/>
      <c r="BG120" s="87"/>
      <c r="BH120" s="87"/>
      <c r="BI120" s="87"/>
      <c r="BJ120" s="87"/>
      <c r="BK120" s="87"/>
      <c r="BL120" s="87"/>
      <c r="BM120" s="87"/>
      <c r="BN120" s="87"/>
      <c r="BO120" s="88"/>
      <c r="BP120" s="70" t="s">
        <v>83</v>
      </c>
      <c r="BQ120" s="71"/>
      <c r="BR120" s="13"/>
      <c r="BT120" s="8"/>
      <c r="BU120" s="8"/>
      <c r="BV120" s="8"/>
      <c r="BW120" s="8"/>
      <c r="BX120" s="8"/>
      <c r="BY120" s="11"/>
      <c r="BZ120" s="7"/>
      <c r="CA120" s="7"/>
      <c r="CB120" s="7"/>
      <c r="CC120" s="7"/>
      <c r="CD120" s="7"/>
      <c r="CE120" s="7"/>
      <c r="CF120" s="7"/>
      <c r="CG120" s="7"/>
      <c r="CH120" s="7"/>
      <c r="CI120" s="9"/>
      <c r="CJ120" s="12"/>
      <c r="CK120" s="12"/>
      <c r="CL120" s="12"/>
      <c r="CM120" s="12"/>
      <c r="CN120" s="12"/>
      <c r="CO120" s="12"/>
      <c r="CP120" s="12"/>
      <c r="CQ120" s="12"/>
      <c r="CR120" s="12"/>
    </row>
    <row r="121" spans="1:96" ht="7.5" customHeight="1" thickBot="1" x14ac:dyDescent="0.6">
      <c r="A121" s="13"/>
      <c r="B121" s="13"/>
      <c r="C121" s="13"/>
      <c r="D121" s="13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79"/>
      <c r="V121" s="75"/>
      <c r="W121" s="83"/>
      <c r="X121" s="83"/>
      <c r="Y121" s="83"/>
      <c r="Z121" s="83"/>
      <c r="AA121" s="83"/>
      <c r="AB121" s="83"/>
      <c r="AC121" s="83"/>
      <c r="AD121" s="75"/>
      <c r="AE121" s="75"/>
      <c r="AF121" s="81"/>
      <c r="AG121" s="67"/>
      <c r="AH121" s="68"/>
      <c r="AI121" s="105"/>
      <c r="AJ121" s="105"/>
      <c r="AK121" s="105"/>
      <c r="AL121" s="105"/>
      <c r="AM121" s="105"/>
      <c r="AN121" s="105"/>
      <c r="AO121" s="105"/>
      <c r="AP121" s="68"/>
      <c r="AQ121" s="68"/>
      <c r="AR121" s="69"/>
      <c r="AS121" s="33"/>
      <c r="AT121" s="33"/>
      <c r="AU121" s="103"/>
      <c r="AV121" s="103"/>
      <c r="AW121" s="103"/>
      <c r="AX121" s="103"/>
      <c r="AY121" s="103"/>
      <c r="AZ121" s="33"/>
      <c r="BA121" s="89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1"/>
      <c r="BP121" s="70"/>
      <c r="BQ121" s="71"/>
      <c r="BR121" s="13"/>
      <c r="BT121" s="8"/>
      <c r="BU121" s="8"/>
      <c r="BV121" s="8"/>
      <c r="BW121" s="8"/>
      <c r="BX121" s="8"/>
      <c r="BY121" s="11"/>
      <c r="BZ121" s="7"/>
      <c r="CA121" s="7"/>
      <c r="CB121" s="7"/>
      <c r="CC121" s="7"/>
      <c r="CD121" s="7"/>
      <c r="CE121" s="7"/>
      <c r="CF121" s="7"/>
      <c r="CG121" s="7"/>
      <c r="CH121" s="7"/>
      <c r="CI121" s="9"/>
      <c r="CJ121" s="12"/>
      <c r="CK121" s="12"/>
      <c r="CL121" s="12"/>
      <c r="CM121" s="12"/>
      <c r="CN121" s="12"/>
      <c r="CO121" s="12"/>
      <c r="CP121" s="12"/>
      <c r="CQ121" s="12"/>
      <c r="CR121" s="12"/>
    </row>
    <row r="122" spans="1:96" ht="7.5" customHeight="1" x14ac:dyDescent="0.55000000000000004">
      <c r="A122" s="13"/>
      <c r="B122" s="13"/>
      <c r="C122" s="13"/>
      <c r="D122" s="13"/>
      <c r="E122" s="94" t="s">
        <v>106</v>
      </c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78" t="s">
        <v>74</v>
      </c>
      <c r="V122" s="74"/>
      <c r="W122" s="82" t="e">
        <f>(W120+AI120)/2</f>
        <v>#DIV/0!</v>
      </c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65" t="s">
        <v>72</v>
      </c>
      <c r="AQ122" s="65"/>
      <c r="AR122" s="66"/>
      <c r="AS122" s="26"/>
      <c r="AT122" s="26"/>
      <c r="AU122" s="26"/>
      <c r="AV122" s="26"/>
      <c r="AW122" s="26"/>
      <c r="AX122" s="26"/>
      <c r="AY122" s="26"/>
      <c r="AZ122" s="26"/>
      <c r="BA122" s="76" t="s">
        <v>84</v>
      </c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13"/>
      <c r="BO122" s="13"/>
      <c r="BP122" s="13"/>
      <c r="BQ122" s="13"/>
      <c r="BR122" s="13"/>
      <c r="BT122" s="12"/>
      <c r="BU122" s="12"/>
      <c r="BV122" s="12"/>
      <c r="BW122" s="12"/>
      <c r="BX122" s="12"/>
      <c r="BY122" s="12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</row>
    <row r="123" spans="1:96" ht="7.5" customHeight="1" x14ac:dyDescent="0.55000000000000004">
      <c r="A123" s="13"/>
      <c r="B123" s="13"/>
      <c r="C123" s="13"/>
      <c r="D123" s="13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79"/>
      <c r="V123" s="75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68"/>
      <c r="AQ123" s="68"/>
      <c r="AR123" s="69"/>
      <c r="AS123" s="26"/>
      <c r="AT123" s="26"/>
      <c r="AU123" s="26"/>
      <c r="AV123" s="26"/>
      <c r="AW123" s="26"/>
      <c r="AX123" s="26"/>
      <c r="AY123" s="26"/>
      <c r="AZ123" s="2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13"/>
      <c r="BO123" s="13"/>
      <c r="BP123" s="13"/>
      <c r="BQ123" s="13"/>
      <c r="BR123" s="13"/>
      <c r="BT123" s="12"/>
      <c r="BU123" s="12"/>
      <c r="BV123" s="12"/>
      <c r="BW123" s="12"/>
      <c r="BX123" s="12"/>
      <c r="BY123" s="12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</row>
    <row r="124" spans="1:96" ht="7.5" customHeight="1" x14ac:dyDescent="0.55000000000000004">
      <c r="A124" s="13"/>
      <c r="B124" s="13"/>
      <c r="C124" s="13"/>
      <c r="D124" s="13"/>
      <c r="E124" s="34"/>
      <c r="F124" s="34"/>
      <c r="G124" s="34"/>
      <c r="H124" s="34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</row>
    <row r="125" spans="1:96" s="6" customFormat="1" ht="7.5" customHeight="1" x14ac:dyDescent="0.55000000000000004">
      <c r="A125" s="13"/>
      <c r="B125" s="35"/>
      <c r="C125" s="35"/>
      <c r="D125" s="35"/>
      <c r="E125" s="36"/>
      <c r="F125" s="36"/>
      <c r="G125" s="36"/>
      <c r="H125" s="36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13"/>
      <c r="BR125" s="13"/>
    </row>
    <row r="126" spans="1:96" s="6" customFormat="1" ht="7.5" customHeight="1" x14ac:dyDescent="0.55000000000000004">
      <c r="A126" s="13"/>
      <c r="B126" s="13"/>
      <c r="C126" s="13"/>
      <c r="D126" s="13"/>
      <c r="E126" s="34"/>
      <c r="F126" s="34"/>
      <c r="G126" s="34"/>
      <c r="H126" s="34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</row>
    <row r="127" spans="1:96" ht="7.5" customHeight="1" x14ac:dyDescent="0.55000000000000004">
      <c r="A127" s="17"/>
      <c r="B127" s="17"/>
      <c r="C127" s="84" t="s">
        <v>26</v>
      </c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17"/>
      <c r="W127" s="17"/>
      <c r="X127" s="72" t="s">
        <v>109</v>
      </c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</row>
    <row r="128" spans="1:96" ht="7.5" customHeight="1" x14ac:dyDescent="0.55000000000000004">
      <c r="A128" s="17"/>
      <c r="B128" s="17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17"/>
      <c r="W128" s="17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</row>
    <row r="129" spans="1:70" ht="7.5" customHeight="1" x14ac:dyDescent="0.55000000000000004">
      <c r="A129" s="13"/>
      <c r="B129" s="13"/>
      <c r="C129" s="13"/>
      <c r="D129" s="13"/>
      <c r="E129" s="19"/>
      <c r="F129" s="17"/>
      <c r="G129" s="17"/>
      <c r="H129" s="17"/>
      <c r="I129" s="124" t="s">
        <v>56</v>
      </c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24" t="s">
        <v>57</v>
      </c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3"/>
      <c r="AN129" s="13"/>
      <c r="AO129" s="13"/>
      <c r="AP129" s="13"/>
      <c r="AQ129" s="55" t="s">
        <v>64</v>
      </c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13"/>
      <c r="BR129" s="13"/>
    </row>
    <row r="130" spans="1:70" ht="7.5" customHeight="1" x14ac:dyDescent="0.55000000000000004">
      <c r="A130" s="13"/>
      <c r="B130" s="13"/>
      <c r="C130" s="13"/>
      <c r="D130" s="13"/>
      <c r="E130" s="17"/>
      <c r="F130" s="17"/>
      <c r="G130" s="17"/>
      <c r="H130" s="17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3"/>
      <c r="AN130" s="13"/>
      <c r="AO130" s="13"/>
      <c r="AP130" s="13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13"/>
      <c r="BR130" s="13"/>
    </row>
    <row r="131" spans="1:70" ht="7.5" customHeight="1" x14ac:dyDescent="0.55000000000000004">
      <c r="A131" s="13"/>
      <c r="B131" s="13"/>
      <c r="C131" s="13"/>
      <c r="D131" s="13"/>
      <c r="E131" s="17"/>
      <c r="F131" s="17"/>
      <c r="G131" s="17"/>
      <c r="H131" s="17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3"/>
      <c r="AN131" s="13"/>
      <c r="AO131" s="13"/>
      <c r="AP131" s="13"/>
      <c r="AQ131" s="117" t="s">
        <v>148</v>
      </c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117"/>
      <c r="BO131" s="117"/>
      <c r="BP131" s="117"/>
      <c r="BQ131" s="13"/>
      <c r="BR131" s="13"/>
    </row>
    <row r="132" spans="1:70" ht="7.5" customHeight="1" x14ac:dyDescent="0.55000000000000004">
      <c r="A132" s="13"/>
      <c r="B132" s="13"/>
      <c r="C132" s="13"/>
      <c r="D132" s="13"/>
      <c r="E132" s="18"/>
      <c r="F132" s="18"/>
      <c r="G132" s="18"/>
      <c r="H132" s="18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3"/>
      <c r="AN132" s="13"/>
      <c r="AO132" s="13"/>
      <c r="AP132" s="13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  <c r="BQ132" s="13"/>
      <c r="BR132" s="13"/>
    </row>
    <row r="133" spans="1:70" ht="7.5" customHeight="1" x14ac:dyDescent="0.55000000000000004">
      <c r="A133" s="13"/>
      <c r="B133" s="13"/>
      <c r="C133" s="13"/>
      <c r="D133" s="13"/>
      <c r="E133" s="96" t="s">
        <v>28</v>
      </c>
      <c r="F133" s="97"/>
      <c r="G133" s="97"/>
      <c r="H133" s="98"/>
      <c r="I133" s="135" t="s">
        <v>29</v>
      </c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 t="s">
        <v>58</v>
      </c>
      <c r="W133" s="66"/>
      <c r="X133" s="64" t="s">
        <v>34</v>
      </c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 t="s">
        <v>58</v>
      </c>
      <c r="AL133" s="66"/>
      <c r="AM133" s="13"/>
      <c r="AN133" s="13"/>
      <c r="AO133" s="13"/>
      <c r="AP133" s="13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Q133" s="13"/>
      <c r="BR133" s="13"/>
    </row>
    <row r="134" spans="1:70" ht="7.5" customHeight="1" x14ac:dyDescent="0.55000000000000004">
      <c r="A134" s="13"/>
      <c r="B134" s="13"/>
      <c r="C134" s="13"/>
      <c r="D134" s="13"/>
      <c r="E134" s="99"/>
      <c r="F134" s="100"/>
      <c r="G134" s="100"/>
      <c r="H134" s="101"/>
      <c r="I134" s="67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9"/>
      <c r="X134" s="67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9"/>
      <c r="AM134" s="13"/>
      <c r="AN134" s="13"/>
      <c r="AO134" s="13"/>
      <c r="AP134" s="13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Q134" s="13"/>
      <c r="BR134" s="13"/>
    </row>
    <row r="135" spans="1:70" ht="7.5" customHeight="1" x14ac:dyDescent="0.55000000000000004">
      <c r="A135" s="13"/>
      <c r="B135" s="13"/>
      <c r="C135" s="13"/>
      <c r="D135" s="13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13"/>
      <c r="AK135" s="13"/>
      <c r="AL135" s="13"/>
      <c r="AM135" s="13"/>
      <c r="AN135" s="13"/>
      <c r="AO135" s="13"/>
      <c r="AP135" s="13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Q135" s="13"/>
      <c r="BR135" s="13"/>
    </row>
    <row r="136" spans="1:70" ht="7.5" customHeight="1" x14ac:dyDescent="0.5500000000000000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7"/>
      <c r="N136" s="17"/>
      <c r="O136" s="71" t="s">
        <v>85</v>
      </c>
      <c r="P136" s="71"/>
      <c r="Q136" s="71"/>
      <c r="R136" s="71"/>
      <c r="S136" s="71"/>
      <c r="T136" s="71"/>
      <c r="U136" s="71"/>
      <c r="V136" s="71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3"/>
      <c r="BR136" s="13"/>
    </row>
    <row r="137" spans="1:70" ht="7.5" customHeight="1" thickBot="1" x14ac:dyDescent="0.6">
      <c r="A137" s="13"/>
      <c r="B137" s="13"/>
      <c r="C137" s="13"/>
      <c r="D137" s="13"/>
      <c r="E137" s="116" t="s">
        <v>27</v>
      </c>
      <c r="F137" s="116"/>
      <c r="G137" s="116"/>
      <c r="H137" s="116"/>
      <c r="I137" s="116"/>
      <c r="J137" s="116"/>
      <c r="K137" s="116"/>
      <c r="L137" s="25"/>
      <c r="M137" s="17"/>
      <c r="N137" s="17"/>
      <c r="O137" s="71"/>
      <c r="P137" s="71"/>
      <c r="Q137" s="71"/>
      <c r="R137" s="71"/>
      <c r="S137" s="71"/>
      <c r="T137" s="71"/>
      <c r="U137" s="71"/>
      <c r="V137" s="71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17"/>
      <c r="AR137" s="117"/>
      <c r="AS137" s="117"/>
      <c r="AT137" s="117"/>
      <c r="AU137" s="117"/>
      <c r="AV137" s="117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7"/>
      <c r="BP137" s="117"/>
      <c r="BQ137" s="13"/>
      <c r="BR137" s="13"/>
    </row>
    <row r="138" spans="1:70" ht="7.5" customHeight="1" x14ac:dyDescent="0.55000000000000004">
      <c r="A138" s="13"/>
      <c r="B138" s="13"/>
      <c r="C138" s="13"/>
      <c r="D138" s="13"/>
      <c r="E138" s="116"/>
      <c r="F138" s="116"/>
      <c r="G138" s="116"/>
      <c r="H138" s="116"/>
      <c r="I138" s="116"/>
      <c r="J138" s="116"/>
      <c r="K138" s="116"/>
      <c r="L138" s="25"/>
      <c r="M138" s="71" t="s">
        <v>35</v>
      </c>
      <c r="N138" s="71"/>
      <c r="O138" s="86" t="e">
        <f>K133/Z133*100</f>
        <v>#DIV/0!</v>
      </c>
      <c r="P138" s="87"/>
      <c r="Q138" s="87"/>
      <c r="R138" s="87"/>
      <c r="S138" s="87"/>
      <c r="T138" s="87"/>
      <c r="U138" s="87"/>
      <c r="V138" s="88"/>
      <c r="W138" s="70" t="s">
        <v>59</v>
      </c>
      <c r="X138" s="71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  <c r="BQ138" s="13"/>
      <c r="BR138" s="13"/>
    </row>
    <row r="139" spans="1:70" ht="7.5" customHeight="1" thickBot="1" x14ac:dyDescent="0.6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71"/>
      <c r="N139" s="71"/>
      <c r="O139" s="89"/>
      <c r="P139" s="90"/>
      <c r="Q139" s="90"/>
      <c r="R139" s="90"/>
      <c r="S139" s="90"/>
      <c r="T139" s="90"/>
      <c r="U139" s="90"/>
      <c r="V139" s="91"/>
      <c r="W139" s="70"/>
      <c r="X139" s="71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17"/>
      <c r="AR139" s="117"/>
      <c r="AS139" s="117"/>
      <c r="AT139" s="117"/>
      <c r="AU139" s="117"/>
      <c r="AV139" s="117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7"/>
      <c r="BP139" s="117"/>
      <c r="BQ139" s="13"/>
      <c r="BR139" s="13"/>
    </row>
    <row r="140" spans="1:70" ht="7.5" customHeight="1" x14ac:dyDescent="0.5500000000000000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117"/>
      <c r="BO140" s="117"/>
      <c r="BP140" s="117"/>
      <c r="BQ140" s="13"/>
      <c r="BR140" s="13"/>
    </row>
    <row r="141" spans="1:70" ht="7.5" customHeight="1" x14ac:dyDescent="0.55000000000000004">
      <c r="A141" s="13"/>
      <c r="B141" s="13"/>
      <c r="C141" s="123" t="s">
        <v>86</v>
      </c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3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Q141" s="13"/>
      <c r="BR141" s="13"/>
    </row>
    <row r="142" spans="1:70" ht="7.5" customHeight="1" thickBot="1" x14ac:dyDescent="0.6">
      <c r="A142" s="13"/>
      <c r="B142" s="1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3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117"/>
      <c r="BO142" s="117"/>
      <c r="BP142" s="117"/>
      <c r="BQ142" s="13"/>
      <c r="BR142" s="13"/>
    </row>
    <row r="143" spans="1:70" ht="7.5" customHeight="1" x14ac:dyDescent="0.55000000000000004">
      <c r="A143" s="13"/>
      <c r="B143" s="13"/>
      <c r="C143" s="13"/>
      <c r="D143" s="13"/>
      <c r="E143" s="125" t="s">
        <v>90</v>
      </c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7"/>
      <c r="Q143" s="13"/>
      <c r="R143" s="37"/>
      <c r="S143" s="38"/>
      <c r="T143" s="38"/>
      <c r="U143" s="39"/>
      <c r="V143" s="39"/>
      <c r="W143" s="39"/>
      <c r="X143" s="39"/>
      <c r="Y143" s="39"/>
      <c r="Z143" s="39"/>
      <c r="AA143" s="39"/>
      <c r="AB143" s="39"/>
      <c r="AC143" s="38"/>
      <c r="AD143" s="38"/>
      <c r="AE143" s="38"/>
      <c r="AF143" s="38"/>
      <c r="AG143" s="38"/>
      <c r="AH143" s="38"/>
      <c r="AI143" s="38"/>
      <c r="AJ143" s="40"/>
      <c r="AK143" s="13"/>
      <c r="AL143" s="13"/>
      <c r="AM143" s="13"/>
      <c r="AN143" s="13"/>
      <c r="AO143" s="41"/>
      <c r="AP143" s="27"/>
      <c r="AQ143" s="117"/>
      <c r="AR143" s="117"/>
      <c r="AS143" s="117"/>
      <c r="AT143" s="117"/>
      <c r="AU143" s="117"/>
      <c r="AV143" s="117"/>
      <c r="AW143" s="117"/>
      <c r="AX143" s="117"/>
      <c r="AY143" s="117"/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/>
      <c r="BJ143" s="117"/>
      <c r="BK143" s="117"/>
      <c r="BL143" s="117"/>
      <c r="BM143" s="117"/>
      <c r="BN143" s="117"/>
      <c r="BO143" s="117"/>
      <c r="BP143" s="117"/>
      <c r="BQ143" s="13"/>
      <c r="BR143" s="13"/>
    </row>
    <row r="144" spans="1:70" ht="7.5" customHeight="1" x14ac:dyDescent="0.55000000000000004">
      <c r="A144" s="13"/>
      <c r="B144" s="13"/>
      <c r="C144" s="13"/>
      <c r="D144" s="13"/>
      <c r="E144" s="128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30"/>
      <c r="Q144" s="17"/>
      <c r="R144" s="70" t="s">
        <v>93</v>
      </c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8"/>
      <c r="AI144" s="42" t="s">
        <v>95</v>
      </c>
      <c r="AJ144" s="43"/>
      <c r="AK144" s="17"/>
      <c r="AL144" s="17"/>
      <c r="AM144" s="13"/>
      <c r="AN144" s="13"/>
      <c r="AO144" s="13"/>
      <c r="AP144" s="27"/>
      <c r="AQ144" s="117"/>
      <c r="AR144" s="117"/>
      <c r="AS144" s="117"/>
      <c r="AT144" s="117"/>
      <c r="AU144" s="117"/>
      <c r="AV144" s="117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7"/>
      <c r="BM144" s="117"/>
      <c r="BN144" s="117"/>
      <c r="BO144" s="117"/>
      <c r="BP144" s="117"/>
      <c r="BQ144" s="13"/>
      <c r="BR144" s="13"/>
    </row>
    <row r="145" spans="1:70" ht="7.5" customHeight="1" x14ac:dyDescent="0.55000000000000004">
      <c r="A145" s="13"/>
      <c r="B145" s="13"/>
      <c r="C145" s="13"/>
      <c r="D145" s="13"/>
      <c r="E145" s="128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30"/>
      <c r="Q145" s="17"/>
      <c r="R145" s="70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8"/>
      <c r="AI145" s="18"/>
      <c r="AJ145" s="43"/>
      <c r="AK145" s="17"/>
      <c r="AL145" s="17"/>
      <c r="AM145" s="13"/>
      <c r="AN145" s="13"/>
      <c r="AO145" s="13"/>
      <c r="AP145" s="27"/>
      <c r="AQ145" s="117"/>
      <c r="AR145" s="117"/>
      <c r="AS145" s="117"/>
      <c r="AT145" s="117"/>
      <c r="AU145" s="117"/>
      <c r="AV145" s="117"/>
      <c r="AW145" s="117"/>
      <c r="AX145" s="117"/>
      <c r="AY145" s="117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7"/>
      <c r="BM145" s="117"/>
      <c r="BN145" s="117"/>
      <c r="BO145" s="117"/>
      <c r="BP145" s="117"/>
      <c r="BQ145" s="13"/>
      <c r="BR145" s="13"/>
    </row>
    <row r="146" spans="1:70" ht="7.5" customHeight="1" x14ac:dyDescent="0.55000000000000004">
      <c r="A146" s="13"/>
      <c r="B146" s="13"/>
      <c r="C146" s="13"/>
      <c r="D146" s="13"/>
      <c r="E146" s="131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7"/>
      <c r="R146" s="70" t="s">
        <v>94</v>
      </c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8"/>
      <c r="AI146" s="18"/>
      <c r="AJ146" s="43"/>
      <c r="AK146" s="17"/>
      <c r="AL146" s="17"/>
      <c r="AM146" s="13"/>
      <c r="AN146" s="13"/>
      <c r="AO146" s="13"/>
      <c r="AP146" s="2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17"/>
      <c r="BQ146" s="13"/>
      <c r="BR146" s="13"/>
    </row>
    <row r="147" spans="1:70" ht="7.5" customHeight="1" x14ac:dyDescent="0.55000000000000004">
      <c r="A147" s="13"/>
      <c r="B147" s="13"/>
      <c r="C147" s="13"/>
      <c r="D147" s="13"/>
      <c r="E147" s="64" t="s">
        <v>91</v>
      </c>
      <c r="F147" s="65"/>
      <c r="G147" s="65"/>
      <c r="H147" s="65"/>
      <c r="I147" s="65"/>
      <c r="J147" s="65"/>
      <c r="K147" s="65"/>
      <c r="L147" s="65"/>
      <c r="M147" s="65"/>
      <c r="N147" s="65"/>
      <c r="O147" s="65" t="s">
        <v>92</v>
      </c>
      <c r="P147" s="66"/>
      <c r="Q147" s="17"/>
      <c r="R147" s="70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8"/>
      <c r="AI147" s="18"/>
      <c r="AJ147" s="43"/>
      <c r="AK147" s="17"/>
      <c r="AL147" s="17"/>
      <c r="AM147" s="13"/>
      <c r="AN147" s="13"/>
      <c r="AO147" s="13"/>
      <c r="AP147" s="13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117"/>
      <c r="BO147" s="117"/>
      <c r="BP147" s="117"/>
      <c r="BQ147" s="13"/>
      <c r="BR147" s="13"/>
    </row>
    <row r="148" spans="1:70" s="6" customFormat="1" ht="7.5" customHeight="1" thickBot="1" x14ac:dyDescent="0.6">
      <c r="A148" s="13"/>
      <c r="B148" s="13"/>
      <c r="C148" s="13"/>
      <c r="D148" s="13"/>
      <c r="E148" s="67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9"/>
      <c r="Q148" s="17"/>
      <c r="R148" s="44"/>
      <c r="S148" s="45"/>
      <c r="T148" s="46"/>
      <c r="U148" s="46"/>
      <c r="V148" s="47"/>
      <c r="W148" s="45"/>
      <c r="X148" s="45"/>
      <c r="Y148" s="48"/>
      <c r="Z148" s="48"/>
      <c r="AA148" s="45"/>
      <c r="AB148" s="45"/>
      <c r="AC148" s="45"/>
      <c r="AD148" s="45"/>
      <c r="AE148" s="45"/>
      <c r="AF148" s="45"/>
      <c r="AG148" s="45"/>
      <c r="AH148" s="45"/>
      <c r="AI148" s="45"/>
      <c r="AJ148" s="49"/>
      <c r="AK148" s="13"/>
      <c r="AL148" s="13"/>
      <c r="AM148" s="13"/>
      <c r="AN148" s="13"/>
      <c r="AO148" s="18"/>
      <c r="AP148" s="13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13"/>
      <c r="BR148" s="13"/>
    </row>
    <row r="149" spans="1:70" ht="7.5" customHeight="1" x14ac:dyDescent="0.55000000000000004">
      <c r="A149" s="13"/>
      <c r="B149" s="13"/>
      <c r="C149" s="13"/>
      <c r="D149" s="13"/>
      <c r="E149" s="13"/>
      <c r="F149" s="13"/>
      <c r="G149" s="13"/>
      <c r="H149" s="17"/>
      <c r="I149" s="17"/>
      <c r="J149" s="13"/>
      <c r="K149" s="17"/>
      <c r="L149" s="17"/>
      <c r="M149" s="13"/>
      <c r="N149" s="17"/>
      <c r="O149" s="17"/>
      <c r="P149" s="13"/>
      <c r="Q149" s="17"/>
      <c r="R149" s="17"/>
      <c r="S149" s="13"/>
      <c r="T149" s="17"/>
      <c r="U149" s="17"/>
      <c r="V149" s="17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</row>
    <row r="150" spans="1:70" ht="7.5" customHeight="1" x14ac:dyDescent="0.55000000000000004">
      <c r="A150" s="115" t="s">
        <v>31</v>
      </c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  <c r="BR150" s="115"/>
    </row>
    <row r="151" spans="1:70" ht="7.5" customHeight="1" x14ac:dyDescent="0.55000000000000004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5"/>
      <c r="BJ151" s="115"/>
      <c r="BK151" s="115"/>
      <c r="BL151" s="115"/>
      <c r="BM151" s="115"/>
      <c r="BN151" s="115"/>
      <c r="BO151" s="115"/>
      <c r="BP151" s="115"/>
      <c r="BQ151" s="115"/>
      <c r="BR151" s="115"/>
    </row>
    <row r="152" spans="1:70" ht="7.5" customHeight="1" x14ac:dyDescent="0.5500000000000000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</row>
    <row r="153" spans="1:70" ht="7.5" customHeight="1" x14ac:dyDescent="0.55000000000000004">
      <c r="A153" s="13"/>
      <c r="B153" s="13"/>
      <c r="C153" s="84" t="s">
        <v>32</v>
      </c>
      <c r="D153" s="84"/>
      <c r="E153" s="84"/>
      <c r="F153" s="84"/>
      <c r="G153" s="84"/>
      <c r="H153" s="84"/>
      <c r="I153" s="84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</row>
    <row r="154" spans="1:70" ht="7.5" customHeight="1" x14ac:dyDescent="0.55000000000000004">
      <c r="A154" s="13"/>
      <c r="B154" s="13"/>
      <c r="C154" s="84"/>
      <c r="D154" s="84"/>
      <c r="E154" s="84"/>
      <c r="F154" s="84"/>
      <c r="G154" s="84"/>
      <c r="H154" s="84"/>
      <c r="I154" s="84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</row>
    <row r="155" spans="1:70" ht="7.5" customHeight="1" x14ac:dyDescent="0.55000000000000004">
      <c r="A155" s="13"/>
      <c r="B155" s="13"/>
      <c r="C155" s="13"/>
      <c r="D155" s="13"/>
      <c r="E155" s="96" t="s">
        <v>33</v>
      </c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8"/>
      <c r="V155" s="96" t="s">
        <v>65</v>
      </c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8"/>
      <c r="AM155" s="13"/>
      <c r="AN155" s="13"/>
      <c r="AO155" s="13"/>
      <c r="AP155" s="13"/>
      <c r="AQ155" s="55" t="s">
        <v>66</v>
      </c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13"/>
      <c r="BR155" s="13"/>
    </row>
    <row r="156" spans="1:70" ht="7.5" customHeight="1" x14ac:dyDescent="0.55000000000000004">
      <c r="A156" s="13"/>
      <c r="B156" s="13"/>
      <c r="C156" s="13"/>
      <c r="D156" s="13"/>
      <c r="E156" s="99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1"/>
      <c r="V156" s="99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1"/>
      <c r="AM156" s="13"/>
      <c r="AN156" s="13"/>
      <c r="AO156" s="13"/>
      <c r="AP156" s="13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13"/>
      <c r="BR156" s="13"/>
    </row>
    <row r="157" spans="1:70" ht="7.5" customHeight="1" x14ac:dyDescent="0.55000000000000004">
      <c r="A157" s="13"/>
      <c r="B157" s="13"/>
      <c r="C157" s="13"/>
      <c r="D157" s="13"/>
      <c r="E157" s="64" t="s">
        <v>39</v>
      </c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 t="s">
        <v>23</v>
      </c>
      <c r="U157" s="66"/>
      <c r="V157" s="64" t="s">
        <v>44</v>
      </c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 t="s">
        <v>23</v>
      </c>
      <c r="AL157" s="66"/>
      <c r="AM157" s="13"/>
      <c r="AN157" s="13"/>
      <c r="AO157" s="13"/>
      <c r="AP157" s="13"/>
      <c r="AQ157" s="117" t="s">
        <v>149</v>
      </c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7"/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17"/>
      <c r="BQ157" s="13"/>
      <c r="BR157" s="13"/>
    </row>
    <row r="158" spans="1:70" ht="7.5" customHeight="1" x14ac:dyDescent="0.55000000000000004">
      <c r="A158" s="13"/>
      <c r="B158" s="13"/>
      <c r="C158" s="13"/>
      <c r="D158" s="13"/>
      <c r="E158" s="67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9"/>
      <c r="V158" s="67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9"/>
      <c r="AM158" s="13"/>
      <c r="AN158" s="13"/>
      <c r="AO158" s="13"/>
      <c r="AP158" s="13"/>
      <c r="AQ158" s="117"/>
      <c r="AR158" s="117"/>
      <c r="AS158" s="117"/>
      <c r="AT158" s="117"/>
      <c r="AU158" s="117"/>
      <c r="AV158" s="117"/>
      <c r="AW158" s="117"/>
      <c r="AX158" s="117"/>
      <c r="AY158" s="117"/>
      <c r="AZ158" s="117"/>
      <c r="BA158" s="117"/>
      <c r="BB158" s="117"/>
      <c r="BC158" s="117"/>
      <c r="BD158" s="117"/>
      <c r="BE158" s="117"/>
      <c r="BF158" s="117"/>
      <c r="BG158" s="117"/>
      <c r="BH158" s="117"/>
      <c r="BI158" s="117"/>
      <c r="BJ158" s="117"/>
      <c r="BK158" s="117"/>
      <c r="BL158" s="117"/>
      <c r="BM158" s="117"/>
      <c r="BN158" s="117"/>
      <c r="BO158" s="117"/>
      <c r="BP158" s="117"/>
      <c r="BQ158" s="13"/>
      <c r="BR158" s="13"/>
    </row>
    <row r="159" spans="1:70" ht="7.5" customHeight="1" x14ac:dyDescent="0.5500000000000000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7"/>
      <c r="BO159" s="117"/>
      <c r="BP159" s="117"/>
      <c r="BQ159" s="13"/>
      <c r="BR159" s="13"/>
    </row>
    <row r="160" spans="1:70" ht="7.5" customHeight="1" x14ac:dyDescent="0.5500000000000000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71" t="s">
        <v>97</v>
      </c>
      <c r="L160" s="71"/>
      <c r="M160" s="71"/>
      <c r="N160" s="71"/>
      <c r="O160" s="71"/>
      <c r="P160" s="71"/>
      <c r="Q160" s="71"/>
      <c r="R160" s="71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7"/>
      <c r="BO160" s="117"/>
      <c r="BP160" s="117"/>
      <c r="BQ160" s="13"/>
      <c r="BR160" s="13"/>
    </row>
    <row r="161" spans="1:70" ht="7.5" customHeight="1" thickBot="1" x14ac:dyDescent="0.6">
      <c r="A161" s="13"/>
      <c r="B161" s="13"/>
      <c r="C161" s="13"/>
      <c r="D161" s="13"/>
      <c r="E161" s="116" t="s">
        <v>36</v>
      </c>
      <c r="F161" s="116"/>
      <c r="G161" s="116"/>
      <c r="H161" s="116"/>
      <c r="I161" s="116"/>
      <c r="J161" s="13"/>
      <c r="K161" s="71"/>
      <c r="L161" s="71"/>
      <c r="M161" s="71"/>
      <c r="N161" s="71"/>
      <c r="O161" s="71"/>
      <c r="P161" s="71"/>
      <c r="Q161" s="71"/>
      <c r="R161" s="71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117"/>
      <c r="BO161" s="117"/>
      <c r="BP161" s="117"/>
      <c r="BQ161" s="13"/>
      <c r="BR161" s="13"/>
    </row>
    <row r="162" spans="1:70" ht="7.5" customHeight="1" x14ac:dyDescent="0.55000000000000004">
      <c r="A162" s="13"/>
      <c r="B162" s="13"/>
      <c r="C162" s="13"/>
      <c r="D162" s="13"/>
      <c r="E162" s="116"/>
      <c r="F162" s="116"/>
      <c r="G162" s="116"/>
      <c r="H162" s="116"/>
      <c r="I162" s="116"/>
      <c r="J162" s="13"/>
      <c r="K162" s="86" t="e">
        <f>G157/X157*100</f>
        <v>#DIV/0!</v>
      </c>
      <c r="L162" s="87"/>
      <c r="M162" s="87"/>
      <c r="N162" s="87"/>
      <c r="O162" s="87"/>
      <c r="P162" s="87"/>
      <c r="Q162" s="87"/>
      <c r="R162" s="88"/>
      <c r="S162" s="71" t="s">
        <v>25</v>
      </c>
      <c r="T162" s="7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117"/>
      <c r="BO162" s="117"/>
      <c r="BP162" s="117"/>
      <c r="BQ162" s="13"/>
      <c r="BR162" s="13"/>
    </row>
    <row r="163" spans="1:70" ht="7.5" customHeight="1" thickBot="1" x14ac:dyDescent="0.6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89"/>
      <c r="L163" s="90"/>
      <c r="M163" s="90"/>
      <c r="N163" s="90"/>
      <c r="O163" s="90"/>
      <c r="P163" s="90"/>
      <c r="Q163" s="90"/>
      <c r="R163" s="91"/>
      <c r="S163" s="71"/>
      <c r="T163" s="7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17"/>
      <c r="AR163" s="117"/>
      <c r="AS163" s="117"/>
      <c r="AT163" s="117"/>
      <c r="AU163" s="117"/>
      <c r="AV163" s="117"/>
      <c r="AW163" s="117"/>
      <c r="AX163" s="117"/>
      <c r="AY163" s="117"/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17"/>
      <c r="BQ163" s="13"/>
      <c r="BR163" s="13"/>
    </row>
    <row r="164" spans="1:70" ht="7.5" customHeight="1" x14ac:dyDescent="0.5500000000000000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17"/>
      <c r="AR164" s="117"/>
      <c r="AS164" s="117"/>
      <c r="AT164" s="117"/>
      <c r="AU164" s="117"/>
      <c r="AV164" s="117"/>
      <c r="AW164" s="117"/>
      <c r="AX164" s="117"/>
      <c r="AY164" s="117"/>
      <c r="AZ164" s="117"/>
      <c r="BA164" s="117"/>
      <c r="BB164" s="117"/>
      <c r="BC164" s="117"/>
      <c r="BD164" s="117"/>
      <c r="BE164" s="117"/>
      <c r="BF164" s="117"/>
      <c r="BG164" s="117"/>
      <c r="BH164" s="117"/>
      <c r="BI164" s="117"/>
      <c r="BJ164" s="117"/>
      <c r="BK164" s="117"/>
      <c r="BL164" s="117"/>
      <c r="BM164" s="117"/>
      <c r="BN164" s="117"/>
      <c r="BO164" s="117"/>
      <c r="BP164" s="117"/>
      <c r="BQ164" s="13"/>
      <c r="BR164" s="13"/>
    </row>
    <row r="165" spans="1:70" ht="7.5" customHeight="1" x14ac:dyDescent="0.5500000000000000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117"/>
      <c r="BO165" s="117"/>
      <c r="BP165" s="117"/>
      <c r="BQ165" s="13"/>
      <c r="BR165" s="13"/>
    </row>
    <row r="166" spans="1:70" ht="7.5" customHeight="1" x14ac:dyDescent="0.5500000000000000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117"/>
      <c r="BO166" s="117"/>
      <c r="BP166" s="117"/>
      <c r="BQ166" s="13"/>
      <c r="BR166" s="13"/>
    </row>
    <row r="167" spans="1:70" ht="7.5" customHeight="1" x14ac:dyDescent="0.5500000000000000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117"/>
      <c r="BO167" s="117"/>
      <c r="BP167" s="117"/>
      <c r="BQ167" s="13"/>
      <c r="BR167" s="13"/>
    </row>
    <row r="168" spans="1:70" ht="7.5" customHeight="1" x14ac:dyDescent="0.5500000000000000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3"/>
      <c r="BR168" s="13"/>
    </row>
    <row r="169" spans="1:70" ht="7.5" customHeight="1" x14ac:dyDescent="0.5500000000000000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17"/>
      <c r="AR169" s="117"/>
      <c r="AS169" s="117"/>
      <c r="AT169" s="117"/>
      <c r="AU169" s="117"/>
      <c r="AV169" s="117"/>
      <c r="AW169" s="117"/>
      <c r="AX169" s="117"/>
      <c r="AY169" s="117"/>
      <c r="AZ169" s="117"/>
      <c r="BA169" s="117"/>
      <c r="BB169" s="117"/>
      <c r="BC169" s="117"/>
      <c r="BD169" s="117"/>
      <c r="BE169" s="117"/>
      <c r="BF169" s="117"/>
      <c r="BG169" s="117"/>
      <c r="BH169" s="117"/>
      <c r="BI169" s="117"/>
      <c r="BJ169" s="117"/>
      <c r="BK169" s="117"/>
      <c r="BL169" s="117"/>
      <c r="BM169" s="117"/>
      <c r="BN169" s="117"/>
      <c r="BO169" s="117"/>
      <c r="BP169" s="117"/>
      <c r="BQ169" s="13"/>
      <c r="BR169" s="13"/>
    </row>
    <row r="170" spans="1:70" ht="7.5" customHeight="1" x14ac:dyDescent="0.5500000000000000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17"/>
      <c r="AR170" s="117"/>
      <c r="AS170" s="117"/>
      <c r="AT170" s="117"/>
      <c r="AU170" s="117"/>
      <c r="AV170" s="117"/>
      <c r="AW170" s="117"/>
      <c r="AX170" s="117"/>
      <c r="AY170" s="117"/>
      <c r="AZ170" s="117"/>
      <c r="BA170" s="117"/>
      <c r="BB170" s="117"/>
      <c r="BC170" s="117"/>
      <c r="BD170" s="117"/>
      <c r="BE170" s="117"/>
      <c r="BF170" s="117"/>
      <c r="BG170" s="117"/>
      <c r="BH170" s="117"/>
      <c r="BI170" s="117"/>
      <c r="BJ170" s="117"/>
      <c r="BK170" s="117"/>
      <c r="BL170" s="117"/>
      <c r="BM170" s="117"/>
      <c r="BN170" s="117"/>
      <c r="BO170" s="117"/>
      <c r="BP170" s="117"/>
      <c r="BQ170" s="13"/>
      <c r="BR170" s="13"/>
    </row>
    <row r="171" spans="1:70" ht="7.5" customHeight="1" x14ac:dyDescent="0.5500000000000000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17"/>
      <c r="AR171" s="117"/>
      <c r="AS171" s="117"/>
      <c r="AT171" s="117"/>
      <c r="AU171" s="117"/>
      <c r="AV171" s="117"/>
      <c r="AW171" s="117"/>
      <c r="AX171" s="117"/>
      <c r="AY171" s="117"/>
      <c r="AZ171" s="117"/>
      <c r="BA171" s="117"/>
      <c r="BB171" s="117"/>
      <c r="BC171" s="117"/>
      <c r="BD171" s="117"/>
      <c r="BE171" s="117"/>
      <c r="BF171" s="117"/>
      <c r="BG171" s="117"/>
      <c r="BH171" s="117"/>
      <c r="BI171" s="117"/>
      <c r="BJ171" s="117"/>
      <c r="BK171" s="117"/>
      <c r="BL171" s="117"/>
      <c r="BM171" s="117"/>
      <c r="BN171" s="117"/>
      <c r="BO171" s="117"/>
      <c r="BP171" s="117"/>
      <c r="BQ171" s="13"/>
      <c r="BR171" s="13"/>
    </row>
    <row r="172" spans="1:70" ht="7.5" customHeight="1" x14ac:dyDescent="0.5500000000000000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17"/>
      <c r="AR172" s="117"/>
      <c r="AS172" s="117"/>
      <c r="AT172" s="117"/>
      <c r="AU172" s="117"/>
      <c r="AV172" s="117"/>
      <c r="AW172" s="117"/>
      <c r="AX172" s="117"/>
      <c r="AY172" s="117"/>
      <c r="AZ172" s="117"/>
      <c r="BA172" s="117"/>
      <c r="BB172" s="117"/>
      <c r="BC172" s="117"/>
      <c r="BD172" s="117"/>
      <c r="BE172" s="117"/>
      <c r="BF172" s="117"/>
      <c r="BG172" s="117"/>
      <c r="BH172" s="117"/>
      <c r="BI172" s="117"/>
      <c r="BJ172" s="117"/>
      <c r="BK172" s="117"/>
      <c r="BL172" s="117"/>
      <c r="BM172" s="117"/>
      <c r="BN172" s="117"/>
      <c r="BO172" s="117"/>
      <c r="BP172" s="117"/>
      <c r="BQ172" s="13"/>
      <c r="BR172" s="13"/>
    </row>
    <row r="173" spans="1:70" ht="7.5" customHeight="1" x14ac:dyDescent="0.5500000000000000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17"/>
      <c r="AR173" s="117"/>
      <c r="AS173" s="117"/>
      <c r="AT173" s="117"/>
      <c r="AU173" s="117"/>
      <c r="AV173" s="117"/>
      <c r="AW173" s="117"/>
      <c r="AX173" s="117"/>
      <c r="AY173" s="117"/>
      <c r="AZ173" s="117"/>
      <c r="BA173" s="117"/>
      <c r="BB173" s="117"/>
      <c r="BC173" s="117"/>
      <c r="BD173" s="117"/>
      <c r="BE173" s="117"/>
      <c r="BF173" s="117"/>
      <c r="BG173" s="117"/>
      <c r="BH173" s="117"/>
      <c r="BI173" s="117"/>
      <c r="BJ173" s="117"/>
      <c r="BK173" s="117"/>
      <c r="BL173" s="117"/>
      <c r="BM173" s="117"/>
      <c r="BN173" s="117"/>
      <c r="BO173" s="117"/>
      <c r="BP173" s="117"/>
      <c r="BQ173" s="13"/>
      <c r="BR173" s="13"/>
    </row>
    <row r="174" spans="1:70" ht="7.5" customHeight="1" x14ac:dyDescent="0.55000000000000004">
      <c r="A174" s="13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13"/>
    </row>
    <row r="175" spans="1:70" s="6" customFormat="1" ht="7.5" customHeight="1" x14ac:dyDescent="0.55000000000000004">
      <c r="A175" s="13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13"/>
    </row>
    <row r="176" spans="1:70" s="6" customFormat="1" ht="7.5" customHeight="1" x14ac:dyDescent="0.5500000000000000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</row>
    <row r="177" spans="1:70" ht="7.5" customHeight="1" x14ac:dyDescent="0.55000000000000004">
      <c r="A177" s="13"/>
      <c r="B177" s="13"/>
      <c r="C177" s="84" t="s">
        <v>37</v>
      </c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</row>
    <row r="178" spans="1:70" ht="7.5" customHeight="1" x14ac:dyDescent="0.55000000000000004">
      <c r="A178" s="13"/>
      <c r="B178" s="13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</row>
    <row r="179" spans="1:70" ht="7.5" customHeight="1" x14ac:dyDescent="0.55000000000000004">
      <c r="A179" s="13"/>
      <c r="B179" s="13"/>
      <c r="C179" s="13"/>
      <c r="D179" s="13"/>
      <c r="E179" s="96" t="s">
        <v>38</v>
      </c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8"/>
      <c r="T179" s="109" t="s">
        <v>98</v>
      </c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1"/>
      <c r="AI179" s="30"/>
      <c r="AJ179" s="30"/>
      <c r="AK179" s="30"/>
      <c r="AL179" s="30"/>
      <c r="AM179" s="13"/>
      <c r="AN179" s="13"/>
      <c r="AO179" s="13"/>
      <c r="AP179" s="13"/>
      <c r="AQ179" s="72" t="s">
        <v>40</v>
      </c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72"/>
      <c r="BK179" s="72"/>
      <c r="BL179" s="72"/>
      <c r="BM179" s="72"/>
      <c r="BN179" s="72"/>
      <c r="BO179" s="72"/>
      <c r="BP179" s="13"/>
      <c r="BQ179" s="13"/>
      <c r="BR179" s="13"/>
    </row>
    <row r="180" spans="1:70" ht="7.5" customHeight="1" x14ac:dyDescent="0.55000000000000004">
      <c r="A180" s="13"/>
      <c r="B180" s="13"/>
      <c r="C180" s="13"/>
      <c r="D180" s="13"/>
      <c r="E180" s="99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1"/>
      <c r="T180" s="112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4"/>
      <c r="AI180" s="30"/>
      <c r="AJ180" s="30"/>
      <c r="AK180" s="30"/>
      <c r="AL180" s="30"/>
      <c r="AM180" s="13"/>
      <c r="AN180" s="13"/>
      <c r="AO180" s="13"/>
      <c r="AP180" s="13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13"/>
      <c r="BQ180" s="13"/>
      <c r="BR180" s="13"/>
    </row>
    <row r="181" spans="1:70" ht="7.5" customHeight="1" x14ac:dyDescent="0.55000000000000004">
      <c r="A181" s="13"/>
      <c r="B181" s="13"/>
      <c r="C181" s="13"/>
      <c r="D181" s="13"/>
      <c r="E181" s="64" t="s">
        <v>47</v>
      </c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 t="s">
        <v>23</v>
      </c>
      <c r="S181" s="66"/>
      <c r="T181" s="64" t="s">
        <v>87</v>
      </c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 t="s">
        <v>23</v>
      </c>
      <c r="AH181" s="66"/>
      <c r="AI181" s="13"/>
      <c r="AJ181" s="13"/>
      <c r="AK181" s="13"/>
      <c r="AL181" s="13"/>
      <c r="AM181" s="13"/>
      <c r="AN181" s="13"/>
      <c r="AO181" s="13"/>
      <c r="AP181" s="13"/>
      <c r="AQ181" s="13"/>
      <c r="AR181" s="54"/>
      <c r="AS181" s="71">
        <v>35.200000000000003</v>
      </c>
      <c r="AT181" s="71"/>
      <c r="AU181" s="71"/>
      <c r="AV181" s="71"/>
      <c r="AW181" s="71"/>
      <c r="AX181" s="71"/>
      <c r="AY181" s="71" t="s">
        <v>25</v>
      </c>
      <c r="AZ181" s="71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</row>
    <row r="182" spans="1:70" ht="7.5" customHeight="1" x14ac:dyDescent="0.55000000000000004">
      <c r="A182" s="13"/>
      <c r="B182" s="13"/>
      <c r="C182" s="13"/>
      <c r="D182" s="13"/>
      <c r="E182" s="67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9"/>
      <c r="T182" s="67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9"/>
      <c r="AI182" s="13"/>
      <c r="AJ182" s="13"/>
      <c r="AK182" s="13"/>
      <c r="AL182" s="13"/>
      <c r="AM182" s="13"/>
      <c r="AN182" s="13"/>
      <c r="AO182" s="13"/>
      <c r="AP182" s="13"/>
      <c r="AQ182" s="13"/>
      <c r="AR182" s="54"/>
      <c r="AS182" s="71"/>
      <c r="AT182" s="71"/>
      <c r="AU182" s="71"/>
      <c r="AV182" s="71"/>
      <c r="AW182" s="71"/>
      <c r="AX182" s="71"/>
      <c r="AY182" s="71"/>
      <c r="AZ182" s="71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</row>
    <row r="183" spans="1:70" ht="7.5" customHeight="1" x14ac:dyDescent="0.5500000000000000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55" t="s">
        <v>136</v>
      </c>
      <c r="AS183" s="55"/>
      <c r="AT183" s="55"/>
      <c r="AU183" s="55"/>
      <c r="AV183" s="55"/>
      <c r="AW183" s="55"/>
      <c r="AX183" s="55"/>
      <c r="AY183" s="55"/>
      <c r="AZ183" s="55"/>
      <c r="BA183" s="55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</row>
    <row r="184" spans="1:70" ht="7.5" customHeight="1" x14ac:dyDescent="0.5500000000000000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71" t="s">
        <v>99</v>
      </c>
      <c r="Z184" s="71"/>
      <c r="AA184" s="71"/>
      <c r="AB184" s="71"/>
      <c r="AC184" s="71"/>
      <c r="AD184" s="71"/>
      <c r="AE184" s="71"/>
      <c r="AF184" s="71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</row>
    <row r="185" spans="1:70" ht="7.5" customHeight="1" thickBot="1" x14ac:dyDescent="0.6">
      <c r="A185" s="13"/>
      <c r="B185" s="13"/>
      <c r="C185" s="13"/>
      <c r="D185" s="13"/>
      <c r="E185" s="84" t="s">
        <v>41</v>
      </c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13"/>
      <c r="Y185" s="71"/>
      <c r="Z185" s="71"/>
      <c r="AA185" s="71"/>
      <c r="AB185" s="71"/>
      <c r="AC185" s="71"/>
      <c r="AD185" s="71"/>
      <c r="AE185" s="71"/>
      <c r="AF185" s="71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54"/>
      <c r="AS185" s="72" t="s">
        <v>150</v>
      </c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72"/>
      <c r="BK185" s="72"/>
      <c r="BL185" s="72"/>
      <c r="BM185" s="72"/>
      <c r="BN185" s="72"/>
      <c r="BO185" s="72"/>
      <c r="BP185" s="72"/>
      <c r="BQ185" s="72"/>
      <c r="BR185" s="72"/>
    </row>
    <row r="186" spans="1:70" ht="7.5" customHeight="1" x14ac:dyDescent="0.55000000000000004">
      <c r="A186" s="13"/>
      <c r="B186" s="13"/>
      <c r="C186" s="13"/>
      <c r="D186" s="13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13"/>
      <c r="Y186" s="118" t="e">
        <f>V181/G181*100</f>
        <v>#DIV/0!</v>
      </c>
      <c r="Z186" s="119"/>
      <c r="AA186" s="119"/>
      <c r="AB186" s="119"/>
      <c r="AC186" s="119"/>
      <c r="AD186" s="119"/>
      <c r="AE186" s="119"/>
      <c r="AF186" s="120"/>
      <c r="AG186" s="71" t="s">
        <v>25</v>
      </c>
      <c r="AH186" s="71"/>
      <c r="AI186" s="13"/>
      <c r="AJ186" s="13"/>
      <c r="AK186" s="13"/>
      <c r="AL186" s="13"/>
      <c r="AM186" s="13"/>
      <c r="AN186" s="13"/>
      <c r="AO186" s="13"/>
      <c r="AP186" s="13"/>
      <c r="AQ186" s="13"/>
      <c r="AR186" s="54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72"/>
      <c r="BK186" s="72"/>
      <c r="BL186" s="72"/>
      <c r="BM186" s="72"/>
      <c r="BN186" s="72"/>
      <c r="BO186" s="72"/>
      <c r="BP186" s="72"/>
      <c r="BQ186" s="72"/>
      <c r="BR186" s="72"/>
    </row>
    <row r="187" spans="1:70" ht="7.5" customHeight="1" thickBot="1" x14ac:dyDescent="0.6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21"/>
      <c r="Z187" s="107"/>
      <c r="AA187" s="107"/>
      <c r="AB187" s="107"/>
      <c r="AC187" s="107"/>
      <c r="AD187" s="107"/>
      <c r="AE187" s="107"/>
      <c r="AF187" s="122"/>
      <c r="AG187" s="71"/>
      <c r="AH187" s="71"/>
      <c r="AI187" s="13"/>
      <c r="AJ187" s="13"/>
      <c r="AK187" s="13"/>
      <c r="AL187" s="13"/>
      <c r="AM187" s="13"/>
      <c r="AN187" s="13"/>
      <c r="AO187" s="13"/>
      <c r="AP187" s="13"/>
      <c r="AQ187" s="13"/>
      <c r="AR187" s="54"/>
      <c r="AS187" s="72" t="s">
        <v>137</v>
      </c>
      <c r="AT187" s="72"/>
      <c r="AU187" s="72"/>
      <c r="AV187" s="72"/>
      <c r="AW187" s="72"/>
      <c r="AX187" s="72"/>
      <c r="AY187" s="72"/>
      <c r="AZ187" s="72"/>
      <c r="BA187" s="72"/>
      <c r="BB187" s="72"/>
      <c r="BC187" s="72"/>
      <c r="BD187" s="72"/>
      <c r="BE187" s="72"/>
      <c r="BF187" s="72"/>
      <c r="BG187" s="72"/>
      <c r="BH187" s="72"/>
      <c r="BI187" s="72"/>
      <c r="BJ187" s="72"/>
      <c r="BK187" s="72"/>
      <c r="BL187" s="72"/>
      <c r="BM187" s="72"/>
      <c r="BN187" s="72"/>
      <c r="BO187" s="72"/>
      <c r="BP187" s="72"/>
      <c r="BQ187" s="72"/>
      <c r="BR187" s="72"/>
    </row>
    <row r="188" spans="1:70" ht="7.5" customHeight="1" x14ac:dyDescent="0.55000000000000004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54"/>
      <c r="AS188" s="72"/>
      <c r="AT188" s="72"/>
      <c r="AU188" s="72"/>
      <c r="AV188" s="72"/>
      <c r="AW188" s="72"/>
      <c r="AX188" s="72"/>
      <c r="AY188" s="72"/>
      <c r="AZ188" s="72"/>
      <c r="BA188" s="72"/>
      <c r="BB188" s="72"/>
      <c r="BC188" s="72"/>
      <c r="BD188" s="72"/>
      <c r="BE188" s="72"/>
      <c r="BF188" s="72"/>
      <c r="BG188" s="72"/>
      <c r="BH188" s="72"/>
      <c r="BI188" s="72"/>
      <c r="BJ188" s="72"/>
      <c r="BK188" s="72"/>
      <c r="BL188" s="72"/>
      <c r="BM188" s="72"/>
      <c r="BN188" s="72"/>
      <c r="BO188" s="72"/>
      <c r="BP188" s="72"/>
      <c r="BQ188" s="72"/>
      <c r="BR188" s="72"/>
    </row>
    <row r="189" spans="1:70" ht="7.5" customHeight="1" x14ac:dyDescent="0.55000000000000004">
      <c r="A189" s="13"/>
      <c r="B189" s="13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54"/>
      <c r="AS189" s="54"/>
      <c r="AT189" s="54"/>
      <c r="AU189" s="54"/>
      <c r="AV189" s="54"/>
      <c r="AW189" s="54"/>
      <c r="AX189" s="54"/>
      <c r="AY189" s="54"/>
      <c r="AZ189" s="54"/>
      <c r="BA189" s="54"/>
      <c r="BB189" s="54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  <c r="BQ189" s="54"/>
      <c r="BR189" s="54"/>
    </row>
    <row r="190" spans="1:70" s="6" customFormat="1" ht="7.5" customHeight="1" x14ac:dyDescent="0.55000000000000004">
      <c r="A190" s="13"/>
      <c r="B190" s="35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54"/>
    </row>
    <row r="191" spans="1:70" s="6" customFormat="1" ht="7.5" customHeight="1" x14ac:dyDescent="0.55000000000000004">
      <c r="A191" s="13"/>
      <c r="B191" s="13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</row>
    <row r="192" spans="1:70" ht="7.5" customHeight="1" x14ac:dyDescent="0.55000000000000004">
      <c r="A192" s="13"/>
      <c r="B192" s="13"/>
      <c r="C192" s="84" t="s">
        <v>42</v>
      </c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</row>
    <row r="193" spans="1:70" ht="7.5" customHeight="1" x14ac:dyDescent="0.55000000000000004">
      <c r="A193" s="13"/>
      <c r="B193" s="13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</row>
    <row r="194" spans="1:70" ht="7.5" customHeight="1" x14ac:dyDescent="0.55000000000000004">
      <c r="A194" s="13"/>
      <c r="B194" s="13"/>
      <c r="C194" s="13"/>
      <c r="D194" s="13"/>
      <c r="E194" s="96" t="s">
        <v>43</v>
      </c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8"/>
      <c r="Q194" s="96" t="s">
        <v>46</v>
      </c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8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55" t="s">
        <v>67</v>
      </c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13"/>
      <c r="BR194" s="13"/>
    </row>
    <row r="195" spans="1:70" ht="7.5" customHeight="1" x14ac:dyDescent="0.55000000000000004">
      <c r="A195" s="13"/>
      <c r="B195" s="13"/>
      <c r="C195" s="13"/>
      <c r="D195" s="13"/>
      <c r="E195" s="99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1"/>
      <c r="Q195" s="99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1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13"/>
      <c r="BR195" s="13"/>
    </row>
    <row r="196" spans="1:70" ht="7.5" customHeight="1" x14ac:dyDescent="0.55000000000000004">
      <c r="A196" s="13"/>
      <c r="B196" s="13"/>
      <c r="C196" s="13"/>
      <c r="D196" s="13"/>
      <c r="E196" s="64" t="s">
        <v>88</v>
      </c>
      <c r="F196" s="65"/>
      <c r="G196" s="65"/>
      <c r="H196" s="65"/>
      <c r="I196" s="65"/>
      <c r="J196" s="65"/>
      <c r="K196" s="65"/>
      <c r="L196" s="65"/>
      <c r="M196" s="65"/>
      <c r="N196" s="65"/>
      <c r="O196" s="65" t="s">
        <v>48</v>
      </c>
      <c r="P196" s="66"/>
      <c r="Q196" s="64" t="s">
        <v>100</v>
      </c>
      <c r="R196" s="65"/>
      <c r="S196" s="65"/>
      <c r="T196" s="65"/>
      <c r="U196" s="65"/>
      <c r="V196" s="65"/>
      <c r="W196" s="65"/>
      <c r="X196" s="65"/>
      <c r="Y196" s="65"/>
      <c r="Z196" s="65"/>
      <c r="AA196" s="65" t="s">
        <v>23</v>
      </c>
      <c r="AB196" s="66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17" t="s">
        <v>151</v>
      </c>
      <c r="AR196" s="117"/>
      <c r="AS196" s="117"/>
      <c r="AT196" s="117"/>
      <c r="AU196" s="117"/>
      <c r="AV196" s="117"/>
      <c r="AW196" s="117"/>
      <c r="AX196" s="117"/>
      <c r="AY196" s="117"/>
      <c r="AZ196" s="117"/>
      <c r="BA196" s="117"/>
      <c r="BB196" s="117"/>
      <c r="BC196" s="117"/>
      <c r="BD196" s="117"/>
      <c r="BE196" s="117"/>
      <c r="BF196" s="117"/>
      <c r="BG196" s="117"/>
      <c r="BH196" s="117"/>
      <c r="BI196" s="117"/>
      <c r="BJ196" s="117"/>
      <c r="BK196" s="117"/>
      <c r="BL196" s="117"/>
      <c r="BM196" s="117"/>
      <c r="BN196" s="117"/>
      <c r="BO196" s="117"/>
      <c r="BP196" s="117"/>
      <c r="BQ196" s="13"/>
      <c r="BR196" s="13"/>
    </row>
    <row r="197" spans="1:70" ht="7.5" customHeight="1" x14ac:dyDescent="0.55000000000000004">
      <c r="A197" s="13"/>
      <c r="B197" s="13"/>
      <c r="C197" s="13"/>
      <c r="D197" s="13"/>
      <c r="E197" s="67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9"/>
      <c r="Q197" s="67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9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7"/>
      <c r="BC197" s="117"/>
      <c r="BD197" s="117"/>
      <c r="BE197" s="117"/>
      <c r="BF197" s="117"/>
      <c r="BG197" s="117"/>
      <c r="BH197" s="117"/>
      <c r="BI197" s="117"/>
      <c r="BJ197" s="117"/>
      <c r="BK197" s="117"/>
      <c r="BL197" s="117"/>
      <c r="BM197" s="117"/>
      <c r="BN197" s="117"/>
      <c r="BO197" s="117"/>
      <c r="BP197" s="117"/>
      <c r="BQ197" s="13"/>
      <c r="BR197" s="13"/>
    </row>
    <row r="198" spans="1:70" ht="7.5" customHeight="1" x14ac:dyDescent="0.55000000000000004">
      <c r="A198" s="13"/>
      <c r="B198" s="13"/>
      <c r="C198" s="13"/>
      <c r="D198" s="13"/>
      <c r="E198" s="72" t="s">
        <v>107</v>
      </c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17"/>
      <c r="AR198" s="117"/>
      <c r="AS198" s="117"/>
      <c r="AT198" s="117"/>
      <c r="AU198" s="117"/>
      <c r="AV198" s="117"/>
      <c r="AW198" s="117"/>
      <c r="AX198" s="117"/>
      <c r="AY198" s="117"/>
      <c r="AZ198" s="117"/>
      <c r="BA198" s="117"/>
      <c r="BB198" s="117"/>
      <c r="BC198" s="117"/>
      <c r="BD198" s="117"/>
      <c r="BE198" s="117"/>
      <c r="BF198" s="117"/>
      <c r="BG198" s="117"/>
      <c r="BH198" s="117"/>
      <c r="BI198" s="117"/>
      <c r="BJ198" s="117"/>
      <c r="BK198" s="117"/>
      <c r="BL198" s="117"/>
      <c r="BM198" s="117"/>
      <c r="BN198" s="117"/>
      <c r="BO198" s="117"/>
      <c r="BP198" s="117"/>
      <c r="BQ198" s="13"/>
      <c r="BR198" s="13"/>
    </row>
    <row r="199" spans="1:70" ht="7.5" customHeight="1" x14ac:dyDescent="0.55000000000000004">
      <c r="A199" s="13"/>
      <c r="B199" s="13"/>
      <c r="C199" s="13"/>
      <c r="D199" s="13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17"/>
      <c r="AR199" s="117"/>
      <c r="AS199" s="117"/>
      <c r="AT199" s="117"/>
      <c r="AU199" s="117"/>
      <c r="AV199" s="117"/>
      <c r="AW199" s="117"/>
      <c r="AX199" s="117"/>
      <c r="AY199" s="117"/>
      <c r="AZ199" s="117"/>
      <c r="BA199" s="117"/>
      <c r="BB199" s="117"/>
      <c r="BC199" s="117"/>
      <c r="BD199" s="117"/>
      <c r="BE199" s="117"/>
      <c r="BF199" s="117"/>
      <c r="BG199" s="117"/>
      <c r="BH199" s="117"/>
      <c r="BI199" s="117"/>
      <c r="BJ199" s="117"/>
      <c r="BK199" s="117"/>
      <c r="BL199" s="117"/>
      <c r="BM199" s="117"/>
      <c r="BN199" s="117"/>
      <c r="BO199" s="117"/>
      <c r="BP199" s="117"/>
      <c r="BQ199" s="13"/>
      <c r="BR199" s="13"/>
    </row>
    <row r="200" spans="1:70" ht="7.5" customHeight="1" x14ac:dyDescent="0.55000000000000004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17"/>
      <c r="AR200" s="117"/>
      <c r="AS200" s="117"/>
      <c r="AT200" s="117"/>
      <c r="AU200" s="117"/>
      <c r="AV200" s="117"/>
      <c r="AW200" s="117"/>
      <c r="AX200" s="117"/>
      <c r="AY200" s="117"/>
      <c r="AZ200" s="117"/>
      <c r="BA200" s="117"/>
      <c r="BB200" s="117"/>
      <c r="BC200" s="117"/>
      <c r="BD200" s="117"/>
      <c r="BE200" s="117"/>
      <c r="BF200" s="117"/>
      <c r="BG200" s="117"/>
      <c r="BH200" s="117"/>
      <c r="BI200" s="117"/>
      <c r="BJ200" s="117"/>
      <c r="BK200" s="117"/>
      <c r="BL200" s="117"/>
      <c r="BM200" s="117"/>
      <c r="BN200" s="117"/>
      <c r="BO200" s="117"/>
      <c r="BP200" s="117"/>
      <c r="BQ200" s="13"/>
      <c r="BR200" s="13"/>
    </row>
    <row r="201" spans="1:70" ht="7.5" customHeight="1" x14ac:dyDescent="0.55000000000000004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71" t="s">
        <v>101</v>
      </c>
      <c r="O201" s="71"/>
      <c r="P201" s="71"/>
      <c r="Q201" s="71"/>
      <c r="R201" s="71"/>
      <c r="S201" s="71"/>
      <c r="T201" s="71"/>
      <c r="U201" s="71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17"/>
      <c r="AR201" s="117"/>
      <c r="AS201" s="117"/>
      <c r="AT201" s="117"/>
      <c r="AU201" s="117"/>
      <c r="AV201" s="117"/>
      <c r="AW201" s="117"/>
      <c r="AX201" s="117"/>
      <c r="AY201" s="117"/>
      <c r="AZ201" s="117"/>
      <c r="BA201" s="117"/>
      <c r="BB201" s="117"/>
      <c r="BC201" s="117"/>
      <c r="BD201" s="117"/>
      <c r="BE201" s="117"/>
      <c r="BF201" s="117"/>
      <c r="BG201" s="117"/>
      <c r="BH201" s="117"/>
      <c r="BI201" s="117"/>
      <c r="BJ201" s="117"/>
      <c r="BK201" s="117"/>
      <c r="BL201" s="117"/>
      <c r="BM201" s="117"/>
      <c r="BN201" s="117"/>
      <c r="BO201" s="117"/>
      <c r="BP201" s="117"/>
      <c r="BQ201" s="13"/>
      <c r="BR201" s="13"/>
    </row>
    <row r="202" spans="1:70" ht="7.5" customHeight="1" thickBot="1" x14ac:dyDescent="0.6">
      <c r="A202" s="13"/>
      <c r="B202" s="13"/>
      <c r="C202" s="13"/>
      <c r="D202" s="13"/>
      <c r="E202" s="84" t="s">
        <v>45</v>
      </c>
      <c r="F202" s="84"/>
      <c r="G202" s="84"/>
      <c r="H202" s="84"/>
      <c r="I202" s="84"/>
      <c r="J202" s="84"/>
      <c r="K202" s="84"/>
      <c r="L202" s="84"/>
      <c r="M202" s="13"/>
      <c r="N202" s="71"/>
      <c r="O202" s="71"/>
      <c r="P202" s="71"/>
      <c r="Q202" s="71"/>
      <c r="R202" s="71"/>
      <c r="S202" s="71"/>
      <c r="T202" s="71"/>
      <c r="U202" s="71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17"/>
      <c r="AR202" s="117"/>
      <c r="AS202" s="117"/>
      <c r="AT202" s="117"/>
      <c r="AU202" s="117"/>
      <c r="AV202" s="117"/>
      <c r="AW202" s="117"/>
      <c r="AX202" s="117"/>
      <c r="AY202" s="117"/>
      <c r="AZ202" s="117"/>
      <c r="BA202" s="117"/>
      <c r="BB202" s="117"/>
      <c r="BC202" s="117"/>
      <c r="BD202" s="117"/>
      <c r="BE202" s="117"/>
      <c r="BF202" s="117"/>
      <c r="BG202" s="117"/>
      <c r="BH202" s="117"/>
      <c r="BI202" s="117"/>
      <c r="BJ202" s="117"/>
      <c r="BK202" s="117"/>
      <c r="BL202" s="117"/>
      <c r="BM202" s="117"/>
      <c r="BN202" s="117"/>
      <c r="BO202" s="117"/>
      <c r="BP202" s="117"/>
      <c r="BQ202" s="13"/>
      <c r="BR202" s="13"/>
    </row>
    <row r="203" spans="1:70" ht="7.5" customHeight="1" x14ac:dyDescent="0.55000000000000004">
      <c r="A203" s="13"/>
      <c r="B203" s="13"/>
      <c r="C203" s="13"/>
      <c r="D203" s="13"/>
      <c r="E203" s="84"/>
      <c r="F203" s="84"/>
      <c r="G203" s="84"/>
      <c r="H203" s="84"/>
      <c r="I203" s="84"/>
      <c r="J203" s="84"/>
      <c r="K203" s="84"/>
      <c r="L203" s="84"/>
      <c r="M203" s="13"/>
      <c r="N203" s="118" t="e">
        <f>G196/S196</f>
        <v>#DIV/0!</v>
      </c>
      <c r="O203" s="119"/>
      <c r="P203" s="119"/>
      <c r="Q203" s="119"/>
      <c r="R203" s="119"/>
      <c r="S203" s="119"/>
      <c r="T203" s="119"/>
      <c r="U203" s="120"/>
      <c r="V203" s="71" t="s">
        <v>48</v>
      </c>
      <c r="W203" s="71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17"/>
      <c r="AR203" s="117"/>
      <c r="AS203" s="117"/>
      <c r="AT203" s="117"/>
      <c r="AU203" s="117"/>
      <c r="AV203" s="117"/>
      <c r="AW203" s="117"/>
      <c r="AX203" s="117"/>
      <c r="AY203" s="117"/>
      <c r="AZ203" s="117"/>
      <c r="BA203" s="117"/>
      <c r="BB203" s="117"/>
      <c r="BC203" s="117"/>
      <c r="BD203" s="117"/>
      <c r="BE203" s="117"/>
      <c r="BF203" s="117"/>
      <c r="BG203" s="117"/>
      <c r="BH203" s="117"/>
      <c r="BI203" s="117"/>
      <c r="BJ203" s="117"/>
      <c r="BK203" s="117"/>
      <c r="BL203" s="117"/>
      <c r="BM203" s="117"/>
      <c r="BN203" s="117"/>
      <c r="BO203" s="117"/>
      <c r="BP203" s="117"/>
      <c r="BQ203" s="13"/>
      <c r="BR203" s="13"/>
    </row>
    <row r="204" spans="1:70" ht="7.5" customHeight="1" thickBot="1" x14ac:dyDescent="0.6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21"/>
      <c r="O204" s="107"/>
      <c r="P204" s="107"/>
      <c r="Q204" s="107"/>
      <c r="R204" s="107"/>
      <c r="S204" s="107"/>
      <c r="T204" s="107"/>
      <c r="U204" s="122"/>
      <c r="V204" s="71"/>
      <c r="W204" s="71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17"/>
      <c r="AR204" s="117"/>
      <c r="AS204" s="117"/>
      <c r="AT204" s="117"/>
      <c r="AU204" s="117"/>
      <c r="AV204" s="117"/>
      <c r="AW204" s="117"/>
      <c r="AX204" s="117"/>
      <c r="AY204" s="117"/>
      <c r="AZ204" s="117"/>
      <c r="BA204" s="117"/>
      <c r="BB204" s="117"/>
      <c r="BC204" s="117"/>
      <c r="BD204" s="117"/>
      <c r="BE204" s="117"/>
      <c r="BF204" s="117"/>
      <c r="BG204" s="117"/>
      <c r="BH204" s="117"/>
      <c r="BI204" s="117"/>
      <c r="BJ204" s="117"/>
      <c r="BK204" s="117"/>
      <c r="BL204" s="117"/>
      <c r="BM204" s="117"/>
      <c r="BN204" s="117"/>
      <c r="BO204" s="117"/>
      <c r="BP204" s="117"/>
      <c r="BQ204" s="13"/>
      <c r="BR204" s="13"/>
    </row>
    <row r="205" spans="1:70" ht="7.5" customHeight="1" x14ac:dyDescent="0.55000000000000004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17"/>
      <c r="AR205" s="117"/>
      <c r="AS205" s="117"/>
      <c r="AT205" s="117"/>
      <c r="AU205" s="117"/>
      <c r="AV205" s="117"/>
      <c r="AW205" s="117"/>
      <c r="AX205" s="117"/>
      <c r="AY205" s="117"/>
      <c r="AZ205" s="117"/>
      <c r="BA205" s="117"/>
      <c r="BB205" s="117"/>
      <c r="BC205" s="117"/>
      <c r="BD205" s="117"/>
      <c r="BE205" s="117"/>
      <c r="BF205" s="117"/>
      <c r="BG205" s="117"/>
      <c r="BH205" s="117"/>
      <c r="BI205" s="117"/>
      <c r="BJ205" s="117"/>
      <c r="BK205" s="117"/>
      <c r="BL205" s="117"/>
      <c r="BM205" s="117"/>
      <c r="BN205" s="117"/>
      <c r="BO205" s="117"/>
      <c r="BP205" s="117"/>
      <c r="BQ205" s="13"/>
      <c r="BR205" s="13"/>
    </row>
    <row r="206" spans="1:70" ht="7.5" customHeight="1" x14ac:dyDescent="0.55000000000000004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17"/>
      <c r="AR206" s="117"/>
      <c r="AS206" s="117"/>
      <c r="AT206" s="117"/>
      <c r="AU206" s="117"/>
      <c r="AV206" s="117"/>
      <c r="AW206" s="117"/>
      <c r="AX206" s="117"/>
      <c r="AY206" s="117"/>
      <c r="AZ206" s="117"/>
      <c r="BA206" s="117"/>
      <c r="BB206" s="117"/>
      <c r="BC206" s="117"/>
      <c r="BD206" s="117"/>
      <c r="BE206" s="117"/>
      <c r="BF206" s="117"/>
      <c r="BG206" s="117"/>
      <c r="BH206" s="117"/>
      <c r="BI206" s="117"/>
      <c r="BJ206" s="117"/>
      <c r="BK206" s="117"/>
      <c r="BL206" s="117"/>
      <c r="BM206" s="117"/>
      <c r="BN206" s="117"/>
      <c r="BO206" s="117"/>
      <c r="BP206" s="117"/>
      <c r="BQ206" s="13"/>
      <c r="BR206" s="13"/>
    </row>
    <row r="207" spans="1:70" ht="7.5" customHeight="1" x14ac:dyDescent="0.55000000000000004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17"/>
      <c r="AR207" s="117"/>
      <c r="AS207" s="117"/>
      <c r="AT207" s="117"/>
      <c r="AU207" s="117"/>
      <c r="AV207" s="117"/>
      <c r="AW207" s="117"/>
      <c r="AX207" s="117"/>
      <c r="AY207" s="117"/>
      <c r="AZ207" s="117"/>
      <c r="BA207" s="117"/>
      <c r="BB207" s="117"/>
      <c r="BC207" s="117"/>
      <c r="BD207" s="117"/>
      <c r="BE207" s="117"/>
      <c r="BF207" s="117"/>
      <c r="BG207" s="117"/>
      <c r="BH207" s="117"/>
      <c r="BI207" s="117"/>
      <c r="BJ207" s="117"/>
      <c r="BK207" s="117"/>
      <c r="BL207" s="117"/>
      <c r="BM207" s="117"/>
      <c r="BN207" s="117"/>
      <c r="BO207" s="117"/>
      <c r="BP207" s="117"/>
      <c r="BQ207" s="13"/>
      <c r="BR207" s="13"/>
    </row>
    <row r="208" spans="1:70" ht="7.5" customHeight="1" x14ac:dyDescent="0.55000000000000004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17"/>
      <c r="AR208" s="117"/>
      <c r="AS208" s="117"/>
      <c r="AT208" s="117"/>
      <c r="AU208" s="117"/>
      <c r="AV208" s="117"/>
      <c r="AW208" s="117"/>
      <c r="AX208" s="117"/>
      <c r="AY208" s="117"/>
      <c r="AZ208" s="117"/>
      <c r="BA208" s="117"/>
      <c r="BB208" s="117"/>
      <c r="BC208" s="117"/>
      <c r="BD208" s="117"/>
      <c r="BE208" s="117"/>
      <c r="BF208" s="117"/>
      <c r="BG208" s="117"/>
      <c r="BH208" s="117"/>
      <c r="BI208" s="117"/>
      <c r="BJ208" s="117"/>
      <c r="BK208" s="117"/>
      <c r="BL208" s="117"/>
      <c r="BM208" s="117"/>
      <c r="BN208" s="117"/>
      <c r="BO208" s="117"/>
      <c r="BP208" s="117"/>
      <c r="BQ208" s="13"/>
      <c r="BR208" s="13"/>
    </row>
    <row r="209" spans="1:70" ht="7.5" customHeight="1" x14ac:dyDescent="0.55000000000000004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17"/>
      <c r="AR209" s="117"/>
      <c r="AS209" s="117"/>
      <c r="AT209" s="117"/>
      <c r="AU209" s="117"/>
      <c r="AV209" s="117"/>
      <c r="AW209" s="117"/>
      <c r="AX209" s="117"/>
      <c r="AY209" s="117"/>
      <c r="AZ209" s="117"/>
      <c r="BA209" s="117"/>
      <c r="BB209" s="117"/>
      <c r="BC209" s="117"/>
      <c r="BD209" s="117"/>
      <c r="BE209" s="117"/>
      <c r="BF209" s="117"/>
      <c r="BG209" s="117"/>
      <c r="BH209" s="117"/>
      <c r="BI209" s="117"/>
      <c r="BJ209" s="117"/>
      <c r="BK209" s="117"/>
      <c r="BL209" s="117"/>
      <c r="BM209" s="117"/>
      <c r="BN209" s="117"/>
      <c r="BO209" s="117"/>
      <c r="BP209" s="117"/>
      <c r="BQ209" s="13"/>
      <c r="BR209" s="13"/>
    </row>
    <row r="210" spans="1:70" ht="7.5" customHeight="1" x14ac:dyDescent="0.55000000000000004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17"/>
      <c r="AR210" s="117"/>
      <c r="AS210" s="117"/>
      <c r="AT210" s="117"/>
      <c r="AU210" s="117"/>
      <c r="AV210" s="117"/>
      <c r="AW210" s="117"/>
      <c r="AX210" s="117"/>
      <c r="AY210" s="117"/>
      <c r="AZ210" s="117"/>
      <c r="BA210" s="117"/>
      <c r="BB210" s="117"/>
      <c r="BC210" s="117"/>
      <c r="BD210" s="117"/>
      <c r="BE210" s="117"/>
      <c r="BF210" s="117"/>
      <c r="BG210" s="117"/>
      <c r="BH210" s="117"/>
      <c r="BI210" s="117"/>
      <c r="BJ210" s="117"/>
      <c r="BK210" s="117"/>
      <c r="BL210" s="117"/>
      <c r="BM210" s="117"/>
      <c r="BN210" s="117"/>
      <c r="BO210" s="117"/>
      <c r="BP210" s="117"/>
      <c r="BQ210" s="13"/>
      <c r="BR210" s="13"/>
    </row>
    <row r="211" spans="1:70" ht="7.5" customHeight="1" x14ac:dyDescent="0.55000000000000004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17"/>
      <c r="AR211" s="117"/>
      <c r="AS211" s="117"/>
      <c r="AT211" s="117"/>
      <c r="AU211" s="117"/>
      <c r="AV211" s="117"/>
      <c r="AW211" s="117"/>
      <c r="AX211" s="117"/>
      <c r="AY211" s="117"/>
      <c r="AZ211" s="117"/>
      <c r="BA211" s="117"/>
      <c r="BB211" s="117"/>
      <c r="BC211" s="117"/>
      <c r="BD211" s="117"/>
      <c r="BE211" s="117"/>
      <c r="BF211" s="117"/>
      <c r="BG211" s="117"/>
      <c r="BH211" s="117"/>
      <c r="BI211" s="117"/>
      <c r="BJ211" s="117"/>
      <c r="BK211" s="117"/>
      <c r="BL211" s="117"/>
      <c r="BM211" s="117"/>
      <c r="BN211" s="117"/>
      <c r="BO211" s="117"/>
      <c r="BP211" s="117"/>
      <c r="BQ211" s="13"/>
      <c r="BR211" s="13"/>
    </row>
    <row r="212" spans="1:70" ht="7.5" customHeight="1" x14ac:dyDescent="0.55000000000000004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17"/>
      <c r="AR212" s="117"/>
      <c r="AS212" s="117"/>
      <c r="AT212" s="117"/>
      <c r="AU212" s="117"/>
      <c r="AV212" s="117"/>
      <c r="AW212" s="117"/>
      <c r="AX212" s="117"/>
      <c r="AY212" s="117"/>
      <c r="AZ212" s="117"/>
      <c r="BA212" s="117"/>
      <c r="BB212" s="117"/>
      <c r="BC212" s="117"/>
      <c r="BD212" s="117"/>
      <c r="BE212" s="117"/>
      <c r="BF212" s="117"/>
      <c r="BG212" s="117"/>
      <c r="BH212" s="117"/>
      <c r="BI212" s="117"/>
      <c r="BJ212" s="117"/>
      <c r="BK212" s="117"/>
      <c r="BL212" s="117"/>
      <c r="BM212" s="117"/>
      <c r="BN212" s="117"/>
      <c r="BO212" s="117"/>
      <c r="BP212" s="117"/>
      <c r="BQ212" s="13"/>
      <c r="BR212" s="13"/>
    </row>
    <row r="213" spans="1:70" ht="7.5" customHeight="1" x14ac:dyDescent="0.55000000000000004">
      <c r="A213" s="13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13"/>
    </row>
    <row r="214" spans="1:70" s="6" customFormat="1" ht="7.5" customHeight="1" x14ac:dyDescent="0.55000000000000004">
      <c r="A214" s="13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13"/>
    </row>
    <row r="215" spans="1:70" s="12" customFormat="1" ht="7.5" customHeight="1" x14ac:dyDescent="0.55000000000000004">
      <c r="A215" s="53"/>
      <c r="B215" s="76" t="s">
        <v>139</v>
      </c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  <c r="BM215" s="76"/>
      <c r="BN215" s="76"/>
      <c r="BO215" s="76"/>
      <c r="BP215" s="76"/>
      <c r="BQ215" s="76"/>
      <c r="BR215" s="53"/>
    </row>
    <row r="216" spans="1:70" s="12" customFormat="1" ht="7.5" customHeight="1" x14ac:dyDescent="0.55000000000000004">
      <c r="A216" s="53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53"/>
    </row>
    <row r="217" spans="1:70" s="12" customFormat="1" ht="7.5" customHeight="1" x14ac:dyDescent="0.55000000000000004">
      <c r="A217" s="53"/>
      <c r="B217" s="76" t="s">
        <v>140</v>
      </c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76"/>
      <c r="BR217" s="53"/>
    </row>
    <row r="218" spans="1:70" s="12" customFormat="1" ht="7.5" customHeight="1" x14ac:dyDescent="0.55000000000000004">
      <c r="A218" s="53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  <c r="BJ218" s="76"/>
      <c r="BK218" s="76"/>
      <c r="BL218" s="76"/>
      <c r="BM218" s="76"/>
      <c r="BN218" s="76"/>
      <c r="BO218" s="76"/>
      <c r="BP218" s="76"/>
      <c r="BQ218" s="76"/>
      <c r="BR218" s="53"/>
    </row>
    <row r="219" spans="1:70" s="12" customFormat="1" ht="7.5" customHeight="1" x14ac:dyDescent="0.55000000000000004">
      <c r="A219" s="53"/>
      <c r="B219" s="76" t="s">
        <v>141</v>
      </c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6"/>
      <c r="BR219" s="53"/>
    </row>
    <row r="220" spans="1:70" s="12" customFormat="1" ht="7.5" customHeight="1" x14ac:dyDescent="0.55000000000000004">
      <c r="A220" s="53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76"/>
      <c r="BR220" s="53"/>
    </row>
    <row r="221" spans="1:70" ht="7.5" customHeight="1" x14ac:dyDescent="0.55000000000000004">
      <c r="A221" s="13"/>
      <c r="B221" s="76" t="s">
        <v>68</v>
      </c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76"/>
      <c r="BR221" s="13"/>
    </row>
    <row r="222" spans="1:70" ht="7.5" customHeight="1" x14ac:dyDescent="0.55000000000000004">
      <c r="A222" s="13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76"/>
      <c r="BR222" s="13"/>
    </row>
    <row r="223" spans="1:70" ht="7.5" customHeight="1" x14ac:dyDescent="0.55000000000000004">
      <c r="A223" s="13"/>
      <c r="B223" s="76" t="s">
        <v>69</v>
      </c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76"/>
      <c r="BR223" s="13"/>
    </row>
    <row r="224" spans="1:70" ht="7.5" customHeight="1" x14ac:dyDescent="0.55000000000000004">
      <c r="A224" s="13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76"/>
      <c r="BR224" s="13"/>
    </row>
    <row r="225" spans="1:70" ht="7.5" customHeight="1" x14ac:dyDescent="0.55000000000000004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</row>
  </sheetData>
  <mergeCells count="275">
    <mergeCell ref="AQ43:BR44"/>
    <mergeCell ref="C45:E46"/>
    <mergeCell ref="F45:N46"/>
    <mergeCell ref="O45:W46"/>
    <mergeCell ref="X45:AF46"/>
    <mergeCell ref="AG45:AO46"/>
    <mergeCell ref="C47:E48"/>
    <mergeCell ref="AQ90:BP109"/>
    <mergeCell ref="C41:E42"/>
    <mergeCell ref="F41:N42"/>
    <mergeCell ref="O41:W42"/>
    <mergeCell ref="X41:AF42"/>
    <mergeCell ref="AG41:AO42"/>
    <mergeCell ref="O43:W44"/>
    <mergeCell ref="AY55:BK56"/>
    <mergeCell ref="U55:V56"/>
    <mergeCell ref="AO55:AP56"/>
    <mergeCell ref="AR55:AT56"/>
    <mergeCell ref="A7:AH8"/>
    <mergeCell ref="A9:AH10"/>
    <mergeCell ref="AJ7:BR10"/>
    <mergeCell ref="C39:E40"/>
    <mergeCell ref="F39:N40"/>
    <mergeCell ref="O39:W40"/>
    <mergeCell ref="X39:AF40"/>
    <mergeCell ref="AG39:AO40"/>
    <mergeCell ref="C27:E28"/>
    <mergeCell ref="C29:E30"/>
    <mergeCell ref="C31:E32"/>
    <mergeCell ref="X31:AF32"/>
    <mergeCell ref="AG31:AO32"/>
    <mergeCell ref="C35:E36"/>
    <mergeCell ref="C37:E38"/>
    <mergeCell ref="C33:E34"/>
    <mergeCell ref="F37:N38"/>
    <mergeCell ref="O37:W38"/>
    <mergeCell ref="X37:AF38"/>
    <mergeCell ref="C15:AD16"/>
    <mergeCell ref="AQ27:BR28"/>
    <mergeCell ref="AQ29:BR30"/>
    <mergeCell ref="F31:N32"/>
    <mergeCell ref="AY53:BK54"/>
    <mergeCell ref="A58:BR59"/>
    <mergeCell ref="AG15:AO16"/>
    <mergeCell ref="AQ23:BR24"/>
    <mergeCell ref="AQ25:BR26"/>
    <mergeCell ref="F47:N48"/>
    <mergeCell ref="O47:W48"/>
    <mergeCell ref="X47:AF48"/>
    <mergeCell ref="AG47:AO48"/>
    <mergeCell ref="AQ45:BR46"/>
    <mergeCell ref="AQ47:BR48"/>
    <mergeCell ref="X33:AF34"/>
    <mergeCell ref="AG33:AO34"/>
    <mergeCell ref="F35:N36"/>
    <mergeCell ref="O35:W36"/>
    <mergeCell ref="X35:AF36"/>
    <mergeCell ref="AG35:AO36"/>
    <mergeCell ref="F29:N30"/>
    <mergeCell ref="X43:AF44"/>
    <mergeCell ref="AG43:AO44"/>
    <mergeCell ref="C53:Q54"/>
    <mergeCell ref="O29:W30"/>
    <mergeCell ref="X29:AF30"/>
    <mergeCell ref="AG29:AO30"/>
    <mergeCell ref="AG37:AO38"/>
    <mergeCell ref="F33:N34"/>
    <mergeCell ref="O33:W34"/>
    <mergeCell ref="O31:W32"/>
    <mergeCell ref="AG23:AO24"/>
    <mergeCell ref="X25:AF26"/>
    <mergeCell ref="AG25:AO26"/>
    <mergeCell ref="F27:N28"/>
    <mergeCell ref="O27:W28"/>
    <mergeCell ref="X27:AF28"/>
    <mergeCell ref="AG27:AO28"/>
    <mergeCell ref="C23:E24"/>
    <mergeCell ref="C25:E26"/>
    <mergeCell ref="A12:BR13"/>
    <mergeCell ref="C17:E18"/>
    <mergeCell ref="F17:N18"/>
    <mergeCell ref="O17:W18"/>
    <mergeCell ref="X17:AF18"/>
    <mergeCell ref="X21:AF22"/>
    <mergeCell ref="AG21:AO22"/>
    <mergeCell ref="C19:E20"/>
    <mergeCell ref="C21:E22"/>
    <mergeCell ref="AG17:AO18"/>
    <mergeCell ref="F19:N20"/>
    <mergeCell ref="O19:W20"/>
    <mergeCell ref="X19:AF20"/>
    <mergeCell ref="AG19:AO20"/>
    <mergeCell ref="F21:N22"/>
    <mergeCell ref="O21:W22"/>
    <mergeCell ref="AD3:BR5"/>
    <mergeCell ref="S3:AC5"/>
    <mergeCell ref="AQ17:BR18"/>
    <mergeCell ref="AQ15:BR16"/>
    <mergeCell ref="AQ62:BP78"/>
    <mergeCell ref="O72:AN73"/>
    <mergeCell ref="C65:AD66"/>
    <mergeCell ref="C70:M71"/>
    <mergeCell ref="O68:V69"/>
    <mergeCell ref="O70:V71"/>
    <mergeCell ref="C61:P62"/>
    <mergeCell ref="Q61:AD62"/>
    <mergeCell ref="F23:N24"/>
    <mergeCell ref="O23:W24"/>
    <mergeCell ref="X23:AF24"/>
    <mergeCell ref="F25:N26"/>
    <mergeCell ref="O25:W26"/>
    <mergeCell ref="AQ19:BR20"/>
    <mergeCell ref="Q63:R64"/>
    <mergeCell ref="AC63:AD64"/>
    <mergeCell ref="AQ21:BR22"/>
    <mergeCell ref="AQ31:BR32"/>
    <mergeCell ref="AQ33:BR34"/>
    <mergeCell ref="E63:N64"/>
    <mergeCell ref="X129:AL132"/>
    <mergeCell ref="K133:U134"/>
    <mergeCell ref="Z133:AJ134"/>
    <mergeCell ref="G157:S158"/>
    <mergeCell ref="X157:AJ158"/>
    <mergeCell ref="AQ157:BP173"/>
    <mergeCell ref="E155:U156"/>
    <mergeCell ref="V155:AL156"/>
    <mergeCell ref="E157:F158"/>
    <mergeCell ref="V157:W158"/>
    <mergeCell ref="T157:U158"/>
    <mergeCell ref="C153:I154"/>
    <mergeCell ref="E143:P146"/>
    <mergeCell ref="E147:F148"/>
    <mergeCell ref="O147:P148"/>
    <mergeCell ref="R144:AG145"/>
    <mergeCell ref="R146:AG147"/>
    <mergeCell ref="AQ131:BP147"/>
    <mergeCell ref="I129:W132"/>
    <mergeCell ref="E137:K138"/>
    <mergeCell ref="M138:N139"/>
    <mergeCell ref="I133:J134"/>
    <mergeCell ref="X133:Y134"/>
    <mergeCell ref="V133:W134"/>
    <mergeCell ref="N203:U204"/>
    <mergeCell ref="V203:W204"/>
    <mergeCell ref="E198:P199"/>
    <mergeCell ref="O196:P197"/>
    <mergeCell ref="AA196:AB197"/>
    <mergeCell ref="R181:S182"/>
    <mergeCell ref="AG181:AH182"/>
    <mergeCell ref="C177:W178"/>
    <mergeCell ref="AK133:AL134"/>
    <mergeCell ref="E133:H134"/>
    <mergeCell ref="C141:AO142"/>
    <mergeCell ref="W138:X139"/>
    <mergeCell ref="G147:N148"/>
    <mergeCell ref="B221:BQ222"/>
    <mergeCell ref="AK157:AL158"/>
    <mergeCell ref="E161:I162"/>
    <mergeCell ref="K160:R161"/>
    <mergeCell ref="K162:R163"/>
    <mergeCell ref="S162:T163"/>
    <mergeCell ref="AQ196:BP212"/>
    <mergeCell ref="E185:W186"/>
    <mergeCell ref="Y184:AF185"/>
    <mergeCell ref="Y186:AF187"/>
    <mergeCell ref="AG186:AH187"/>
    <mergeCell ref="AS185:BR186"/>
    <mergeCell ref="AS187:BR188"/>
    <mergeCell ref="C192:M193"/>
    <mergeCell ref="G181:Q182"/>
    <mergeCell ref="V181:AF182"/>
    <mergeCell ref="G196:N197"/>
    <mergeCell ref="S196:Z197"/>
    <mergeCell ref="E196:F197"/>
    <mergeCell ref="E194:P195"/>
    <mergeCell ref="Q194:AB195"/>
    <mergeCell ref="E202:L203"/>
    <mergeCell ref="Q196:R197"/>
    <mergeCell ref="N201:U202"/>
    <mergeCell ref="B223:BQ224"/>
    <mergeCell ref="AQ49:BR50"/>
    <mergeCell ref="E106:W107"/>
    <mergeCell ref="Y107:AE108"/>
    <mergeCell ref="Y105:AE106"/>
    <mergeCell ref="AF107:AH108"/>
    <mergeCell ref="E179:S180"/>
    <mergeCell ref="T179:AH180"/>
    <mergeCell ref="E181:F182"/>
    <mergeCell ref="T181:U182"/>
    <mergeCell ref="AQ179:BO180"/>
    <mergeCell ref="W70:X71"/>
    <mergeCell ref="AP60:BP61"/>
    <mergeCell ref="AQ129:BP130"/>
    <mergeCell ref="O136:V137"/>
    <mergeCell ref="O138:V139"/>
    <mergeCell ref="AG116:AH117"/>
    <mergeCell ref="AS181:AX182"/>
    <mergeCell ref="AY181:AZ182"/>
    <mergeCell ref="A150:BR151"/>
    <mergeCell ref="AQ155:BP156"/>
    <mergeCell ref="AQ194:BP195"/>
    <mergeCell ref="U120:V121"/>
    <mergeCell ref="BP120:BQ121"/>
    <mergeCell ref="C83:U84"/>
    <mergeCell ref="E85:Y86"/>
    <mergeCell ref="Z85:AT86"/>
    <mergeCell ref="AP120:AR121"/>
    <mergeCell ref="AP122:AR123"/>
    <mergeCell ref="W122:AO123"/>
    <mergeCell ref="AQ35:BR36"/>
    <mergeCell ref="AQ37:BR38"/>
    <mergeCell ref="AQ39:BR40"/>
    <mergeCell ref="S63:AB64"/>
    <mergeCell ref="AI118:AO119"/>
    <mergeCell ref="U122:V123"/>
    <mergeCell ref="AU120:AY121"/>
    <mergeCell ref="AI120:AO121"/>
    <mergeCell ref="C43:E44"/>
    <mergeCell ref="F43:N44"/>
    <mergeCell ref="Y53:AM54"/>
    <mergeCell ref="O63:P64"/>
    <mergeCell ref="E90:P91"/>
    <mergeCell ref="E96:P97"/>
    <mergeCell ref="F102:AM103"/>
    <mergeCell ref="A80:BR81"/>
    <mergeCell ref="C51:AU52"/>
    <mergeCell ref="AQ41:BR42"/>
    <mergeCell ref="W120:AC121"/>
    <mergeCell ref="AD120:AF121"/>
    <mergeCell ref="AG120:AH121"/>
    <mergeCell ref="C127:U128"/>
    <mergeCell ref="BA118:BO119"/>
    <mergeCell ref="BA120:BO121"/>
    <mergeCell ref="C63:D64"/>
    <mergeCell ref="Y55:AM56"/>
    <mergeCell ref="W87:Y88"/>
    <mergeCell ref="AR87:AT88"/>
    <mergeCell ref="E110:AG111"/>
    <mergeCell ref="E87:F88"/>
    <mergeCell ref="Z87:AA88"/>
    <mergeCell ref="F98:AM99"/>
    <mergeCell ref="F100:AM101"/>
    <mergeCell ref="X127:AI128"/>
    <mergeCell ref="U114:AF115"/>
    <mergeCell ref="AG114:AR115"/>
    <mergeCell ref="U116:V117"/>
    <mergeCell ref="U118:V119"/>
    <mergeCell ref="E120:T121"/>
    <mergeCell ref="E122:T123"/>
    <mergeCell ref="E116:T117"/>
    <mergeCell ref="E118:T119"/>
    <mergeCell ref="B215:BQ216"/>
    <mergeCell ref="B217:BQ218"/>
    <mergeCell ref="B219:BQ220"/>
    <mergeCell ref="AR183:BA184"/>
    <mergeCell ref="BK1:BR2"/>
    <mergeCell ref="A1:AG2"/>
    <mergeCell ref="O75:AN76"/>
    <mergeCell ref="C55:Q56"/>
    <mergeCell ref="BL55:BM56"/>
    <mergeCell ref="Z83:AT84"/>
    <mergeCell ref="W118:AC119"/>
    <mergeCell ref="BA122:BM123"/>
    <mergeCell ref="AV55:AW56"/>
    <mergeCell ref="F92:AM93"/>
    <mergeCell ref="F94:AM95"/>
    <mergeCell ref="G87:V88"/>
    <mergeCell ref="AB87:AQ88"/>
    <mergeCell ref="W116:AC117"/>
    <mergeCell ref="AI116:AO117"/>
    <mergeCell ref="AG118:AH119"/>
    <mergeCell ref="AD116:AF117"/>
    <mergeCell ref="AD118:AF119"/>
    <mergeCell ref="AP116:AR117"/>
    <mergeCell ref="AP118:AR119"/>
  </mergeCells>
  <phoneticPr fontId="1"/>
  <dataValidations count="1">
    <dataValidation imeMode="halfAlpha" allowBlank="1" showInputMessage="1" showErrorMessage="1" sqref="C55:Q56 Y55:AM56 E63:N64 S63:AB64 G87:V88 AB87:AQ88 W116:AC119 AI116:AO119 K133:U134 Z133:AJ134 G147:N148 G157:S158 X157:AJ158 G181:Q182 V181:AF182 G196:N197 S196:Z197" xr:uid="{00000000-0002-0000-0000-000000000000}"/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89" orientation="portrait" errors="blank" r:id="rId1"/>
  <rowBreaks count="1" manualBreakCount="1">
    <brk id="10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33</xdr:col>
                    <xdr:colOff>38100</xdr:colOff>
                    <xdr:row>143</xdr:row>
                    <xdr:rowOff>57150</xdr:rowOff>
                  </from>
                  <to>
                    <xdr:col>35</xdr:col>
                    <xdr:colOff>76200</xdr:colOff>
                    <xdr:row>146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計算表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長塩英里</cp:lastModifiedBy>
  <cp:lastPrinted>2023-03-06T04:13:01Z</cp:lastPrinted>
  <dcterms:created xsi:type="dcterms:W3CDTF">2020-04-02T06:37:59Z</dcterms:created>
  <dcterms:modified xsi:type="dcterms:W3CDTF">2024-03-01T08:39:51Z</dcterms:modified>
</cp:coreProperties>
</file>