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2\"/>
    </mc:Choice>
  </mc:AlternateContent>
  <xr:revisionPtr revIDLastSave="0" documentId="13_ncr:1_{21747F7B-E458-454C-AC91-00008322E55B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<sst xmlns="http://schemas.openxmlformats.org/spreadsheetml/2006/main" count="429" uniqueCount="366">
  <si>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</si>
  <si>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</si>
  <si>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</si>
  <si>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</si>
  <si>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</si>
  <si>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</si>
  <si>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</si>
  <si>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</si>
  <si>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</si>
  <si>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</si>
  <si>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</si>
  <si>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</si>
  <si>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</si>
  <si>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</si>
  <si>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</si>
  <si>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</si>
  <si>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</si>
  <si>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</si>
  <si>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</si>
  <si>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</si>
  <si>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</si>
  <si>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</si>
  <si>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</si>
  <si>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</si>
  <si>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</si>
  <si>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</si>
  <si>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</si>
  <si>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</si>
  <si>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</si>
  <si>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</si>
  <si>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</si>
  <si>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</si>
  <si>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</si>
  <si>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</si>
  <si>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</si>
  <si>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</si>
  <si>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</si>
  <si>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</si>
  <si>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</si>
  <si>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</si>
  <si>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</si>
  <si>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</si>
  <si>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</si>
  <si>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</si>
  <si>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</si>
  <si>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内、消化器外科、循内、呼外、外、整、脳、眼、リハ、放、乳腺外科、麻、救急科、形、呼内、泌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9">
      <t>ニュウセン</t>
    </rPh>
    <rPh sb="29" eb="31">
      <t>ゲカ</t>
    </rPh>
    <rPh sb="32" eb="33">
      <t>アサ</t>
    </rPh>
    <rPh sb="34" eb="36">
      <t>キュウキュウ</t>
    </rPh>
    <rPh sb="36" eb="37">
      <t>カ</t>
    </rPh>
    <rPh sb="38" eb="39">
      <t>ケイ</t>
    </rPh>
    <rPh sb="40" eb="42">
      <t>コナイ</t>
    </rPh>
    <rPh sb="43" eb="44">
      <t>ヒ</t>
    </rPh>
    <phoneticPr fontId="4"/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</si>
  <si>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</si>
  <si>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</si>
  <si>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</si>
  <si>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</si>
  <si>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</si>
  <si>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</si>
  <si>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</si>
  <si>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</si>
  <si>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</si>
  <si>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</si>
  <si>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</si>
  <si>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</si>
  <si>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</si>
  <si>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</si>
  <si>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</si>
  <si>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</si>
  <si>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</si>
  <si>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</si>
  <si>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</si>
  <si>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</si>
  <si>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</si>
  <si>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</si>
  <si>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</si>
  <si>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</si>
  <si>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</si>
  <si>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</si>
  <si>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</si>
  <si>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</si>
  <si>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</si>
  <si>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</si>
  <si>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</si>
  <si>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</si>
  <si>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</si>
  <si>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</si>
  <si>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</si>
  <si>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</si>
  <si>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</si>
  <si>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</si>
  <si>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</si>
  <si>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</si>
  <si>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</si>
  <si>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</si>
  <si>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</si>
  <si>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</si>
  <si>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</si>
  <si>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</si>
  <si>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</si>
  <si>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</si>
  <si>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</si>
  <si>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</si>
  <si>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</si>
  <si>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</si>
  <si>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</si>
  <si>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</si>
  <si>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</si>
  <si>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</si>
  <si>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</si>
  <si>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</si>
  <si>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</si>
  <si>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</si>
  <si>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</si>
  <si>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</si>
  <si>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</si>
  <si>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</si>
  <si>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</si>
  <si>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</si>
  <si>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</si>
  <si>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</si>
  <si>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</si>
  <si>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</si>
  <si>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</si>
  <si>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</si>
  <si>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</si>
  <si>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</si>
  <si>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</si>
  <si>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</si>
  <si>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</si>
  <si>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</si>
  <si>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</si>
  <si>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</si>
  <si>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</si>
  <si>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</si>
  <si>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</si>
  <si>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</si>
  <si>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</si>
  <si>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</si>
  <si>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</si>
  <si>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</si>
  <si>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</si>
  <si>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</si>
  <si>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</si>
  <si>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</si>
  <si>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</si>
  <si>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</si>
  <si>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</si>
  <si>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</si>
  <si>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</si>
  <si>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</si>
  <si>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</si>
  <si>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</si>
  <si>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</si>
  <si>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</si>
  <si>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</si>
  <si>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</si>
  <si>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</si>
  <si>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</si>
  <si>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</si>
  <si>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</si>
  <si>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</si>
  <si>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</si>
  <si>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</si>
  <si>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</si>
  <si>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</si>
  <si>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</si>
  <si>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</si>
  <si>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</si>
  <si>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</si>
  <si>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</si>
  <si>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</si>
  <si>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</si>
  <si>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</si>
  <si>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</si>
  <si>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</si>
  <si>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</si>
  <si>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</si>
  <si>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</si>
  <si>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</si>
  <si>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</si>
  <si>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</si>
  <si>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</si>
  <si>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</si>
  <si>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</si>
  <si>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</si>
  <si>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</si>
  <si>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</si>
  <si>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</si>
  <si>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</si>
  <si>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</si>
  <si>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</si>
  <si>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</si>
  <si>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</si>
  <si>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</si>
  <si>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</si>
  <si>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</si>
  <si>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</si>
  <si>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</si>
  <si>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</si>
  <si>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</si>
  <si>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</si>
  <si>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</si>
  <si>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</si>
  <si>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内、循内、呼内、消内、消化器外科、脳、整、皮、神内、リウ、泌、形、放、腎臓内科、婦、リハ、糖尿病内科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カタチ</t>
    </rPh>
    <rPh sb="33" eb="34">
      <t>ホウ</t>
    </rPh>
    <rPh sb="35" eb="37">
      <t>ジンゾウ</t>
    </rPh>
    <rPh sb="37" eb="39">
      <t>ナイカ</t>
    </rPh>
    <rPh sb="40" eb="41">
      <t>フ</t>
    </rPh>
    <rPh sb="45" eb="50">
      <t>トウニョウビョウナイカ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</si>
  <si>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</si>
  <si>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</si>
  <si>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</si>
  <si>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</si>
  <si>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</si>
  <si>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</si>
  <si>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</si>
  <si>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</si>
  <si>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</si>
  <si>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</si>
  <si>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</si>
  <si>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</si>
  <si>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</si>
  <si>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</si>
  <si>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</si>
  <si>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</si>
  <si>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</si>
  <si>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</si>
  <si>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</si>
  <si>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</si>
  <si>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</si>
  <si>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</si>
  <si>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</si>
  <si>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</si>
  <si>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</si>
  <si>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</si>
  <si>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</si>
  <si>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</si>
  <si>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</si>
  <si>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</si>
  <si>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</si>
  <si>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</si>
  <si>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</si>
  <si>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</si>
  <si>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</si>
  <si>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</si>
  <si>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</si>
  <si>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</si>
  <si>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</si>
  <si>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</si>
  <si>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</si>
  <si>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</si>
  <si>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</si>
  <si>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</si>
  <si>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</si>
  <si>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</si>
  <si>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</si>
  <si>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</si>
  <si>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</si>
  <si>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</si>
  <si>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</si>
  <si>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</si>
  <si>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</si>
  <si>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</si>
  <si>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</si>
  <si>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</si>
  <si>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</si>
  <si>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</si>
  <si>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</si>
  <si>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</si>
  <si>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</si>
  <si>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</si>
  <si>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</si>
  <si>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</si>
  <si>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</si>
  <si>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</si>
  <si>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</si>
  <si>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</si>
  <si>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</si>
  <si>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</si>
  <si>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</si>
  <si>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</si>
  <si>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</si>
  <si>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</si>
  <si>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</si>
  <si>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</si>
  <si>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</si>
  <si>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</si>
  <si>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</si>
  <si>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</si>
  <si>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</si>
  <si>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</si>
  <si>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</si>
  <si>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</si>
  <si>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</si>
  <si>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</si>
  <si>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</si>
  <si>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</si>
  <si>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</si>
  <si>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</si>
  <si>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</si>
  <si>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</si>
  <si>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</si>
  <si>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</si>
  <si>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</si>
  <si>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</si>
  <si>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</si>
  <si>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</si>
  <si>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</si>
  <si>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</si>
  <si>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</si>
  <si>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</si>
  <si>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</si>
  <si>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</si>
  <si>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</si>
  <si>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</si>
  <si>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</si>
  <si>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</si>
  <si>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</si>
  <si>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</si>
  <si>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</si>
  <si>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</si>
  <si>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</si>
  <si>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</si>
  <si>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</si>
  <si>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</si>
  <si>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</si>
  <si>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</si>
  <si>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</si>
  <si>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</si>
  <si>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</si>
  <si>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</si>
  <si>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</si>
  <si>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</si>
  <si>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</si>
  <si>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</si>
  <si>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</si>
  <si>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</si>
  <si>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</si>
  <si>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</si>
  <si>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</si>
  <si>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</si>
  <si>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</si>
  <si>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</si>
  <si>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</si>
  <si>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</si>
  <si>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</si>
  <si>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</si>
  <si>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</si>
  <si>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</si>
  <si>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</si>
  <si>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</si>
  <si>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</si>
  <si>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</si>
  <si>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</si>
  <si>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</si>
  <si>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</si>
  <si>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</si>
  <si>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</si>
  <si>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</si>
  <si>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</si>
  <si>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</si>
  <si>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</si>
  <si>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</si>
  <si>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</si>
  <si>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</si>
  <si>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</si>
  <si>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</si>
  <si>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</si>
  <si>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</si>
  <si>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整、内、腎臓内科、脳、リハ、糖尿病内科、麻、ペインクリニック内科、循内、消内、内視鏡内科、老年内科、呼外、形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rPh sb="53" eb="54">
      <t>ケイ</t>
    </rPh>
    <phoneticPr fontId="4"/>
  </si>
  <si>
    <t>内、リハ、放、精、脳神経内科、循環器内科、呼内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8">
      <t>ジュンカンキ</t>
    </rPh>
    <rPh sb="18" eb="20">
      <t>ナイカ</t>
    </rPh>
    <rPh sb="21" eb="23">
      <t>コナイ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</si>
  <si>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</si>
  <si>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</si>
  <si>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</si>
  <si>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</si>
  <si>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</si>
  <si>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令和８年２月２８日現在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</si>
</sst>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N56"/>
  <sheetViews>
    <sheetView tabSelected="1" zoomScale="85" zoomScaleNormal="85" workbookViewId="0"/>
  </sheetViews>
  <sheetFormatPr defaultRowHeight="13" x14ac:dyDescent="0.2"/>
  <cols>
    <col min="1" max="1" width="22.453125" style="3" customWidth="1"/>
    <col min="6" max="6" width="12.453125" customWidth="1"/>
    <col min="7" max="7" width="25" style="3" customWidth="1"/>
    <col min="13" max="13" width="20.453125" style="3" customWidth="1"/>
    <col min="14" max="14" width="16" customWidth="1"/>
  </cols>
  <sheetData>
    <row r="2" spans="1:14" x14ac:dyDescent="0.2">
      <c r="A2" t="s">
        <v>215</v>
      </c>
    </row>
    <row r="3" spans="1:14" x14ac:dyDescent="0.2">
      <c r="J3" s="3"/>
      <c r="N3" s="4" t="s">
        <v>365</v>
      </c>
    </row>
    <row r="4" spans="1:14" ht="26" x14ac:dyDescent="0.2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65" x14ac:dyDescent="0.2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237</v>
      </c>
      <c r="F5" s="18" t="s">
        <v>16</v>
      </c>
      <c r="G5" s="9" t="s">
        <v>220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39" x14ac:dyDescent="0.2">
      <c r="A6" s="9" t="s">
        <v>227</v>
      </c>
      <c r="B6" s="11" t="s">
        <v>18</v>
      </c>
      <c r="C6" s="20" t="s">
        <v>14</v>
      </c>
      <c r="D6" s="21" t="s">
        <v>19</v>
      </c>
      <c r="E6" s="22" t="s">
        <v>238</v>
      </c>
      <c r="F6" s="18" t="s">
        <v>20</v>
      </c>
      <c r="G6" s="9" t="s">
        <v>229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17" x14ac:dyDescent="0.2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239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6" x14ac:dyDescent="0.2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240</v>
      </c>
      <c r="F8" s="19" t="s">
        <v>241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52" x14ac:dyDescent="0.2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242</v>
      </c>
      <c r="F9" s="19" t="s">
        <v>243</v>
      </c>
      <c r="G9" s="9" t="s">
        <v>216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6" x14ac:dyDescent="0.2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244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2" x14ac:dyDescent="0.2">
      <c r="A11" s="9" t="s">
        <v>42</v>
      </c>
      <c r="B11" s="9" t="s">
        <v>245</v>
      </c>
      <c r="C11" s="20" t="s">
        <v>14</v>
      </c>
      <c r="D11" s="24" t="s">
        <v>43</v>
      </c>
      <c r="E11" s="22" t="s">
        <v>246</v>
      </c>
      <c r="F11" s="18" t="s">
        <v>44</v>
      </c>
      <c r="G11" s="9" t="s">
        <v>45</v>
      </c>
      <c r="H11" s="23">
        <v>160</v>
      </c>
      <c r="I11" s="23"/>
      <c r="J11" s="23"/>
      <c r="K11" s="23"/>
      <c r="L11" s="23">
        <v>160</v>
      </c>
      <c r="M11" s="11" t="s">
        <v>46</v>
      </c>
      <c r="N11" s="10">
        <v>42522</v>
      </c>
    </row>
    <row r="12" spans="1:14" ht="26" x14ac:dyDescent="0.2">
      <c r="A12" s="11" t="s">
        <v>47</v>
      </c>
      <c r="B12" s="11" t="s">
        <v>48</v>
      </c>
      <c r="C12" s="20" t="s">
        <v>14</v>
      </c>
      <c r="D12" s="21" t="s">
        <v>49</v>
      </c>
      <c r="E12" s="22" t="s">
        <v>247</v>
      </c>
      <c r="F12" s="18" t="s">
        <v>50</v>
      </c>
      <c r="G12" s="9" t="s">
        <v>51</v>
      </c>
      <c r="H12" s="23"/>
      <c r="I12" s="23"/>
      <c r="J12" s="23">
        <v>103</v>
      </c>
      <c r="K12" s="23"/>
      <c r="L12" s="23">
        <f t="shared" ref="L12:L26" si="0">SUM(H12:K12)</f>
        <v>103</v>
      </c>
      <c r="M12" s="9" t="s">
        <v>52</v>
      </c>
      <c r="N12" s="10">
        <v>33359</v>
      </c>
    </row>
    <row r="13" spans="1:14" ht="26" x14ac:dyDescent="0.2">
      <c r="A13" s="9" t="s">
        <v>53</v>
      </c>
      <c r="B13" s="11" t="s">
        <v>54</v>
      </c>
      <c r="C13" s="20" t="s">
        <v>14</v>
      </c>
      <c r="D13" s="21" t="s">
        <v>55</v>
      </c>
      <c r="E13" s="22" t="s">
        <v>248</v>
      </c>
      <c r="F13" s="18" t="s">
        <v>56</v>
      </c>
      <c r="G13" s="9" t="s">
        <v>324</v>
      </c>
      <c r="H13" s="23"/>
      <c r="I13" s="23">
        <v>51</v>
      </c>
      <c r="J13" s="23"/>
      <c r="K13" s="23"/>
      <c r="L13" s="23">
        <f t="shared" si="0"/>
        <v>51</v>
      </c>
      <c r="M13" s="9" t="s">
        <v>57</v>
      </c>
      <c r="N13" s="10">
        <v>30987</v>
      </c>
    </row>
    <row r="14" spans="1:14" ht="26" x14ac:dyDescent="0.2">
      <c r="A14" s="11" t="s">
        <v>58</v>
      </c>
      <c r="B14" s="11" t="s">
        <v>59</v>
      </c>
      <c r="C14" s="20" t="s">
        <v>14</v>
      </c>
      <c r="D14" s="21" t="s">
        <v>60</v>
      </c>
      <c r="E14" s="22" t="s">
        <v>249</v>
      </c>
      <c r="F14" s="18" t="s">
        <v>61</v>
      </c>
      <c r="G14" s="11" t="s">
        <v>62</v>
      </c>
      <c r="H14" s="23">
        <v>44</v>
      </c>
      <c r="I14" s="23"/>
      <c r="J14" s="23"/>
      <c r="K14" s="23"/>
      <c r="L14" s="23">
        <f t="shared" si="0"/>
        <v>44</v>
      </c>
      <c r="M14" s="9" t="s">
        <v>63</v>
      </c>
      <c r="N14" s="10">
        <v>43831</v>
      </c>
    </row>
    <row r="15" spans="1:14" ht="52" x14ac:dyDescent="0.2">
      <c r="A15" s="9" t="s">
        <v>64</v>
      </c>
      <c r="B15" s="11" t="s">
        <v>65</v>
      </c>
      <c r="C15" s="20" t="s">
        <v>14</v>
      </c>
      <c r="D15" s="21" t="s">
        <v>66</v>
      </c>
      <c r="E15" s="22" t="s">
        <v>250</v>
      </c>
      <c r="F15" s="19" t="s">
        <v>251</v>
      </c>
      <c r="G15" s="9" t="s">
        <v>252</v>
      </c>
      <c r="H15" s="23">
        <v>167</v>
      </c>
      <c r="I15" s="23">
        <v>115</v>
      </c>
      <c r="J15" s="23"/>
      <c r="K15" s="23"/>
      <c r="L15" s="23">
        <f t="shared" si="0"/>
        <v>282</v>
      </c>
      <c r="M15" s="9" t="s">
        <v>67</v>
      </c>
      <c r="N15" s="10">
        <v>39904</v>
      </c>
    </row>
    <row r="16" spans="1:14" ht="26" x14ac:dyDescent="0.2">
      <c r="A16" s="11" t="s">
        <v>68</v>
      </c>
      <c r="B16" s="11" t="s">
        <v>69</v>
      </c>
      <c r="C16" s="20" t="s">
        <v>14</v>
      </c>
      <c r="D16" s="21" t="s">
        <v>70</v>
      </c>
      <c r="E16" s="22" t="s">
        <v>253</v>
      </c>
      <c r="F16" s="18" t="s">
        <v>71</v>
      </c>
      <c r="G16" s="9" t="s">
        <v>72</v>
      </c>
      <c r="H16" s="23"/>
      <c r="I16" s="23">
        <v>332</v>
      </c>
      <c r="J16" s="23"/>
      <c r="K16" s="23"/>
      <c r="L16" s="23">
        <f t="shared" si="0"/>
        <v>332</v>
      </c>
      <c r="M16" s="9" t="s">
        <v>73</v>
      </c>
      <c r="N16" s="10">
        <v>36861</v>
      </c>
    </row>
    <row r="17" spans="1:14" ht="26" x14ac:dyDescent="0.2">
      <c r="A17" s="11" t="s">
        <v>74</v>
      </c>
      <c r="B17" s="11" t="s">
        <v>75</v>
      </c>
      <c r="C17" s="20" t="s">
        <v>14</v>
      </c>
      <c r="D17" s="21" t="s">
        <v>76</v>
      </c>
      <c r="E17" s="22" t="s">
        <v>254</v>
      </c>
      <c r="F17" s="18" t="s">
        <v>77</v>
      </c>
      <c r="G17" s="9" t="s">
        <v>78</v>
      </c>
      <c r="H17" s="23"/>
      <c r="I17" s="23">
        <v>228</v>
      </c>
      <c r="J17" s="23">
        <v>240</v>
      </c>
      <c r="K17" s="23"/>
      <c r="L17" s="23">
        <f t="shared" si="0"/>
        <v>468</v>
      </c>
      <c r="M17" s="9" t="s">
        <v>79</v>
      </c>
      <c r="N17" s="10">
        <v>32025</v>
      </c>
    </row>
    <row r="18" spans="1:14" ht="39" x14ac:dyDescent="0.2">
      <c r="A18" s="11" t="s">
        <v>80</v>
      </c>
      <c r="B18" s="11" t="s">
        <v>81</v>
      </c>
      <c r="C18" s="20" t="s">
        <v>14</v>
      </c>
      <c r="D18" s="21" t="s">
        <v>82</v>
      </c>
      <c r="E18" s="22" t="s">
        <v>255</v>
      </c>
      <c r="F18" s="18" t="s">
        <v>83</v>
      </c>
      <c r="G18" s="9" t="s">
        <v>234</v>
      </c>
      <c r="H18" s="23"/>
      <c r="I18" s="23">
        <v>142</v>
      </c>
      <c r="J18" s="23"/>
      <c r="K18" s="23"/>
      <c r="L18" s="23">
        <f t="shared" si="0"/>
        <v>142</v>
      </c>
      <c r="M18" s="11" t="s">
        <v>46</v>
      </c>
      <c r="N18" s="10">
        <v>39873</v>
      </c>
    </row>
    <row r="19" spans="1:14" ht="26" x14ac:dyDescent="0.2">
      <c r="A19" s="11" t="s">
        <v>84</v>
      </c>
      <c r="B19" s="11" t="s">
        <v>81</v>
      </c>
      <c r="C19" s="20" t="s">
        <v>14</v>
      </c>
      <c r="D19" s="21" t="s">
        <v>82</v>
      </c>
      <c r="E19" s="22" t="s">
        <v>256</v>
      </c>
      <c r="F19" s="19" t="s">
        <v>257</v>
      </c>
      <c r="G19" s="12" t="s">
        <v>230</v>
      </c>
      <c r="H19" s="23">
        <v>99</v>
      </c>
      <c r="I19" s="23"/>
      <c r="J19" s="23"/>
      <c r="K19" s="23"/>
      <c r="L19" s="23">
        <f t="shared" si="0"/>
        <v>99</v>
      </c>
      <c r="M19" s="9" t="s">
        <v>85</v>
      </c>
      <c r="N19" s="10">
        <v>37012</v>
      </c>
    </row>
    <row r="20" spans="1:14" ht="52" x14ac:dyDescent="0.2">
      <c r="A20" s="11" t="s">
        <v>86</v>
      </c>
      <c r="B20" s="11" t="s">
        <v>65</v>
      </c>
      <c r="C20" s="20" t="s">
        <v>14</v>
      </c>
      <c r="D20" s="21" t="s">
        <v>66</v>
      </c>
      <c r="E20" s="22" t="s">
        <v>258</v>
      </c>
      <c r="F20" s="18" t="s">
        <v>87</v>
      </c>
      <c r="G20" s="12" t="s">
        <v>225</v>
      </c>
      <c r="H20" s="23">
        <v>103</v>
      </c>
      <c r="I20" s="23">
        <v>82</v>
      </c>
      <c r="J20" s="23"/>
      <c r="K20" s="23"/>
      <c r="L20" s="23">
        <f t="shared" si="0"/>
        <v>185</v>
      </c>
      <c r="M20" s="11" t="s">
        <v>88</v>
      </c>
      <c r="N20" s="10">
        <v>39220</v>
      </c>
    </row>
    <row r="21" spans="1:14" ht="65" x14ac:dyDescent="0.2">
      <c r="A21" s="9" t="s">
        <v>89</v>
      </c>
      <c r="B21" s="11" t="s">
        <v>90</v>
      </c>
      <c r="C21" s="20" t="s">
        <v>14</v>
      </c>
      <c r="D21" s="21" t="s">
        <v>91</v>
      </c>
      <c r="E21" s="22" t="s">
        <v>259</v>
      </c>
      <c r="F21" s="18" t="s">
        <v>92</v>
      </c>
      <c r="G21" s="9" t="s">
        <v>323</v>
      </c>
      <c r="H21" s="23">
        <v>119</v>
      </c>
      <c r="I21" s="23">
        <v>80</v>
      </c>
      <c r="J21" s="23"/>
      <c r="K21" s="23"/>
      <c r="L21" s="23">
        <f t="shared" si="0"/>
        <v>199</v>
      </c>
      <c r="M21" s="11" t="s">
        <v>93</v>
      </c>
      <c r="N21" s="10">
        <v>34243</v>
      </c>
    </row>
    <row r="22" spans="1:14" ht="26" x14ac:dyDescent="0.2">
      <c r="A22" s="11" t="s">
        <v>94</v>
      </c>
      <c r="B22" s="11" t="s">
        <v>95</v>
      </c>
      <c r="C22" s="20" t="s">
        <v>14</v>
      </c>
      <c r="D22" s="21" t="s">
        <v>96</v>
      </c>
      <c r="E22" s="22" t="s">
        <v>260</v>
      </c>
      <c r="F22" s="18" t="s">
        <v>97</v>
      </c>
      <c r="G22" s="9" t="s">
        <v>98</v>
      </c>
      <c r="H22" s="23">
        <v>35</v>
      </c>
      <c r="I22" s="23">
        <v>96</v>
      </c>
      <c r="J22" s="23"/>
      <c r="K22" s="23"/>
      <c r="L22" s="23">
        <f t="shared" si="0"/>
        <v>131</v>
      </c>
      <c r="M22" s="11" t="s">
        <v>99</v>
      </c>
      <c r="N22" s="10">
        <v>33725</v>
      </c>
    </row>
    <row r="23" spans="1:14" ht="26" x14ac:dyDescent="0.2">
      <c r="A23" s="9" t="s">
        <v>100</v>
      </c>
      <c r="B23" s="11" t="s">
        <v>101</v>
      </c>
      <c r="C23" s="20" t="s">
        <v>14</v>
      </c>
      <c r="D23" s="21" t="s">
        <v>70</v>
      </c>
      <c r="E23" s="22" t="s">
        <v>261</v>
      </c>
      <c r="F23" s="18" t="s">
        <v>102</v>
      </c>
      <c r="G23" s="9" t="s">
        <v>103</v>
      </c>
      <c r="H23" s="23"/>
      <c r="I23" s="23"/>
      <c r="J23" s="23">
        <v>177</v>
      </c>
      <c r="K23" s="23"/>
      <c r="L23" s="23">
        <f t="shared" si="0"/>
        <v>177</v>
      </c>
      <c r="M23" s="9" t="s">
        <v>104</v>
      </c>
      <c r="N23" s="10">
        <v>37116</v>
      </c>
    </row>
    <row r="24" spans="1:14" ht="26" x14ac:dyDescent="0.2">
      <c r="A24" s="11" t="s">
        <v>105</v>
      </c>
      <c r="B24" s="11" t="s">
        <v>106</v>
      </c>
      <c r="C24" s="20" t="s">
        <v>14</v>
      </c>
      <c r="D24" s="21" t="s">
        <v>107</v>
      </c>
      <c r="E24" s="22" t="s">
        <v>262</v>
      </c>
      <c r="F24" s="18" t="s">
        <v>108</v>
      </c>
      <c r="G24" s="9" t="s">
        <v>109</v>
      </c>
      <c r="H24" s="23"/>
      <c r="I24" s="23"/>
      <c r="J24" s="23">
        <v>200</v>
      </c>
      <c r="K24" s="23"/>
      <c r="L24" s="23">
        <f t="shared" si="0"/>
        <v>200</v>
      </c>
      <c r="M24" s="9" t="s">
        <v>110</v>
      </c>
      <c r="N24" s="10">
        <v>39400</v>
      </c>
    </row>
    <row r="25" spans="1:14" ht="26" x14ac:dyDescent="0.2">
      <c r="A25" s="9" t="s">
        <v>111</v>
      </c>
      <c r="B25" s="11" t="s">
        <v>112</v>
      </c>
      <c r="C25" s="20" t="s">
        <v>14</v>
      </c>
      <c r="D25" s="21" t="s">
        <v>113</v>
      </c>
      <c r="E25" s="22" t="s">
        <v>263</v>
      </c>
      <c r="F25" s="18" t="s">
        <v>114</v>
      </c>
      <c r="G25" s="9" t="s">
        <v>115</v>
      </c>
      <c r="H25" s="23"/>
      <c r="I25" s="23">
        <v>120</v>
      </c>
      <c r="J25" s="23"/>
      <c r="K25" s="23"/>
      <c r="L25" s="23">
        <f t="shared" si="0"/>
        <v>120</v>
      </c>
      <c r="M25" s="9" t="s">
        <v>116</v>
      </c>
      <c r="N25" s="10">
        <v>45017</v>
      </c>
    </row>
    <row r="26" spans="1:14" ht="26" x14ac:dyDescent="0.2">
      <c r="A26" s="9" t="s">
        <v>117</v>
      </c>
      <c r="B26" s="11" t="s">
        <v>118</v>
      </c>
      <c r="C26" s="20" t="s">
        <v>14</v>
      </c>
      <c r="D26" s="24" t="s">
        <v>119</v>
      </c>
      <c r="E26" s="22" t="s">
        <v>264</v>
      </c>
      <c r="F26" s="19" t="s">
        <v>265</v>
      </c>
      <c r="G26" s="9" t="s">
        <v>232</v>
      </c>
      <c r="H26" s="23">
        <v>30</v>
      </c>
      <c r="I26" s="23"/>
      <c r="J26" s="23"/>
      <c r="K26" s="23"/>
      <c r="L26" s="23">
        <f t="shared" si="0"/>
        <v>30</v>
      </c>
      <c r="M26" s="9" t="s">
        <v>120</v>
      </c>
      <c r="N26" s="10">
        <v>41730</v>
      </c>
    </row>
    <row r="27" spans="1:14" ht="65" x14ac:dyDescent="0.2">
      <c r="A27" s="13" t="s">
        <v>121</v>
      </c>
      <c r="B27" s="13" t="s">
        <v>266</v>
      </c>
      <c r="C27" s="25" t="s">
        <v>14</v>
      </c>
      <c r="D27" s="26" t="s">
        <v>122</v>
      </c>
      <c r="E27" s="27" t="s">
        <v>267</v>
      </c>
      <c r="F27" s="28" t="s">
        <v>268</v>
      </c>
      <c r="G27" s="13" t="s">
        <v>235</v>
      </c>
      <c r="H27" s="29">
        <v>221</v>
      </c>
      <c r="I27" s="29"/>
      <c r="J27" s="29"/>
      <c r="K27" s="29"/>
      <c r="L27" s="29">
        <v>221</v>
      </c>
      <c r="M27" s="13" t="s">
        <v>123</v>
      </c>
      <c r="N27" s="14">
        <v>45255</v>
      </c>
    </row>
    <row r="28" spans="1:14" ht="65" x14ac:dyDescent="0.2">
      <c r="A28" s="9" t="s">
        <v>223</v>
      </c>
      <c r="B28" s="9" t="s">
        <v>269</v>
      </c>
      <c r="C28" s="30" t="s">
        <v>31</v>
      </c>
      <c r="D28" s="24" t="s">
        <v>217</v>
      </c>
      <c r="E28" s="22" t="s">
        <v>270</v>
      </c>
      <c r="F28" s="19" t="s">
        <v>271</v>
      </c>
      <c r="G28" s="9" t="s">
        <v>358</v>
      </c>
      <c r="H28" s="15">
        <v>128</v>
      </c>
      <c r="I28" s="23"/>
      <c r="J28" s="23"/>
      <c r="K28" s="23"/>
      <c r="L28" s="15">
        <f>SUM(H28:K28)</f>
        <v>128</v>
      </c>
      <c r="M28" s="9" t="s">
        <v>224</v>
      </c>
      <c r="N28" s="16">
        <v>45352</v>
      </c>
    </row>
    <row r="29" spans="1:14" ht="52" x14ac:dyDescent="0.2">
      <c r="A29" s="9" t="s">
        <v>124</v>
      </c>
      <c r="B29" s="11" t="s">
        <v>125</v>
      </c>
      <c r="C29" s="30" t="s">
        <v>126</v>
      </c>
      <c r="D29" s="24" t="s">
        <v>127</v>
      </c>
      <c r="E29" s="22" t="s">
        <v>272</v>
      </c>
      <c r="F29" s="19" t="s">
        <v>273</v>
      </c>
      <c r="G29" s="9" t="s">
        <v>128</v>
      </c>
      <c r="H29" s="23">
        <v>89</v>
      </c>
      <c r="I29" s="23"/>
      <c r="J29" s="23"/>
      <c r="K29" s="23"/>
      <c r="L29" s="23">
        <f t="shared" ref="L29:L35" si="1">+SUM(H29:K29)</f>
        <v>89</v>
      </c>
      <c r="M29" s="9" t="s">
        <v>129</v>
      </c>
      <c r="N29" s="10">
        <v>22737</v>
      </c>
    </row>
    <row r="30" spans="1:14" ht="26" x14ac:dyDescent="0.2">
      <c r="A30" s="9" t="s">
        <v>130</v>
      </c>
      <c r="B30" s="11" t="s">
        <v>131</v>
      </c>
      <c r="C30" s="30" t="s">
        <v>126</v>
      </c>
      <c r="D30" s="24" t="s">
        <v>132</v>
      </c>
      <c r="E30" s="22" t="s">
        <v>274</v>
      </c>
      <c r="F30" s="19" t="s">
        <v>275</v>
      </c>
      <c r="G30" s="9" t="s">
        <v>133</v>
      </c>
      <c r="H30" s="23"/>
      <c r="I30" s="23"/>
      <c r="J30" s="23">
        <v>308</v>
      </c>
      <c r="K30" s="23"/>
      <c r="L30" s="23">
        <f t="shared" si="1"/>
        <v>308</v>
      </c>
      <c r="M30" s="9" t="s">
        <v>134</v>
      </c>
      <c r="N30" s="10">
        <v>23621</v>
      </c>
    </row>
    <row r="31" spans="1:14" ht="26" x14ac:dyDescent="0.2">
      <c r="A31" s="9" t="s">
        <v>135</v>
      </c>
      <c r="B31" s="11" t="s">
        <v>136</v>
      </c>
      <c r="C31" s="30" t="s">
        <v>126</v>
      </c>
      <c r="D31" s="24" t="s">
        <v>137</v>
      </c>
      <c r="E31" s="22" t="s">
        <v>276</v>
      </c>
      <c r="F31" s="19" t="s">
        <v>277</v>
      </c>
      <c r="G31" s="9" t="s">
        <v>226</v>
      </c>
      <c r="H31" s="23">
        <v>48</v>
      </c>
      <c r="I31" s="23"/>
      <c r="J31" s="23"/>
      <c r="K31" s="23"/>
      <c r="L31" s="23">
        <f t="shared" si="1"/>
        <v>48</v>
      </c>
      <c r="M31" s="9" t="s">
        <v>138</v>
      </c>
      <c r="N31" s="10">
        <v>28277</v>
      </c>
    </row>
    <row r="32" spans="1:14" ht="26" x14ac:dyDescent="0.2">
      <c r="A32" s="9" t="s">
        <v>139</v>
      </c>
      <c r="B32" s="11" t="s">
        <v>140</v>
      </c>
      <c r="C32" s="30" t="s">
        <v>126</v>
      </c>
      <c r="D32" s="24" t="s">
        <v>141</v>
      </c>
      <c r="E32" s="22" t="s">
        <v>278</v>
      </c>
      <c r="F32" s="19" t="s">
        <v>279</v>
      </c>
      <c r="G32" s="9" t="s">
        <v>142</v>
      </c>
      <c r="H32" s="23"/>
      <c r="I32" s="23"/>
      <c r="J32" s="23">
        <v>330</v>
      </c>
      <c r="K32" s="23"/>
      <c r="L32" s="23">
        <f t="shared" si="1"/>
        <v>330</v>
      </c>
      <c r="M32" s="9" t="s">
        <v>143</v>
      </c>
      <c r="N32" s="10">
        <v>42856</v>
      </c>
    </row>
    <row r="33" spans="1:14" ht="26" x14ac:dyDescent="0.2">
      <c r="A33" s="9" t="s">
        <v>144</v>
      </c>
      <c r="B33" s="11" t="s">
        <v>140</v>
      </c>
      <c r="C33" s="30" t="s">
        <v>126</v>
      </c>
      <c r="D33" s="24" t="s">
        <v>141</v>
      </c>
      <c r="E33" s="22" t="s">
        <v>280</v>
      </c>
      <c r="F33" s="19" t="s">
        <v>281</v>
      </c>
      <c r="G33" s="9" t="s">
        <v>359</v>
      </c>
      <c r="H33" s="23">
        <v>154</v>
      </c>
      <c r="I33" s="23">
        <v>124</v>
      </c>
      <c r="J33" s="23">
        <v>20</v>
      </c>
      <c r="K33" s="23"/>
      <c r="L33" s="23">
        <f t="shared" si="1"/>
        <v>298</v>
      </c>
      <c r="M33" s="9" t="s">
        <v>145</v>
      </c>
      <c r="N33" s="10">
        <v>37438</v>
      </c>
    </row>
    <row r="34" spans="1:14" ht="39" x14ac:dyDescent="0.2">
      <c r="A34" s="9" t="s">
        <v>146</v>
      </c>
      <c r="B34" s="11" t="s">
        <v>147</v>
      </c>
      <c r="C34" s="30" t="s">
        <v>126</v>
      </c>
      <c r="D34" s="24" t="s">
        <v>148</v>
      </c>
      <c r="E34" s="22" t="s">
        <v>282</v>
      </c>
      <c r="F34" s="19" t="s">
        <v>283</v>
      </c>
      <c r="G34" s="9" t="s">
        <v>233</v>
      </c>
      <c r="H34" s="23">
        <v>57</v>
      </c>
      <c r="I34" s="23"/>
      <c r="J34" s="23"/>
      <c r="K34" s="23"/>
      <c r="L34" s="23">
        <f t="shared" si="1"/>
        <v>57</v>
      </c>
      <c r="M34" s="9" t="s">
        <v>149</v>
      </c>
      <c r="N34" s="10">
        <v>38139</v>
      </c>
    </row>
    <row r="35" spans="1:14" ht="26" x14ac:dyDescent="0.2">
      <c r="A35" s="9" t="s">
        <v>150</v>
      </c>
      <c r="B35" s="11" t="s">
        <v>151</v>
      </c>
      <c r="C35" s="30" t="s">
        <v>126</v>
      </c>
      <c r="D35" s="24" t="s">
        <v>152</v>
      </c>
      <c r="E35" s="22" t="s">
        <v>284</v>
      </c>
      <c r="F35" s="19" t="s">
        <v>285</v>
      </c>
      <c r="G35" s="9" t="s">
        <v>153</v>
      </c>
      <c r="H35" s="23"/>
      <c r="I35" s="23"/>
      <c r="J35" s="23">
        <v>180</v>
      </c>
      <c r="K35" s="23"/>
      <c r="L35" s="23">
        <f t="shared" si="1"/>
        <v>180</v>
      </c>
      <c r="M35" s="9" t="s">
        <v>154</v>
      </c>
      <c r="N35" s="10">
        <v>38261</v>
      </c>
    </row>
    <row r="36" spans="1:14" ht="26" x14ac:dyDescent="0.2">
      <c r="A36" s="9" t="s">
        <v>155</v>
      </c>
      <c r="B36" s="11" t="s">
        <v>286</v>
      </c>
      <c r="C36" s="30" t="s">
        <v>156</v>
      </c>
      <c r="D36" s="31" t="s">
        <v>287</v>
      </c>
      <c r="E36" s="32">
        <v>1026</v>
      </c>
      <c r="F36" s="33" t="s">
        <v>157</v>
      </c>
      <c r="G36" s="17" t="s">
        <v>288</v>
      </c>
      <c r="H36" s="34"/>
      <c r="I36" s="34"/>
      <c r="J36" s="34">
        <v>153</v>
      </c>
      <c r="K36" s="34"/>
      <c r="L36" s="34">
        <f t="shared" ref="L36:L44" si="2">SUM(H36:K36)</f>
        <v>153</v>
      </c>
      <c r="M36" s="9" t="s">
        <v>158</v>
      </c>
      <c r="N36" s="10">
        <v>23955</v>
      </c>
    </row>
    <row r="37" spans="1:14" ht="26" x14ac:dyDescent="0.2">
      <c r="A37" s="11" t="s">
        <v>289</v>
      </c>
      <c r="B37" s="11" t="s">
        <v>290</v>
      </c>
      <c r="C37" s="20" t="s">
        <v>156</v>
      </c>
      <c r="D37" s="31" t="s">
        <v>291</v>
      </c>
      <c r="E37" s="32" t="s">
        <v>292</v>
      </c>
      <c r="F37" s="33" t="s">
        <v>159</v>
      </c>
      <c r="G37" s="17" t="s">
        <v>360</v>
      </c>
      <c r="H37" s="34">
        <v>42</v>
      </c>
      <c r="I37" s="34"/>
      <c r="J37" s="34"/>
      <c r="K37" s="34"/>
      <c r="L37" s="34">
        <f t="shared" si="2"/>
        <v>42</v>
      </c>
      <c r="M37" s="11" t="s">
        <v>293</v>
      </c>
      <c r="N37" s="10">
        <v>26512</v>
      </c>
    </row>
    <row r="38" spans="1:14" ht="52" x14ac:dyDescent="0.2">
      <c r="A38" s="9" t="s">
        <v>160</v>
      </c>
      <c r="B38" s="11" t="s">
        <v>294</v>
      </c>
      <c r="C38" s="20" t="s">
        <v>156</v>
      </c>
      <c r="D38" s="31" t="s">
        <v>295</v>
      </c>
      <c r="E38" s="35" t="s">
        <v>296</v>
      </c>
      <c r="F38" s="33" t="s">
        <v>161</v>
      </c>
      <c r="G38" s="17" t="s">
        <v>361</v>
      </c>
      <c r="H38" s="34">
        <v>140</v>
      </c>
      <c r="I38" s="34">
        <v>59</v>
      </c>
      <c r="J38" s="34"/>
      <c r="K38" s="34"/>
      <c r="L38" s="34">
        <f t="shared" si="2"/>
        <v>199</v>
      </c>
      <c r="M38" s="9" t="s">
        <v>162</v>
      </c>
      <c r="N38" s="10">
        <v>28115</v>
      </c>
    </row>
    <row r="39" spans="1:14" ht="26" x14ac:dyDescent="0.2">
      <c r="A39" s="11" t="s">
        <v>163</v>
      </c>
      <c r="B39" s="11" t="s">
        <v>297</v>
      </c>
      <c r="C39" s="20" t="s">
        <v>156</v>
      </c>
      <c r="D39" s="31" t="s">
        <v>298</v>
      </c>
      <c r="E39" s="32" t="s">
        <v>299</v>
      </c>
      <c r="F39" s="33" t="s">
        <v>164</v>
      </c>
      <c r="G39" s="17" t="s">
        <v>221</v>
      </c>
      <c r="H39" s="34">
        <v>41</v>
      </c>
      <c r="I39" s="34"/>
      <c r="J39" s="34"/>
      <c r="K39" s="34"/>
      <c r="L39" s="34">
        <f t="shared" si="2"/>
        <v>41</v>
      </c>
      <c r="M39" s="11" t="s">
        <v>300</v>
      </c>
      <c r="N39" s="10">
        <v>28734</v>
      </c>
    </row>
    <row r="40" spans="1:14" ht="26" x14ac:dyDescent="0.2">
      <c r="A40" s="9" t="s">
        <v>165</v>
      </c>
      <c r="B40" s="9" t="s">
        <v>301</v>
      </c>
      <c r="C40" s="20" t="s">
        <v>156</v>
      </c>
      <c r="D40" s="31" t="s">
        <v>302</v>
      </c>
      <c r="E40" s="35" t="s">
        <v>303</v>
      </c>
      <c r="F40" s="33" t="s">
        <v>166</v>
      </c>
      <c r="G40" s="17" t="s">
        <v>167</v>
      </c>
      <c r="H40" s="34">
        <v>147</v>
      </c>
      <c r="I40" s="34"/>
      <c r="J40" s="34"/>
      <c r="K40" s="34"/>
      <c r="L40" s="34">
        <f t="shared" si="2"/>
        <v>147</v>
      </c>
      <c r="M40" s="9" t="s">
        <v>168</v>
      </c>
      <c r="N40" s="10">
        <v>37926</v>
      </c>
    </row>
    <row r="41" spans="1:14" ht="26" x14ac:dyDescent="0.2">
      <c r="A41" s="9" t="s">
        <v>169</v>
      </c>
      <c r="B41" s="11" t="s">
        <v>304</v>
      </c>
      <c r="C41" s="20" t="s">
        <v>156</v>
      </c>
      <c r="D41" s="31" t="s">
        <v>305</v>
      </c>
      <c r="E41" s="32" t="s">
        <v>306</v>
      </c>
      <c r="F41" s="33" t="s">
        <v>170</v>
      </c>
      <c r="G41" s="17" t="s">
        <v>228</v>
      </c>
      <c r="H41" s="34"/>
      <c r="I41" s="34">
        <v>66</v>
      </c>
      <c r="J41" s="34"/>
      <c r="K41" s="34"/>
      <c r="L41" s="34">
        <f t="shared" si="2"/>
        <v>66</v>
      </c>
      <c r="M41" s="9" t="s">
        <v>171</v>
      </c>
      <c r="N41" s="10">
        <v>30071</v>
      </c>
    </row>
    <row r="42" spans="1:14" ht="52" x14ac:dyDescent="0.2">
      <c r="A42" s="9" t="s">
        <v>219</v>
      </c>
      <c r="B42" s="11" t="s">
        <v>286</v>
      </c>
      <c r="C42" s="20" t="s">
        <v>156</v>
      </c>
      <c r="D42" s="31" t="s">
        <v>287</v>
      </c>
      <c r="E42" s="35" t="s">
        <v>307</v>
      </c>
      <c r="F42" s="33" t="s">
        <v>172</v>
      </c>
      <c r="G42" s="17" t="s">
        <v>325</v>
      </c>
      <c r="H42" s="34">
        <v>54</v>
      </c>
      <c r="I42" s="34">
        <v>299</v>
      </c>
      <c r="J42" s="34">
        <v>353</v>
      </c>
      <c r="K42" s="34"/>
      <c r="L42" s="34">
        <f t="shared" si="2"/>
        <v>706</v>
      </c>
      <c r="M42" s="11" t="s">
        <v>308</v>
      </c>
      <c r="N42" s="10">
        <v>31352</v>
      </c>
    </row>
    <row r="43" spans="1:14" ht="26" x14ac:dyDescent="0.2">
      <c r="A43" s="9" t="s">
        <v>309</v>
      </c>
      <c r="B43" s="11" t="s">
        <v>310</v>
      </c>
      <c r="C43" s="20" t="s">
        <v>156</v>
      </c>
      <c r="D43" s="31" t="s">
        <v>311</v>
      </c>
      <c r="E43" s="35" t="s">
        <v>312</v>
      </c>
      <c r="F43" s="33" t="s">
        <v>173</v>
      </c>
      <c r="G43" s="17" t="s">
        <v>362</v>
      </c>
      <c r="H43" s="34">
        <v>95</v>
      </c>
      <c r="I43" s="34"/>
      <c r="J43" s="34"/>
      <c r="K43" s="34"/>
      <c r="L43" s="34">
        <f t="shared" si="2"/>
        <v>95</v>
      </c>
      <c r="M43" s="11" t="s">
        <v>313</v>
      </c>
      <c r="N43" s="10">
        <v>34639</v>
      </c>
    </row>
    <row r="44" spans="1:14" ht="130" x14ac:dyDescent="0.2">
      <c r="A44" s="9" t="s">
        <v>174</v>
      </c>
      <c r="B44" s="9" t="s">
        <v>314</v>
      </c>
      <c r="C44" s="20" t="s">
        <v>156</v>
      </c>
      <c r="D44" s="36" t="s">
        <v>298</v>
      </c>
      <c r="E44" s="37" t="s">
        <v>315</v>
      </c>
      <c r="F44" s="17" t="s">
        <v>363</v>
      </c>
      <c r="G44" s="17" t="s">
        <v>364</v>
      </c>
      <c r="H44" s="34">
        <v>470</v>
      </c>
      <c r="I44" s="34"/>
      <c r="J44" s="34"/>
      <c r="K44" s="34"/>
      <c r="L44" s="34">
        <f t="shared" si="2"/>
        <v>470</v>
      </c>
      <c r="M44" s="11" t="s">
        <v>175</v>
      </c>
      <c r="N44" s="10">
        <v>43040</v>
      </c>
    </row>
    <row r="45" spans="1:14" ht="26" x14ac:dyDescent="0.2">
      <c r="A45" s="11" t="s">
        <v>326</v>
      </c>
      <c r="B45" s="11" t="s">
        <v>176</v>
      </c>
      <c r="C45" s="20" t="s">
        <v>177</v>
      </c>
      <c r="D45" s="21" t="s">
        <v>327</v>
      </c>
      <c r="E45" s="38" t="s">
        <v>328</v>
      </c>
      <c r="F45" s="18" t="s">
        <v>178</v>
      </c>
      <c r="G45" s="9" t="s">
        <v>179</v>
      </c>
      <c r="H45" s="23"/>
      <c r="I45" s="23"/>
      <c r="J45" s="23">
        <v>195</v>
      </c>
      <c r="K45" s="23"/>
      <c r="L45" s="23">
        <f t="shared" ref="L45:L53" si="3">+SUM(H45:K45)</f>
        <v>195</v>
      </c>
      <c r="M45" s="9" t="s">
        <v>329</v>
      </c>
      <c r="N45" s="10">
        <v>21023</v>
      </c>
    </row>
    <row r="46" spans="1:14" ht="65" x14ac:dyDescent="0.2">
      <c r="A46" s="9" t="s">
        <v>330</v>
      </c>
      <c r="B46" s="11" t="s">
        <v>180</v>
      </c>
      <c r="C46" s="20" t="s">
        <v>177</v>
      </c>
      <c r="D46" s="21" t="s">
        <v>331</v>
      </c>
      <c r="E46" s="38" t="s">
        <v>332</v>
      </c>
      <c r="F46" s="18" t="s">
        <v>181</v>
      </c>
      <c r="G46" s="9" t="s">
        <v>218</v>
      </c>
      <c r="H46" s="23">
        <v>133</v>
      </c>
      <c r="I46" s="23">
        <v>54</v>
      </c>
      <c r="J46" s="23"/>
      <c r="K46" s="23"/>
      <c r="L46" s="23">
        <f t="shared" si="3"/>
        <v>187</v>
      </c>
      <c r="M46" s="9" t="s">
        <v>182</v>
      </c>
      <c r="N46" s="10">
        <v>26543</v>
      </c>
    </row>
    <row r="47" spans="1:14" ht="26" x14ac:dyDescent="0.2">
      <c r="A47" s="9" t="s">
        <v>333</v>
      </c>
      <c r="B47" s="11" t="s">
        <v>183</v>
      </c>
      <c r="C47" s="20" t="s">
        <v>177</v>
      </c>
      <c r="D47" s="21" t="s">
        <v>334</v>
      </c>
      <c r="E47" s="22" t="s">
        <v>335</v>
      </c>
      <c r="F47" s="18" t="s">
        <v>184</v>
      </c>
      <c r="G47" s="9" t="s">
        <v>236</v>
      </c>
      <c r="H47" s="23">
        <v>53</v>
      </c>
      <c r="I47" s="23">
        <v>37</v>
      </c>
      <c r="J47" s="23"/>
      <c r="K47" s="23"/>
      <c r="L47" s="23">
        <f t="shared" si="3"/>
        <v>90</v>
      </c>
      <c r="M47" s="11" t="s">
        <v>336</v>
      </c>
      <c r="N47" s="10">
        <v>29911</v>
      </c>
    </row>
    <row r="48" spans="1:14" ht="26" x14ac:dyDescent="0.2">
      <c r="A48" s="9" t="s">
        <v>337</v>
      </c>
      <c r="B48" s="11" t="s">
        <v>185</v>
      </c>
      <c r="C48" s="20" t="s">
        <v>177</v>
      </c>
      <c r="D48" s="21" t="s">
        <v>338</v>
      </c>
      <c r="E48" s="38" t="s">
        <v>339</v>
      </c>
      <c r="F48" s="18" t="s">
        <v>186</v>
      </c>
      <c r="G48" s="11" t="s">
        <v>187</v>
      </c>
      <c r="H48" s="23">
        <v>40</v>
      </c>
      <c r="I48" s="23"/>
      <c r="J48" s="23"/>
      <c r="K48" s="23"/>
      <c r="L48" s="23">
        <f t="shared" si="3"/>
        <v>40</v>
      </c>
      <c r="M48" s="11" t="s">
        <v>337</v>
      </c>
      <c r="N48" s="10">
        <v>37073</v>
      </c>
    </row>
    <row r="49" spans="1:14" ht="26" x14ac:dyDescent="0.2">
      <c r="A49" s="9" t="s">
        <v>340</v>
      </c>
      <c r="B49" s="11" t="s">
        <v>180</v>
      </c>
      <c r="C49" s="20" t="s">
        <v>177</v>
      </c>
      <c r="D49" s="21" t="s">
        <v>331</v>
      </c>
      <c r="E49" s="22" t="s">
        <v>341</v>
      </c>
      <c r="F49" s="18" t="s">
        <v>188</v>
      </c>
      <c r="G49" s="9" t="s">
        <v>231</v>
      </c>
      <c r="H49" s="23">
        <v>78</v>
      </c>
      <c r="I49" s="23"/>
      <c r="J49" s="23"/>
      <c r="K49" s="23"/>
      <c r="L49" s="23">
        <f t="shared" si="3"/>
        <v>78</v>
      </c>
      <c r="M49" s="11" t="s">
        <v>342</v>
      </c>
      <c r="N49" s="16">
        <v>43770</v>
      </c>
    </row>
    <row r="50" spans="1:14" ht="65" x14ac:dyDescent="0.2">
      <c r="A50" s="11" t="s">
        <v>343</v>
      </c>
      <c r="B50" s="11" t="s">
        <v>189</v>
      </c>
      <c r="C50" s="20" t="s">
        <v>177</v>
      </c>
      <c r="D50" s="21" t="s">
        <v>344</v>
      </c>
      <c r="E50" s="38" t="s">
        <v>345</v>
      </c>
      <c r="F50" s="18" t="s">
        <v>190</v>
      </c>
      <c r="G50" s="9" t="s">
        <v>222</v>
      </c>
      <c r="H50" s="23">
        <v>78</v>
      </c>
      <c r="I50" s="23"/>
      <c r="J50" s="23"/>
      <c r="K50" s="23"/>
      <c r="L50" s="23">
        <f t="shared" si="3"/>
        <v>78</v>
      </c>
      <c r="M50" s="9" t="s">
        <v>191</v>
      </c>
      <c r="N50" s="10">
        <v>42522</v>
      </c>
    </row>
    <row r="51" spans="1:14" ht="26" x14ac:dyDescent="0.2">
      <c r="A51" s="11" t="s">
        <v>346</v>
      </c>
      <c r="B51" s="11" t="s">
        <v>192</v>
      </c>
      <c r="C51" s="20" t="s">
        <v>177</v>
      </c>
      <c r="D51" s="21" t="s">
        <v>347</v>
      </c>
      <c r="E51" s="38" t="s">
        <v>348</v>
      </c>
      <c r="F51" s="18" t="s">
        <v>193</v>
      </c>
      <c r="G51" s="9" t="s">
        <v>194</v>
      </c>
      <c r="H51" s="23">
        <v>44</v>
      </c>
      <c r="I51" s="23">
        <v>49</v>
      </c>
      <c r="J51" s="23"/>
      <c r="K51" s="23"/>
      <c r="L51" s="23">
        <f t="shared" si="3"/>
        <v>93</v>
      </c>
      <c r="M51" s="11" t="s">
        <v>349</v>
      </c>
      <c r="N51" s="10">
        <v>30651</v>
      </c>
    </row>
    <row r="52" spans="1:14" ht="52" x14ac:dyDescent="0.2">
      <c r="A52" s="9" t="s">
        <v>350</v>
      </c>
      <c r="B52" s="11" t="s">
        <v>195</v>
      </c>
      <c r="C52" s="20" t="s">
        <v>177</v>
      </c>
      <c r="D52" s="21" t="s">
        <v>351</v>
      </c>
      <c r="E52" s="38" t="s">
        <v>352</v>
      </c>
      <c r="F52" s="18" t="s">
        <v>196</v>
      </c>
      <c r="G52" s="9" t="s">
        <v>197</v>
      </c>
      <c r="H52" s="23">
        <v>23</v>
      </c>
      <c r="I52" s="23"/>
      <c r="J52" s="23"/>
      <c r="K52" s="23"/>
      <c r="L52" s="23">
        <f t="shared" si="3"/>
        <v>23</v>
      </c>
      <c r="M52" s="11" t="s">
        <v>353</v>
      </c>
      <c r="N52" s="10">
        <v>35186</v>
      </c>
    </row>
    <row r="53" spans="1:14" ht="26" x14ac:dyDescent="0.2">
      <c r="A53" s="9" t="s">
        <v>198</v>
      </c>
      <c r="B53" s="9" t="s">
        <v>354</v>
      </c>
      <c r="C53" s="30" t="s">
        <v>177</v>
      </c>
      <c r="D53" s="24" t="s">
        <v>199</v>
      </c>
      <c r="E53" s="22" t="s">
        <v>355</v>
      </c>
      <c r="F53" s="19" t="s">
        <v>356</v>
      </c>
      <c r="G53" s="9" t="s">
        <v>357</v>
      </c>
      <c r="H53" s="23">
        <v>50</v>
      </c>
      <c r="I53" s="23"/>
      <c r="J53" s="23">
        <v>10</v>
      </c>
      <c r="K53" s="23"/>
      <c r="L53" s="23">
        <f t="shared" si="3"/>
        <v>60</v>
      </c>
      <c r="M53" s="9" t="s">
        <v>26</v>
      </c>
      <c r="N53" s="10">
        <v>44637</v>
      </c>
    </row>
    <row r="54" spans="1:14" ht="39" x14ac:dyDescent="0.2">
      <c r="A54" s="9" t="s">
        <v>200</v>
      </c>
      <c r="B54" s="11" t="s">
        <v>201</v>
      </c>
      <c r="C54" s="30" t="s">
        <v>202</v>
      </c>
      <c r="D54" s="24" t="s">
        <v>203</v>
      </c>
      <c r="E54" s="22" t="s">
        <v>316</v>
      </c>
      <c r="F54" s="19" t="s">
        <v>317</v>
      </c>
      <c r="G54" s="9" t="s">
        <v>204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205</v>
      </c>
      <c r="N54" s="10">
        <v>20218</v>
      </c>
    </row>
    <row r="55" spans="1:14" ht="52" x14ac:dyDescent="0.2">
      <c r="A55" s="9" t="s">
        <v>206</v>
      </c>
      <c r="B55" s="11" t="s">
        <v>207</v>
      </c>
      <c r="C55" s="30" t="s">
        <v>202</v>
      </c>
      <c r="D55" s="24" t="s">
        <v>208</v>
      </c>
      <c r="E55" s="22" t="s">
        <v>318</v>
      </c>
      <c r="F55" s="19" t="s">
        <v>319</v>
      </c>
      <c r="G55" s="9" t="s">
        <v>209</v>
      </c>
      <c r="H55" s="23">
        <v>99</v>
      </c>
      <c r="I55" s="23"/>
      <c r="J55" s="23"/>
      <c r="K55" s="23"/>
      <c r="L55" s="23">
        <f>+SUM(H55:K55)</f>
        <v>99</v>
      </c>
      <c r="M55" s="9" t="s">
        <v>210</v>
      </c>
      <c r="N55" s="10">
        <v>38116</v>
      </c>
    </row>
    <row r="56" spans="1:14" ht="78" x14ac:dyDescent="0.2">
      <c r="A56" s="9" t="s">
        <v>211</v>
      </c>
      <c r="B56" s="9" t="s">
        <v>320</v>
      </c>
      <c r="C56" s="30" t="s">
        <v>202</v>
      </c>
      <c r="D56" s="24" t="s">
        <v>212</v>
      </c>
      <c r="E56" s="22" t="s">
        <v>321</v>
      </c>
      <c r="F56" s="19" t="s">
        <v>322</v>
      </c>
      <c r="G56" s="9" t="s">
        <v>213</v>
      </c>
      <c r="H56" s="23">
        <v>756</v>
      </c>
      <c r="I56" s="23"/>
      <c r="J56" s="23"/>
      <c r="K56" s="23"/>
      <c r="L56" s="23">
        <f>+SUM(H56:K56)</f>
        <v>756</v>
      </c>
      <c r="M56" s="9" t="s">
        <v>214</v>
      </c>
      <c r="N56" s="10">
        <v>39156</v>
      </c>
    </row>
  </sheetData>
  <phoneticPr fontId="2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2026-03-06T04:21:20Z</cp:lastPrinted>
  <dcterms:created xsi:type="dcterms:W3CDTF">2024-03-05T03:50:18Z</dcterms:created>
  <dcterms:modified xsi:type="dcterms:W3CDTF">2026-03-06T04:21:24Z</dcterms:modified>
</cp:coreProperties>
</file>