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7"/>
  <workbookPr filterPrivacy="1" defaultThemeVersion="124226"/>
  <xr:revisionPtr revIDLastSave="0" documentId="13_ncr:1_{E519843E-8645-492B-BDB4-AA2975D7008E}" xr6:coauthVersionLast="36" xr6:coauthVersionMax="36" xr10:uidLastSave="{00000000-0000-0000-0000-000000000000}"/>
  <bookViews>
    <workbookView xWindow="10230" yWindow="-15" windowWidth="10275" windowHeight="8250" tabRatio="856" xr2:uid="{00000000-000D-0000-FFFF-FFFF00000000}"/>
  </bookViews>
  <sheets>
    <sheet name="都道府県別小売業" sheetId="7" r:id="rId1"/>
  </sheets>
  <definedNames>
    <definedName name="_xlnm.Print_Area" localSheetId="0">都道府県別小売業!$A$1:$K$55</definedName>
    <definedName name="元データ">#REF!</definedName>
  </definedNames>
  <calcPr calcId="191029"/>
</workbook>
</file>

<file path=xl/calcChain.xml><?xml version="1.0" encoding="utf-8"?>
<calcChain xmlns="http://schemas.openxmlformats.org/spreadsheetml/2006/main">
  <c r="D50" i="7" l="1"/>
  <c r="D49" i="7"/>
  <c r="D48" i="7"/>
  <c r="D47" i="7"/>
  <c r="D46" i="7"/>
  <c r="D45" i="7"/>
  <c r="D44" i="7"/>
  <c r="D43" i="7"/>
  <c r="D42" i="7"/>
  <c r="D41" i="7"/>
  <c r="D40" i="7"/>
  <c r="D39" i="7"/>
  <c r="D38" i="7"/>
  <c r="D37" i="7"/>
  <c r="D36" i="7"/>
  <c r="D35" i="7"/>
  <c r="D34" i="7"/>
  <c r="D33" i="7"/>
  <c r="D32" i="7"/>
  <c r="D31" i="7"/>
  <c r="D30" i="7"/>
  <c r="D29" i="7"/>
  <c r="D28" i="7"/>
  <c r="D27" i="7"/>
  <c r="D26" i="7"/>
  <c r="D25" i="7"/>
  <c r="D24" i="7"/>
  <c r="D23" i="7"/>
  <c r="D22" i="7"/>
  <c r="D21" i="7"/>
  <c r="D20" i="7"/>
  <c r="D19" i="7"/>
  <c r="D18" i="7"/>
  <c r="D17" i="7"/>
  <c r="D16" i="7"/>
  <c r="D15" i="7"/>
  <c r="D14" i="7"/>
  <c r="D13" i="7"/>
  <c r="D12" i="7"/>
  <c r="D11" i="7"/>
  <c r="D10" i="7"/>
  <c r="D9" i="7"/>
  <c r="D8" i="7"/>
  <c r="D7" i="7"/>
  <c r="D6" i="7"/>
  <c r="D5" i="7"/>
  <c r="D4" i="7"/>
  <c r="F50" i="7"/>
  <c r="F49" i="7"/>
  <c r="F48" i="7"/>
  <c r="F47" i="7"/>
  <c r="F46" i="7"/>
  <c r="F45" i="7"/>
  <c r="F44" i="7"/>
  <c r="F43" i="7"/>
  <c r="F42" i="7"/>
  <c r="F41" i="7"/>
  <c r="F40" i="7"/>
  <c r="F39" i="7"/>
  <c r="F38" i="7"/>
  <c r="F37" i="7"/>
  <c r="F36" i="7"/>
  <c r="F35" i="7"/>
  <c r="F34" i="7"/>
  <c r="F33" i="7"/>
  <c r="F32" i="7"/>
  <c r="F31" i="7"/>
  <c r="F30" i="7"/>
  <c r="F29" i="7"/>
  <c r="F28" i="7"/>
  <c r="F27" i="7"/>
  <c r="F26" i="7"/>
  <c r="F25" i="7"/>
  <c r="F24" i="7"/>
  <c r="F23" i="7"/>
  <c r="F22" i="7"/>
  <c r="F21" i="7"/>
  <c r="F20" i="7"/>
  <c r="F19" i="7"/>
  <c r="F18" i="7"/>
  <c r="F17" i="7"/>
  <c r="F16" i="7"/>
  <c r="F15" i="7"/>
  <c r="F14" i="7"/>
  <c r="F13" i="7"/>
  <c r="F12" i="7"/>
  <c r="F11" i="7"/>
  <c r="F10" i="7"/>
  <c r="F9" i="7"/>
  <c r="F8" i="7"/>
  <c r="F7" i="7"/>
  <c r="F6" i="7"/>
  <c r="F5" i="7"/>
  <c r="F4" i="7"/>
  <c r="H50" i="7"/>
  <c r="H49" i="7"/>
  <c r="H48" i="7"/>
  <c r="H47" i="7"/>
  <c r="H46" i="7"/>
  <c r="H45" i="7"/>
  <c r="H44" i="7"/>
  <c r="H43" i="7"/>
  <c r="H42" i="7"/>
  <c r="H41" i="7"/>
  <c r="H40" i="7"/>
  <c r="H39" i="7"/>
  <c r="H38" i="7"/>
  <c r="H37" i="7"/>
  <c r="H36" i="7"/>
  <c r="H35" i="7"/>
  <c r="H34" i="7"/>
  <c r="H33" i="7"/>
  <c r="H32" i="7"/>
  <c r="H31" i="7"/>
  <c r="H30" i="7"/>
  <c r="H29" i="7"/>
  <c r="H28" i="7"/>
  <c r="H27" i="7"/>
  <c r="H26" i="7"/>
  <c r="H25" i="7"/>
  <c r="H24" i="7"/>
  <c r="H23" i="7"/>
  <c r="H22" i="7"/>
  <c r="H21" i="7"/>
  <c r="H20" i="7"/>
  <c r="H19" i="7"/>
  <c r="H18" i="7"/>
  <c r="H17" i="7"/>
  <c r="H16" i="7"/>
  <c r="H15" i="7"/>
  <c r="H14" i="7"/>
  <c r="H13" i="7"/>
  <c r="H12" i="7"/>
  <c r="H11" i="7"/>
  <c r="H10" i="7"/>
  <c r="H9" i="7"/>
  <c r="H8" i="7"/>
  <c r="H7" i="7"/>
  <c r="H6" i="7"/>
  <c r="H5" i="7"/>
  <c r="H4" i="7"/>
</calcChain>
</file>

<file path=xl/sharedStrings.xml><?xml version="1.0" encoding="utf-8"?>
<sst xmlns="http://schemas.openxmlformats.org/spreadsheetml/2006/main" count="58" uniqueCount="56">
  <si>
    <t>順位</t>
    <rPh sb="0" eb="2">
      <t>ジュンイ</t>
    </rPh>
    <phoneticPr fontId="5"/>
  </si>
  <si>
    <t>北海道</t>
    <rPh sb="0" eb="3">
      <t>ホッカイドウ</t>
    </rPh>
    <phoneticPr fontId="9"/>
  </si>
  <si>
    <t>青森県</t>
    <rPh sb="0" eb="3">
      <t>アオモリケン</t>
    </rPh>
    <phoneticPr fontId="9"/>
  </si>
  <si>
    <t>岩手県</t>
    <rPh sb="0" eb="3">
      <t>イワテケン</t>
    </rPh>
    <phoneticPr fontId="9"/>
  </si>
  <si>
    <t>宮城県</t>
    <rPh sb="0" eb="3">
      <t>ミヤギケン</t>
    </rPh>
    <phoneticPr fontId="9"/>
  </si>
  <si>
    <t>秋田県</t>
    <rPh sb="0" eb="3">
      <t>アキタケン</t>
    </rPh>
    <phoneticPr fontId="9"/>
  </si>
  <si>
    <t>山形県</t>
    <rPh sb="0" eb="3">
      <t>ヤマガタケン</t>
    </rPh>
    <phoneticPr fontId="9"/>
  </si>
  <si>
    <t>福島県</t>
    <rPh sb="0" eb="3">
      <t>フクシマケン</t>
    </rPh>
    <phoneticPr fontId="9"/>
  </si>
  <si>
    <t>茨城県</t>
    <rPh sb="0" eb="2">
      <t>イバラギ</t>
    </rPh>
    <rPh sb="2" eb="3">
      <t>ケン</t>
    </rPh>
    <phoneticPr fontId="9"/>
  </si>
  <si>
    <t>栃木県</t>
    <rPh sb="0" eb="3">
      <t>トチギケン</t>
    </rPh>
    <phoneticPr fontId="9"/>
  </si>
  <si>
    <t>群馬県</t>
    <rPh sb="0" eb="3">
      <t>グンマケン</t>
    </rPh>
    <phoneticPr fontId="9"/>
  </si>
  <si>
    <t>埼玉県</t>
    <rPh sb="0" eb="3">
      <t>サイタマケン</t>
    </rPh>
    <phoneticPr fontId="9"/>
  </si>
  <si>
    <t>千葉県</t>
    <rPh sb="0" eb="3">
      <t>チバケン</t>
    </rPh>
    <phoneticPr fontId="9"/>
  </si>
  <si>
    <t>東京都</t>
    <rPh sb="0" eb="3">
      <t>トウキョウト</t>
    </rPh>
    <phoneticPr fontId="9"/>
  </si>
  <si>
    <t>神奈川県</t>
    <rPh sb="0" eb="4">
      <t>カナガワケン</t>
    </rPh>
    <phoneticPr fontId="9"/>
  </si>
  <si>
    <t>新潟県</t>
    <rPh sb="0" eb="3">
      <t>ニイガタケン</t>
    </rPh>
    <phoneticPr fontId="9"/>
  </si>
  <si>
    <t>富山県</t>
    <rPh sb="0" eb="3">
      <t>トヤマケン</t>
    </rPh>
    <phoneticPr fontId="9"/>
  </si>
  <si>
    <t>石川県</t>
    <rPh sb="0" eb="3">
      <t>イシカワケン</t>
    </rPh>
    <phoneticPr fontId="9"/>
  </si>
  <si>
    <t>福井県</t>
    <rPh sb="0" eb="3">
      <t>フクイケン</t>
    </rPh>
    <phoneticPr fontId="9"/>
  </si>
  <si>
    <t>山梨県</t>
    <rPh sb="0" eb="3">
      <t>ヤマナシケン</t>
    </rPh>
    <phoneticPr fontId="9"/>
  </si>
  <si>
    <t>長野県</t>
    <rPh sb="0" eb="2">
      <t>ナガノ</t>
    </rPh>
    <rPh sb="2" eb="3">
      <t>ケン</t>
    </rPh>
    <phoneticPr fontId="9"/>
  </si>
  <si>
    <t>岐阜県</t>
    <rPh sb="0" eb="3">
      <t>ギフケン</t>
    </rPh>
    <phoneticPr fontId="9"/>
  </si>
  <si>
    <t>静岡県</t>
    <rPh sb="0" eb="3">
      <t>シズオカケン</t>
    </rPh>
    <phoneticPr fontId="9"/>
  </si>
  <si>
    <t>愛知県</t>
    <rPh sb="0" eb="3">
      <t>アイチケン</t>
    </rPh>
    <phoneticPr fontId="9"/>
  </si>
  <si>
    <t>三重県</t>
    <rPh sb="0" eb="3">
      <t>ミエケン</t>
    </rPh>
    <phoneticPr fontId="9"/>
  </si>
  <si>
    <t>滋賀県</t>
    <rPh sb="0" eb="3">
      <t>シガケン</t>
    </rPh>
    <phoneticPr fontId="9"/>
  </si>
  <si>
    <t>京都府</t>
    <rPh sb="0" eb="3">
      <t>キョウトフ</t>
    </rPh>
    <phoneticPr fontId="9"/>
  </si>
  <si>
    <t>大阪府</t>
    <rPh sb="0" eb="3">
      <t>オオサカフ</t>
    </rPh>
    <phoneticPr fontId="9"/>
  </si>
  <si>
    <t>兵庫県</t>
    <rPh sb="0" eb="3">
      <t>ヒョウゴケン</t>
    </rPh>
    <phoneticPr fontId="9"/>
  </si>
  <si>
    <t>奈良県</t>
    <rPh sb="0" eb="3">
      <t>ナラケン</t>
    </rPh>
    <phoneticPr fontId="9"/>
  </si>
  <si>
    <t>和歌山県</t>
    <rPh sb="0" eb="4">
      <t>ワカヤマケン</t>
    </rPh>
    <phoneticPr fontId="9"/>
  </si>
  <si>
    <t>鳥取県</t>
    <rPh sb="0" eb="3">
      <t>トットリケン</t>
    </rPh>
    <phoneticPr fontId="9"/>
  </si>
  <si>
    <t>島根県</t>
    <rPh sb="0" eb="3">
      <t>シマネケン</t>
    </rPh>
    <phoneticPr fontId="9"/>
  </si>
  <si>
    <t>岡山県</t>
    <rPh sb="0" eb="3">
      <t>オカヤマケン</t>
    </rPh>
    <phoneticPr fontId="9"/>
  </si>
  <si>
    <t>広島県</t>
    <rPh sb="0" eb="3">
      <t>ヒロシマケン</t>
    </rPh>
    <phoneticPr fontId="9"/>
  </si>
  <si>
    <t>山口県</t>
    <rPh sb="0" eb="3">
      <t>ヤマグチケン</t>
    </rPh>
    <phoneticPr fontId="9"/>
  </si>
  <si>
    <t>徳島県</t>
    <rPh sb="0" eb="3">
      <t>トクシマケン</t>
    </rPh>
    <phoneticPr fontId="9"/>
  </si>
  <si>
    <t>香川県</t>
    <rPh sb="0" eb="3">
      <t>カガワケン</t>
    </rPh>
    <phoneticPr fontId="9"/>
  </si>
  <si>
    <t>愛媛県</t>
    <rPh sb="0" eb="3">
      <t>エヒメケン</t>
    </rPh>
    <phoneticPr fontId="9"/>
  </si>
  <si>
    <t>高知県</t>
    <rPh sb="0" eb="3">
      <t>コウチケン</t>
    </rPh>
    <phoneticPr fontId="9"/>
  </si>
  <si>
    <t>福岡県</t>
    <rPh sb="0" eb="3">
      <t>フクオカケン</t>
    </rPh>
    <phoneticPr fontId="9"/>
  </si>
  <si>
    <t>佐賀県</t>
    <rPh sb="0" eb="3">
      <t>サガケン</t>
    </rPh>
    <phoneticPr fontId="9"/>
  </si>
  <si>
    <t>長崎県</t>
    <rPh sb="0" eb="3">
      <t>ナガサキケン</t>
    </rPh>
    <phoneticPr fontId="9"/>
  </si>
  <si>
    <t>熊本県</t>
    <rPh sb="0" eb="3">
      <t>クマモトケン</t>
    </rPh>
    <phoneticPr fontId="9"/>
  </si>
  <si>
    <t>大分県</t>
    <rPh sb="0" eb="3">
      <t>オオイタケン</t>
    </rPh>
    <phoneticPr fontId="9"/>
  </si>
  <si>
    <t>宮崎県</t>
    <rPh sb="0" eb="3">
      <t>ミヤザキケン</t>
    </rPh>
    <phoneticPr fontId="9"/>
  </si>
  <si>
    <t>鹿児島県</t>
    <rPh sb="0" eb="4">
      <t>カゴシマケン</t>
    </rPh>
    <phoneticPr fontId="9"/>
  </si>
  <si>
    <t>沖縄県</t>
    <rPh sb="0" eb="3">
      <t>オキナワケン</t>
    </rPh>
    <phoneticPr fontId="9"/>
  </si>
  <si>
    <t>全国</t>
    <rPh sb="0" eb="2">
      <t>ぜんこく</t>
    </rPh>
    <phoneticPr fontId="4" type="Hiragana" alignment="distributed"/>
  </si>
  <si>
    <t>働く人の数（人）</t>
    <rPh sb="0" eb="1">
      <t>ハタラ</t>
    </rPh>
    <rPh sb="2" eb="3">
      <t>ヒト</t>
    </rPh>
    <rPh sb="4" eb="5">
      <t>カズ</t>
    </rPh>
    <rPh sb="6" eb="7">
      <t>ニン</t>
    </rPh>
    <phoneticPr fontId="5"/>
  </si>
  <si>
    <t>事業所の数</t>
    <rPh sb="0" eb="1">
      <t>コト</t>
    </rPh>
    <rPh sb="1" eb="2">
      <t>ギョウ</t>
    </rPh>
    <rPh sb="2" eb="3">
      <t>ショ</t>
    </rPh>
    <rPh sb="4" eb="5">
      <t>スウ</t>
    </rPh>
    <phoneticPr fontId="5"/>
  </si>
  <si>
    <t>注意1：小売業の数値です。小売業とは、主として個人用または家庭用消費者のために商品を販売する事業所のことをいいます。</t>
    <rPh sb="0" eb="2">
      <t>チュウイ</t>
    </rPh>
    <rPh sb="4" eb="7">
      <t>コウリギョウ</t>
    </rPh>
    <rPh sb="8" eb="10">
      <t>スウチ</t>
    </rPh>
    <rPh sb="13" eb="16">
      <t>コウリギョウ</t>
    </rPh>
    <rPh sb="19" eb="20">
      <t>シュ</t>
    </rPh>
    <rPh sb="23" eb="25">
      <t>コジン</t>
    </rPh>
    <rPh sb="25" eb="26">
      <t>ヨウ</t>
    </rPh>
    <rPh sb="29" eb="32">
      <t>カテイヨウ</t>
    </rPh>
    <rPh sb="32" eb="35">
      <t>ショウヒシャ</t>
    </rPh>
    <rPh sb="39" eb="41">
      <t>ショウヒン</t>
    </rPh>
    <phoneticPr fontId="5"/>
  </si>
  <si>
    <t>年間商品販売額
（百万円）</t>
    <rPh sb="0" eb="2">
      <t>ネンカン</t>
    </rPh>
    <rPh sb="2" eb="4">
      <t>ショウヒン</t>
    </rPh>
    <rPh sb="9" eb="12">
      <t>ヒャクマンエン</t>
    </rPh>
    <phoneticPr fontId="5"/>
  </si>
  <si>
    <t>都道府県別小売業の事業所の数、働く人の数と1年間の商品販売額（2021年・令和3年6月1日現在）</t>
    <rPh sb="27" eb="30">
      <t>はんばいがく</t>
    </rPh>
    <rPh sb="37" eb="39">
      <t>れいわ</t>
    </rPh>
    <phoneticPr fontId="4" type="Hiragana" alignment="distributed"/>
  </si>
  <si>
    <t>注意2：年間商品販売額は、2020年・令和2年1月1日から12月31日までの1年間のもので、消費税をふくみます。</t>
    <rPh sb="0" eb="2">
      <t>チュウイ</t>
    </rPh>
    <rPh sb="4" eb="6">
      <t>ネンカン</t>
    </rPh>
    <rPh sb="6" eb="8">
      <t>ショウヒン</t>
    </rPh>
    <rPh sb="8" eb="10">
      <t>ハンバイ</t>
    </rPh>
    <rPh sb="10" eb="11">
      <t>ガク</t>
    </rPh>
    <rPh sb="17" eb="18">
      <t>ネン</t>
    </rPh>
    <rPh sb="19" eb="21">
      <t>レイワ</t>
    </rPh>
    <rPh sb="22" eb="23">
      <t>ネン</t>
    </rPh>
    <rPh sb="24" eb="25">
      <t>ガツ</t>
    </rPh>
    <rPh sb="26" eb="27">
      <t>ニチ</t>
    </rPh>
    <rPh sb="31" eb="32">
      <t>ガツ</t>
    </rPh>
    <rPh sb="34" eb="35">
      <t>ニチ</t>
    </rPh>
    <rPh sb="39" eb="41">
      <t>ネンカン</t>
    </rPh>
    <phoneticPr fontId="14"/>
  </si>
  <si>
    <t>資料：総務省・経済産業省「経済センサス-活動調査」</t>
    <rPh sb="0" eb="2">
      <t>シリョウ</t>
    </rPh>
    <rPh sb="3" eb="6">
      <t>ソウムショウ</t>
    </rPh>
    <rPh sb="7" eb="9">
      <t>ケイザイ</t>
    </rPh>
    <rPh sb="9" eb="12">
      <t>サンギョウショウ</t>
    </rPh>
    <rPh sb="13" eb="15">
      <t>ケイザイ</t>
    </rPh>
    <rPh sb="20" eb="22">
      <t>カツドウ</t>
    </rPh>
    <rPh sb="22" eb="24">
      <t>チョウサ</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</si>
</sst>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quot;△ &quot;#,##0"/>
  </numFmts>
  <fonts count="20" x14ac:knownFonts="1">
    <font>
      <sz val="12"/>
      <name val="ＭＳ 明朝"/>
      <family val="1"/>
      <charset val="128"/>
    </font>
    <font>
      <sz val="11"/>
      <name val="ＭＳ Ｐゴシック"/>
      <family val="3"/>
      <charset val="128"/>
    </font>
    <font>
      <sz val="11"/>
      <name val="ＭＳ Ｐゴシック"/>
      <family val="3"/>
      <charset val="128"/>
    </font>
    <font>
      <sz val="12"/>
      <name val="ＭＳ 明朝"/>
      <family val="1"/>
      <charset val="128"/>
    </font>
    <font>
      <sz val="6"/>
      <name val="ＭＳ 明朝"/>
      <family val="1"/>
      <charset val="128"/>
    </font>
    <font>
      <sz val="6"/>
      <name val="ＭＳ Ｐゴシック"/>
      <family val="3"/>
      <charset val="128"/>
    </font>
    <font>
      <sz val="11"/>
      <name val="ＭＳ ゴシック"/>
      <family val="3"/>
      <charset val="128"/>
    </font>
    <font>
      <sz val="11"/>
      <name val="ＭＳ 明朝"/>
      <family val="1"/>
      <charset val="128"/>
    </font>
    <font>
      <sz val="11"/>
      <color indexed="8"/>
      <name val="ＭＳ Ｐゴシック"/>
      <family val="3"/>
      <charset val="128"/>
    </font>
    <font>
      <b/>
      <sz val="18"/>
      <color indexed="56"/>
      <name val="ＭＳ Ｐゴシック"/>
      <family val="3"/>
      <charset val="128"/>
    </font>
    <font>
      <sz val="11"/>
      <color indexed="8"/>
      <name val="ＭＳ ゴシック"/>
      <family val="3"/>
      <charset val="128"/>
    </font>
    <font>
      <b/>
      <sz val="11"/>
      <color indexed="8"/>
      <name val="ＭＳ ゴシック"/>
      <family val="3"/>
      <charset val="128"/>
    </font>
    <font>
      <sz val="9"/>
      <name val="ＭＳ Ｐゴシック"/>
      <family val="3"/>
      <charset val="128"/>
    </font>
    <font>
      <b/>
      <sz val="12"/>
      <name val="ＭＳ ゴシック"/>
      <family val="3"/>
      <charset val="128"/>
    </font>
    <font>
      <b/>
      <sz val="12"/>
      <color indexed="8"/>
      <name val="ＭＳ Ｐゴシック"/>
      <family val="3"/>
      <charset val="128"/>
    </font>
    <font>
      <sz val="10"/>
      <color theme="1"/>
      <name val="ＭＳ Ｐゴシック"/>
      <family val="3"/>
      <charset val="128"/>
      <scheme val="minor"/>
    </font>
    <font>
      <sz val="11"/>
      <color theme="1"/>
      <name val="ＭＳ ゴシック"/>
      <family val="3"/>
      <charset val="128"/>
    </font>
    <font>
      <sz val="10"/>
      <color theme="1"/>
      <name val="ＭＳ ゴシック"/>
      <family val="3"/>
      <charset val="128"/>
    </font>
    <font>
      <sz val="11"/>
      <color theme="1"/>
      <name val="ＭＳ Ｐゴシック"/>
      <family val="3"/>
      <charset val="128"/>
    </font>
    <font>
      <sz val="12"/>
      <color theme="1"/>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C0C0C0"/>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38" fontId="2" fillId="0" borderId="0" applyFont="0" applyFill="0" applyBorder="0" applyAlignment="0" applyProtection="0"/>
    <xf numFmtId="0" fontId="1" fillId="0" borderId="0">
      <alignment vertical="center"/>
    </xf>
    <xf numFmtId="0" fontId="3" fillId="0" borderId="0"/>
  </cellStyleXfs>
  <cellXfs count="43">
    <xf numFmtId="0" fontId="0" fillId="0" borderId="0" xfId="0"/>
    <xf numFmtId="0" fontId="6" fillId="0" borderId="0" xfId="2" applyFont="1" applyFill="1">
      <alignment vertical="center"/>
    </xf>
    <xf numFmtId="0" fontId="6" fillId="0" borderId="0" xfId="2" applyFont="1">
      <alignment vertical="center"/>
    </xf>
    <xf numFmtId="0" fontId="7" fillId="0" borderId="0" xfId="2" applyFont="1" applyFill="1">
      <alignment vertical="center"/>
    </xf>
    <xf numFmtId="0" fontId="7" fillId="0" borderId="0" xfId="2" applyFont="1">
      <alignment vertical="center"/>
    </xf>
    <xf numFmtId="0" fontId="8" fillId="0" borderId="0" xfId="0" applyFont="1"/>
    <xf numFmtId="0" fontId="1" fillId="0" borderId="0" xfId="0" applyFont="1"/>
    <xf numFmtId="0" fontId="7" fillId="0" borderId="0" xfId="0" applyFont="1"/>
    <xf numFmtId="176" fontId="10" fillId="0" borderId="1" xfId="0" applyNumberFormat="1" applyFont="1" applyFill="1" applyBorder="1" applyAlignment="1">
      <alignment horizontal="right" vertical="center"/>
    </xf>
    <xf numFmtId="176" fontId="10" fillId="0" borderId="1" xfId="0" applyNumberFormat="1" applyFont="1" applyFill="1" applyBorder="1" applyAlignment="1">
      <alignment horizontal="center" vertical="center" shrinkToFit="1"/>
    </xf>
    <xf numFmtId="38" fontId="15" fillId="2" borderId="0" xfId="1" applyFont="1" applyFill="1" applyBorder="1" applyAlignment="1">
      <alignment vertical="center"/>
    </xf>
    <xf numFmtId="176" fontId="6" fillId="0" borderId="1" xfId="0" applyNumberFormat="1" applyFont="1" applyFill="1" applyBorder="1" applyAlignment="1">
      <alignment horizontal="center" vertical="center" shrinkToFit="1"/>
    </xf>
    <xf numFmtId="0" fontId="13" fillId="0" borderId="0" xfId="0" applyFont="1" applyAlignment="1">
      <alignment horizontal="left"/>
    </xf>
    <xf numFmtId="0" fontId="6" fillId="3" borderId="2" xfId="2" applyFont="1" applyFill="1" applyBorder="1" applyAlignment="1">
      <alignment horizontal="right" vertical="center"/>
    </xf>
    <xf numFmtId="0" fontId="10" fillId="3" borderId="1" xfId="0" applyFont="1" applyFill="1" applyBorder="1" applyAlignment="1">
      <alignment horizontal="left" vertical="center" shrinkToFit="1"/>
    </xf>
    <xf numFmtId="176" fontId="10" fillId="0" borderId="1" xfId="0" applyNumberFormat="1" applyFont="1" applyBorder="1" applyAlignment="1">
      <alignment horizontal="center" vertical="center"/>
    </xf>
    <xf numFmtId="176" fontId="10" fillId="2" borderId="1" xfId="0" applyNumberFormat="1" applyFont="1" applyFill="1" applyBorder="1" applyAlignment="1">
      <alignment horizontal="right" vertical="center" shrinkToFit="1"/>
    </xf>
    <xf numFmtId="176" fontId="10" fillId="4" borderId="1" xfId="0" applyNumberFormat="1" applyFont="1" applyFill="1" applyBorder="1" applyAlignment="1">
      <alignment horizontal="right" vertical="center" shrinkToFit="1"/>
    </xf>
    <xf numFmtId="176" fontId="16" fillId="2" borderId="1" xfId="1" applyNumberFormat="1" applyFont="1" applyFill="1" applyBorder="1" applyAlignment="1">
      <alignment vertical="center"/>
    </xf>
    <xf numFmtId="176" fontId="17" fillId="2" borderId="1" xfId="1" applyNumberFormat="1" applyFont="1" applyFill="1" applyBorder="1" applyAlignment="1">
      <alignment vertical="center"/>
    </xf>
    <xf numFmtId="176" fontId="17" fillId="4" borderId="1" xfId="1" applyNumberFormat="1" applyFont="1" applyFill="1" applyBorder="1" applyAlignment="1">
      <alignment vertical="center"/>
    </xf>
    <xf numFmtId="0" fontId="1" fillId="0" borderId="0" xfId="0" applyFont="1" applyBorder="1" applyAlignment="1">
      <alignment horizontal="left" vertical="center"/>
    </xf>
    <xf numFmtId="0" fontId="6" fillId="0" borderId="0" xfId="2" applyFont="1" applyFill="1" applyAlignment="1">
      <alignment vertical="center"/>
    </xf>
    <xf numFmtId="0" fontId="6" fillId="0" borderId="0" xfId="2" applyFont="1" applyAlignment="1">
      <alignment vertical="center"/>
    </xf>
    <xf numFmtId="0" fontId="10" fillId="3" borderId="1" xfId="0" applyFont="1" applyFill="1" applyBorder="1" applyAlignment="1">
      <alignment vertical="center" shrinkToFit="1"/>
    </xf>
    <xf numFmtId="0" fontId="10" fillId="4" borderId="1" xfId="0" applyFont="1" applyFill="1" applyBorder="1" applyAlignment="1">
      <alignment vertical="center" shrinkToFit="1"/>
    </xf>
    <xf numFmtId="176" fontId="10" fillId="2" borderId="1" xfId="0" applyNumberFormat="1" applyFont="1" applyFill="1" applyBorder="1" applyAlignment="1">
      <alignment horizontal="right" vertical="center"/>
    </xf>
    <xf numFmtId="0" fontId="10" fillId="2" borderId="0" xfId="0" applyFont="1" applyFill="1" applyBorder="1" applyAlignment="1">
      <alignment vertical="center" shrinkToFit="1"/>
    </xf>
    <xf numFmtId="177" fontId="10" fillId="2" borderId="0" xfId="0" applyNumberFormat="1" applyFont="1" applyFill="1" applyBorder="1" applyAlignment="1">
      <alignment horizontal="right" vertical="center"/>
    </xf>
    <xf numFmtId="0" fontId="18" fillId="0" borderId="0" xfId="0" applyFont="1" applyAlignment="1">
      <alignment vertical="center"/>
    </xf>
    <xf numFmtId="0" fontId="1" fillId="0" borderId="0" xfId="0" applyFont="1" applyBorder="1" applyAlignment="1">
      <alignment horizontal="left" vertical="center" shrinkToFit="1"/>
    </xf>
    <xf numFmtId="0" fontId="7" fillId="0" borderId="0" xfId="0" applyFont="1" applyAlignment="1">
      <alignment horizontal="left" vertical="center" shrinkToFit="1"/>
    </xf>
    <xf numFmtId="58" fontId="12" fillId="0" borderId="0" xfId="0" applyNumberFormat="1" applyFont="1" applyBorder="1" applyAlignment="1">
      <alignment horizontal="left" vertical="center" wrapText="1"/>
    </xf>
    <xf numFmtId="0" fontId="11" fillId="0" borderId="0" xfId="0" applyFont="1" applyFill="1" applyAlignment="1">
      <alignment vertical="center"/>
    </xf>
    <xf numFmtId="0" fontId="1" fillId="0" borderId="0" xfId="0" applyFont="1" applyAlignment="1">
      <alignment vertical="center"/>
    </xf>
    <xf numFmtId="1" fontId="7" fillId="0" borderId="0" xfId="0" applyNumberFormat="1" applyFont="1" applyBorder="1" applyAlignment="1">
      <alignment vertical="center"/>
    </xf>
    <xf numFmtId="0" fontId="7" fillId="0" borderId="0" xfId="0" applyFont="1" applyBorder="1" applyAlignment="1">
      <alignment horizontal="center" vertical="center"/>
    </xf>
    <xf numFmtId="0" fontId="7" fillId="0" borderId="0" xfId="0" applyFont="1" applyAlignment="1">
      <alignment vertical="center"/>
    </xf>
    <xf numFmtId="0" fontId="19" fillId="0" borderId="0" xfId="0" applyFont="1" applyAlignment="1">
      <alignment vertical="center"/>
    </xf>
    <xf numFmtId="0" fontId="6" fillId="3" borderId="2" xfId="2" applyFont="1" applyFill="1" applyBorder="1" applyAlignment="1">
      <alignment horizontal="left" vertical="center"/>
    </xf>
    <xf numFmtId="0" fontId="6" fillId="3" borderId="2" xfId="2" applyFont="1" applyFill="1" applyBorder="1" applyAlignment="1">
      <alignment horizontal="left" vertical="center" indent="1"/>
    </xf>
    <xf numFmtId="0" fontId="6" fillId="3" borderId="3" xfId="2" applyFont="1" applyFill="1" applyBorder="1" applyAlignment="1">
      <alignment horizontal="left" vertical="center" indent="1"/>
    </xf>
    <xf numFmtId="0" fontId="6" fillId="3" borderId="3" xfId="2" applyFont="1" applyFill="1" applyBorder="1" applyAlignment="1">
      <alignment horizontal="left" vertical="center" wrapText="1" indent="1"/>
    </xf>
  </cellXfs>
  <cellStyles count="4">
    <cellStyle name="桁区切り" xfId="1" builtinId="6"/>
    <cellStyle name="標準" xfId="0" builtinId="0"/>
    <cellStyle name="標準 2" xfId="2" xr:uid="{00000000-0005-0000-0000-000002000000}"/>
    <cellStyle name="未定義"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2"/>
    <pageSetUpPr autoPageBreaks="0" fitToPage="1"/>
  </sheetPr>
  <dimension ref="A1:K56"/>
  <sheetViews>
    <sheetView showGridLines="0" tabSelected="1" view="pageBreakPreview" zoomScaleNormal="100" zoomScaleSheetLayoutView="100" workbookViewId="0">
      <selection activeCell="B1" sqref="B1"/>
    </sheetView>
  </sheetViews>
  <sheetFormatPr defaultColWidth="9" defaultRowHeight="13.5" x14ac:dyDescent="0.15"/>
  <cols>
    <col min="1" max="1" width="1.875" style="3" customWidth="1"/>
    <col min="2" max="2" width="12.625" style="4" customWidth="1"/>
    <col min="3" max="3" width="10.625" style="4" customWidth="1"/>
    <col min="4" max="4" width="8.625" style="4" customWidth="1"/>
    <col min="5" max="5" width="14.625" style="4" customWidth="1"/>
    <col min="6" max="6" width="8.625" style="4" customWidth="1"/>
    <col min="7" max="7" width="16.625" style="4" customWidth="1"/>
    <col min="8" max="8" width="8.625" style="4" customWidth="1"/>
    <col min="9" max="16384" width="9" style="4"/>
  </cols>
  <sheetData>
    <row r="1" spans="1:8" s="4" customFormat="1" ht="22.5" customHeight="1" ph="1" x14ac:dyDescent="0.15">
      <c r="A1" s="3" ph="1"/>
      <c r="B1" s="12" t="s" ph="1">
        <v>53</v>
      </c>
    </row>
    <row r="2" spans="1:8" s="2" customFormat="1" ht="37.5" customHeight="1" x14ac:dyDescent="0.15">
      <c r="A2" s="1"/>
      <c r="B2" s="13"/>
      <c r="C2" s="40" t="s">
        <v>50</v>
      </c>
      <c r="D2" s="41"/>
      <c r="E2" s="40" t="s">
        <v>49</v>
      </c>
      <c r="F2" s="41"/>
      <c r="G2" s="39" t="s">
        <v>52</v>
      </c>
      <c r="H2" s="42"/>
    </row>
    <row r="3" spans="1:8" s="23" customFormat="1" x14ac:dyDescent="0.15">
      <c r="A3" s="22"/>
      <c r="B3" s="14" t="s">
        <v>48</v>
      </c>
      <c r="C3" s="8">
        <v>755015</v>
      </c>
      <c r="D3" s="11" t="s">
        <v>0</v>
      </c>
      <c r="E3" s="8">
        <v>6464650</v>
      </c>
      <c r="F3" s="9" t="s">
        <v>0</v>
      </c>
      <c r="G3" s="8">
        <v>133257457</v>
      </c>
      <c r="H3" s="15" t="s">
        <v>0</v>
      </c>
    </row>
    <row r="4" spans="1:8" s="23" customFormat="1" x14ac:dyDescent="0.15">
      <c r="A4" s="22"/>
      <c r="B4" s="24" t="s">
        <v>1</v>
      </c>
      <c r="C4" s="16">
        <v>31345</v>
      </c>
      <c r="D4" s="18">
        <f t="shared" ref="D4:F50" si="0">RANK(C4,C$4:C$50)</f>
        <v>7</v>
      </c>
      <c r="E4" s="16">
        <v>277516</v>
      </c>
      <c r="F4" s="18">
        <f t="shared" si="0"/>
        <v>7</v>
      </c>
      <c r="G4" s="16">
        <v>6132052</v>
      </c>
      <c r="H4" s="18">
        <f>RANK(G4,G$4:G$50)</f>
        <v>6</v>
      </c>
    </row>
    <row r="5" spans="1:8" s="23" customFormat="1" x14ac:dyDescent="0.15">
      <c r="A5" s="22"/>
      <c r="B5" s="24" t="s">
        <v>2</v>
      </c>
      <c r="C5" s="16">
        <v>9797</v>
      </c>
      <c r="D5" s="18">
        <f t="shared" si="0"/>
        <v>29</v>
      </c>
      <c r="E5" s="16">
        <v>69475</v>
      </c>
      <c r="F5" s="18">
        <f t="shared" si="0"/>
        <v>29</v>
      </c>
      <c r="G5" s="16">
        <v>1333714</v>
      </c>
      <c r="H5" s="18">
        <f t="shared" ref="H5:H50" si="1">RANK(G5,G$4:G$50)</f>
        <v>28</v>
      </c>
    </row>
    <row r="6" spans="1:8" s="23" customFormat="1" x14ac:dyDescent="0.15">
      <c r="A6" s="22"/>
      <c r="B6" s="24" t="s">
        <v>3</v>
      </c>
      <c r="C6" s="16">
        <v>9517</v>
      </c>
      <c r="D6" s="18">
        <f t="shared" si="0"/>
        <v>30</v>
      </c>
      <c r="E6" s="16">
        <v>67914</v>
      </c>
      <c r="F6" s="18">
        <f t="shared" si="0"/>
        <v>31</v>
      </c>
      <c r="G6" s="16">
        <v>1276099</v>
      </c>
      <c r="H6" s="18">
        <f t="shared" si="1"/>
        <v>30</v>
      </c>
    </row>
    <row r="7" spans="1:8" s="23" customFormat="1" x14ac:dyDescent="0.15">
      <c r="A7" s="22"/>
      <c r="B7" s="24" t="s">
        <v>4</v>
      </c>
      <c r="C7" s="16">
        <v>14501</v>
      </c>
      <c r="D7" s="18">
        <f t="shared" si="0"/>
        <v>16</v>
      </c>
      <c r="E7" s="16">
        <v>125580</v>
      </c>
      <c r="F7" s="18">
        <f t="shared" si="0"/>
        <v>14</v>
      </c>
      <c r="G7" s="16">
        <v>2701317</v>
      </c>
      <c r="H7" s="18">
        <f t="shared" si="1"/>
        <v>13</v>
      </c>
    </row>
    <row r="8" spans="1:8" s="23" customFormat="1" x14ac:dyDescent="0.15">
      <c r="A8" s="22"/>
      <c r="B8" s="24" t="s">
        <v>5</v>
      </c>
      <c r="C8" s="16">
        <v>8015</v>
      </c>
      <c r="D8" s="18">
        <f t="shared" si="0"/>
        <v>38</v>
      </c>
      <c r="E8" s="16">
        <v>54702</v>
      </c>
      <c r="F8" s="18">
        <f t="shared" si="0"/>
        <v>38</v>
      </c>
      <c r="G8" s="16">
        <v>1015499</v>
      </c>
      <c r="H8" s="18">
        <f t="shared" si="1"/>
        <v>39</v>
      </c>
    </row>
    <row r="9" spans="1:8" s="23" customFormat="1" x14ac:dyDescent="0.15">
      <c r="A9" s="22"/>
      <c r="B9" s="24" t="s">
        <v>6</v>
      </c>
      <c r="C9" s="16">
        <v>9149</v>
      </c>
      <c r="D9" s="18">
        <f t="shared" si="0"/>
        <v>31</v>
      </c>
      <c r="E9" s="16">
        <v>59224</v>
      </c>
      <c r="F9" s="18">
        <f t="shared" si="0"/>
        <v>35</v>
      </c>
      <c r="G9" s="16">
        <v>1100606</v>
      </c>
      <c r="H9" s="18">
        <f t="shared" si="1"/>
        <v>36</v>
      </c>
    </row>
    <row r="10" spans="1:8" s="23" customFormat="1" x14ac:dyDescent="0.15">
      <c r="A10" s="22"/>
      <c r="B10" s="24" t="s">
        <v>7</v>
      </c>
      <c r="C10" s="16">
        <v>13526</v>
      </c>
      <c r="D10" s="18">
        <f t="shared" si="0"/>
        <v>18</v>
      </c>
      <c r="E10" s="16">
        <v>100250</v>
      </c>
      <c r="F10" s="18">
        <f t="shared" si="0"/>
        <v>20</v>
      </c>
      <c r="G10" s="16">
        <v>2034809</v>
      </c>
      <c r="H10" s="18">
        <f t="shared" si="1"/>
        <v>19</v>
      </c>
    </row>
    <row r="11" spans="1:8" s="23" customFormat="1" x14ac:dyDescent="0.15">
      <c r="A11" s="22"/>
      <c r="B11" s="24" t="s">
        <v>8</v>
      </c>
      <c r="C11" s="16">
        <v>17841</v>
      </c>
      <c r="D11" s="19">
        <f t="shared" si="0"/>
        <v>12</v>
      </c>
      <c r="E11" s="16">
        <v>145231</v>
      </c>
      <c r="F11" s="19">
        <f t="shared" si="0"/>
        <v>12</v>
      </c>
      <c r="G11" s="16">
        <v>2894468</v>
      </c>
      <c r="H11" s="19">
        <f t="shared" si="1"/>
        <v>12</v>
      </c>
    </row>
    <row r="12" spans="1:8" s="23" customFormat="1" x14ac:dyDescent="0.15">
      <c r="A12" s="22"/>
      <c r="B12" s="24" t="s">
        <v>9</v>
      </c>
      <c r="C12" s="16">
        <v>12734</v>
      </c>
      <c r="D12" s="19">
        <f t="shared" si="0"/>
        <v>21</v>
      </c>
      <c r="E12" s="16">
        <v>102101</v>
      </c>
      <c r="F12" s="19">
        <f t="shared" si="0"/>
        <v>19</v>
      </c>
      <c r="G12" s="16">
        <v>2128482</v>
      </c>
      <c r="H12" s="19">
        <f t="shared" si="1"/>
        <v>17</v>
      </c>
    </row>
    <row r="13" spans="1:8" s="23" customFormat="1" x14ac:dyDescent="0.15">
      <c r="A13" s="22"/>
      <c r="B13" s="24" t="s">
        <v>10</v>
      </c>
      <c r="C13" s="16">
        <v>12933</v>
      </c>
      <c r="D13" s="19">
        <f t="shared" si="0"/>
        <v>19</v>
      </c>
      <c r="E13" s="16">
        <v>103021</v>
      </c>
      <c r="F13" s="19">
        <f t="shared" si="0"/>
        <v>18</v>
      </c>
      <c r="G13" s="16">
        <v>2075486</v>
      </c>
      <c r="H13" s="19">
        <f t="shared" si="1"/>
        <v>18</v>
      </c>
    </row>
    <row r="14" spans="1:8" s="23" customFormat="1" x14ac:dyDescent="0.15">
      <c r="A14" s="22"/>
      <c r="B14" s="25" t="s">
        <v>11</v>
      </c>
      <c r="C14" s="17">
        <v>31887</v>
      </c>
      <c r="D14" s="20">
        <f t="shared" si="0"/>
        <v>6</v>
      </c>
      <c r="E14" s="17">
        <v>332016</v>
      </c>
      <c r="F14" s="20">
        <f t="shared" si="0"/>
        <v>5</v>
      </c>
      <c r="G14" s="17">
        <v>6779979</v>
      </c>
      <c r="H14" s="20">
        <f t="shared" si="1"/>
        <v>5</v>
      </c>
    </row>
    <row r="15" spans="1:8" s="23" customFormat="1" x14ac:dyDescent="0.15">
      <c r="A15" s="22"/>
      <c r="B15" s="24" t="s">
        <v>12</v>
      </c>
      <c r="C15" s="16">
        <v>27216</v>
      </c>
      <c r="D15" s="19">
        <f t="shared" si="0"/>
        <v>9</v>
      </c>
      <c r="E15" s="16">
        <v>295662</v>
      </c>
      <c r="F15" s="19">
        <f t="shared" si="0"/>
        <v>6</v>
      </c>
      <c r="G15" s="16">
        <v>5920566</v>
      </c>
      <c r="H15" s="19">
        <f t="shared" si="1"/>
        <v>7</v>
      </c>
    </row>
    <row r="16" spans="1:8" s="23" customFormat="1" x14ac:dyDescent="0.15">
      <c r="A16" s="22"/>
      <c r="B16" s="24" t="s">
        <v>13</v>
      </c>
      <c r="C16" s="16">
        <v>68216</v>
      </c>
      <c r="D16" s="19">
        <f t="shared" si="0"/>
        <v>1</v>
      </c>
      <c r="E16" s="16">
        <v>730872</v>
      </c>
      <c r="F16" s="19">
        <f t="shared" si="0"/>
        <v>1</v>
      </c>
      <c r="G16" s="16">
        <v>19249055</v>
      </c>
      <c r="H16" s="19">
        <f t="shared" si="1"/>
        <v>1</v>
      </c>
    </row>
    <row r="17" spans="1:8" s="23" customFormat="1" x14ac:dyDescent="0.15">
      <c r="A17" s="22"/>
      <c r="B17" s="24" t="s">
        <v>14</v>
      </c>
      <c r="C17" s="16">
        <v>37331</v>
      </c>
      <c r="D17" s="19">
        <f t="shared" si="0"/>
        <v>4</v>
      </c>
      <c r="E17" s="16">
        <v>415292</v>
      </c>
      <c r="F17" s="19">
        <f t="shared" si="0"/>
        <v>3</v>
      </c>
      <c r="G17" s="16">
        <v>8552545</v>
      </c>
      <c r="H17" s="19">
        <f t="shared" si="1"/>
        <v>3</v>
      </c>
    </row>
    <row r="18" spans="1:8" s="23" customFormat="1" x14ac:dyDescent="0.15">
      <c r="A18" s="22"/>
      <c r="B18" s="24" t="s">
        <v>15</v>
      </c>
      <c r="C18" s="16">
        <v>17049</v>
      </c>
      <c r="D18" s="19">
        <f t="shared" si="0"/>
        <v>13</v>
      </c>
      <c r="E18" s="16">
        <v>123809</v>
      </c>
      <c r="F18" s="19">
        <f t="shared" si="0"/>
        <v>15</v>
      </c>
      <c r="G18" s="16">
        <v>2309672</v>
      </c>
      <c r="H18" s="19">
        <f t="shared" si="1"/>
        <v>15</v>
      </c>
    </row>
    <row r="19" spans="1:8" s="23" customFormat="1" x14ac:dyDescent="0.15">
      <c r="A19" s="22"/>
      <c r="B19" s="24" t="s">
        <v>16</v>
      </c>
      <c r="C19" s="16">
        <v>8221</v>
      </c>
      <c r="D19" s="19">
        <f t="shared" si="0"/>
        <v>36</v>
      </c>
      <c r="E19" s="16">
        <v>56224</v>
      </c>
      <c r="F19" s="19">
        <f t="shared" si="0"/>
        <v>37</v>
      </c>
      <c r="G19" s="16">
        <v>1108956</v>
      </c>
      <c r="H19" s="19">
        <f t="shared" si="1"/>
        <v>35</v>
      </c>
    </row>
    <row r="20" spans="1:8" s="23" customFormat="1" x14ac:dyDescent="0.15">
      <c r="A20" s="22"/>
      <c r="B20" s="24" t="s">
        <v>17</v>
      </c>
      <c r="C20" s="16">
        <v>8550</v>
      </c>
      <c r="D20" s="19">
        <f t="shared" si="0"/>
        <v>33</v>
      </c>
      <c r="E20" s="16">
        <v>62729</v>
      </c>
      <c r="F20" s="19">
        <f t="shared" si="0"/>
        <v>33</v>
      </c>
      <c r="G20" s="16">
        <v>1157424</v>
      </c>
      <c r="H20" s="19">
        <f t="shared" si="1"/>
        <v>33</v>
      </c>
    </row>
    <row r="21" spans="1:8" s="23" customFormat="1" x14ac:dyDescent="0.15">
      <c r="A21" s="22"/>
      <c r="B21" s="24" t="s">
        <v>18</v>
      </c>
      <c r="C21" s="16">
        <v>6319</v>
      </c>
      <c r="D21" s="19">
        <f t="shared" si="0"/>
        <v>43</v>
      </c>
      <c r="E21" s="16">
        <v>42909</v>
      </c>
      <c r="F21" s="19">
        <f t="shared" si="0"/>
        <v>43</v>
      </c>
      <c r="G21" s="16">
        <v>817545</v>
      </c>
      <c r="H21" s="19">
        <f t="shared" si="1"/>
        <v>41</v>
      </c>
    </row>
    <row r="22" spans="1:8" s="23" customFormat="1" x14ac:dyDescent="0.15">
      <c r="A22" s="22"/>
      <c r="B22" s="24" t="s">
        <v>19</v>
      </c>
      <c r="C22" s="16">
        <v>6278</v>
      </c>
      <c r="D22" s="19">
        <f t="shared" si="0"/>
        <v>44</v>
      </c>
      <c r="E22" s="16">
        <v>45429</v>
      </c>
      <c r="F22" s="19">
        <f t="shared" si="0"/>
        <v>41</v>
      </c>
      <c r="G22" s="16">
        <v>814361</v>
      </c>
      <c r="H22" s="19">
        <f t="shared" si="1"/>
        <v>42</v>
      </c>
    </row>
    <row r="23" spans="1:8" s="23" customFormat="1" x14ac:dyDescent="0.15">
      <c r="A23" s="22"/>
      <c r="B23" s="24" t="s">
        <v>20</v>
      </c>
      <c r="C23" s="16">
        <v>15108</v>
      </c>
      <c r="D23" s="19">
        <f t="shared" si="0"/>
        <v>15</v>
      </c>
      <c r="E23" s="16">
        <v>110697</v>
      </c>
      <c r="F23" s="19">
        <f t="shared" si="0"/>
        <v>16</v>
      </c>
      <c r="G23" s="16">
        <v>2137968</v>
      </c>
      <c r="H23" s="19">
        <f t="shared" si="1"/>
        <v>16</v>
      </c>
    </row>
    <row r="24" spans="1:8" s="23" customFormat="1" x14ac:dyDescent="0.15">
      <c r="A24" s="22"/>
      <c r="B24" s="24" t="s">
        <v>21</v>
      </c>
      <c r="C24" s="16">
        <v>14428</v>
      </c>
      <c r="D24" s="19">
        <f t="shared" si="0"/>
        <v>17</v>
      </c>
      <c r="E24" s="16">
        <v>107609</v>
      </c>
      <c r="F24" s="19">
        <f t="shared" si="0"/>
        <v>17</v>
      </c>
      <c r="G24" s="16">
        <v>1983957</v>
      </c>
      <c r="H24" s="19">
        <f t="shared" si="1"/>
        <v>20</v>
      </c>
    </row>
    <row r="25" spans="1:8" s="23" customFormat="1" x14ac:dyDescent="0.15">
      <c r="A25" s="22"/>
      <c r="B25" s="24" t="s">
        <v>22</v>
      </c>
      <c r="C25" s="16">
        <v>25060</v>
      </c>
      <c r="D25" s="19">
        <f t="shared" si="0"/>
        <v>10</v>
      </c>
      <c r="E25" s="16">
        <v>195538</v>
      </c>
      <c r="F25" s="19">
        <f t="shared" si="0"/>
        <v>10</v>
      </c>
      <c r="G25" s="16">
        <v>3800006</v>
      </c>
      <c r="H25" s="19">
        <f t="shared" si="1"/>
        <v>10</v>
      </c>
    </row>
    <row r="26" spans="1:8" s="23" customFormat="1" x14ac:dyDescent="0.15">
      <c r="A26" s="22"/>
      <c r="B26" s="24" t="s">
        <v>23</v>
      </c>
      <c r="C26" s="16">
        <v>39116</v>
      </c>
      <c r="D26" s="19">
        <f t="shared" si="0"/>
        <v>3</v>
      </c>
      <c r="E26" s="16">
        <v>376088</v>
      </c>
      <c r="F26" s="19">
        <f t="shared" si="0"/>
        <v>4</v>
      </c>
      <c r="G26" s="16">
        <v>8042145</v>
      </c>
      <c r="H26" s="19">
        <f t="shared" si="1"/>
        <v>4</v>
      </c>
    </row>
    <row r="27" spans="1:8" s="23" customFormat="1" x14ac:dyDescent="0.15">
      <c r="A27" s="22"/>
      <c r="B27" s="24" t="s">
        <v>24</v>
      </c>
      <c r="C27" s="16">
        <v>11879</v>
      </c>
      <c r="D27" s="19">
        <f t="shared" si="0"/>
        <v>24</v>
      </c>
      <c r="E27" s="16">
        <v>95834</v>
      </c>
      <c r="F27" s="19">
        <f t="shared" si="0"/>
        <v>22</v>
      </c>
      <c r="G27" s="16">
        <v>1744669</v>
      </c>
      <c r="H27" s="19">
        <f t="shared" si="1"/>
        <v>23</v>
      </c>
    </row>
    <row r="28" spans="1:8" s="23" customFormat="1" x14ac:dyDescent="0.15">
      <c r="A28" s="22"/>
      <c r="B28" s="24" t="s">
        <v>25</v>
      </c>
      <c r="C28" s="16">
        <v>8365</v>
      </c>
      <c r="D28" s="19">
        <f t="shared" si="0"/>
        <v>35</v>
      </c>
      <c r="E28" s="16">
        <v>75419</v>
      </c>
      <c r="F28" s="19">
        <f t="shared" si="0"/>
        <v>26</v>
      </c>
      <c r="G28" s="16">
        <v>1355832</v>
      </c>
      <c r="H28" s="19">
        <f t="shared" si="1"/>
        <v>27</v>
      </c>
    </row>
    <row r="29" spans="1:8" s="23" customFormat="1" x14ac:dyDescent="0.15">
      <c r="A29" s="22"/>
      <c r="B29" s="24" t="s">
        <v>26</v>
      </c>
      <c r="C29" s="16">
        <v>16532</v>
      </c>
      <c r="D29" s="19">
        <f t="shared" si="0"/>
        <v>14</v>
      </c>
      <c r="E29" s="16">
        <v>140802</v>
      </c>
      <c r="F29" s="19">
        <f t="shared" si="0"/>
        <v>13</v>
      </c>
      <c r="G29" s="16">
        <v>2563158</v>
      </c>
      <c r="H29" s="19">
        <f t="shared" si="1"/>
        <v>14</v>
      </c>
    </row>
    <row r="30" spans="1:8" s="23" customFormat="1" x14ac:dyDescent="0.15">
      <c r="A30" s="22"/>
      <c r="B30" s="24" t="s">
        <v>27</v>
      </c>
      <c r="C30" s="16">
        <v>46270</v>
      </c>
      <c r="D30" s="19">
        <f t="shared" si="0"/>
        <v>2</v>
      </c>
      <c r="E30" s="16">
        <v>428214</v>
      </c>
      <c r="F30" s="19">
        <f t="shared" si="0"/>
        <v>2</v>
      </c>
      <c r="G30" s="16">
        <v>9044900</v>
      </c>
      <c r="H30" s="19">
        <f t="shared" si="1"/>
        <v>2</v>
      </c>
    </row>
    <row r="31" spans="1:8" s="23" customFormat="1" x14ac:dyDescent="0.15">
      <c r="A31" s="22"/>
      <c r="B31" s="24" t="s">
        <v>28</v>
      </c>
      <c r="C31" s="16">
        <v>30754</v>
      </c>
      <c r="D31" s="19">
        <f t="shared" si="0"/>
        <v>8</v>
      </c>
      <c r="E31" s="16">
        <v>270959</v>
      </c>
      <c r="F31" s="19">
        <f t="shared" si="0"/>
        <v>8</v>
      </c>
      <c r="G31" s="16">
        <v>5197228</v>
      </c>
      <c r="H31" s="19">
        <f t="shared" si="1"/>
        <v>9</v>
      </c>
    </row>
    <row r="32" spans="1:8" s="23" customFormat="1" x14ac:dyDescent="0.15">
      <c r="A32" s="22"/>
      <c r="B32" s="24" t="s">
        <v>29</v>
      </c>
      <c r="C32" s="16">
        <v>7639</v>
      </c>
      <c r="D32" s="19">
        <f t="shared" si="0"/>
        <v>39</v>
      </c>
      <c r="E32" s="16">
        <v>63110</v>
      </c>
      <c r="F32" s="19">
        <f t="shared" si="0"/>
        <v>32</v>
      </c>
      <c r="G32" s="16">
        <v>1063957</v>
      </c>
      <c r="H32" s="19">
        <f t="shared" si="1"/>
        <v>37</v>
      </c>
    </row>
    <row r="33" spans="1:8" s="23" customFormat="1" x14ac:dyDescent="0.15">
      <c r="A33" s="22"/>
      <c r="B33" s="24" t="s">
        <v>30</v>
      </c>
      <c r="C33" s="16">
        <v>8051</v>
      </c>
      <c r="D33" s="19">
        <f t="shared" si="0"/>
        <v>37</v>
      </c>
      <c r="E33" s="16">
        <v>50178</v>
      </c>
      <c r="F33" s="19">
        <f t="shared" si="0"/>
        <v>40</v>
      </c>
      <c r="G33" s="16">
        <v>855575</v>
      </c>
      <c r="H33" s="19">
        <f t="shared" si="1"/>
        <v>40</v>
      </c>
    </row>
    <row r="34" spans="1:8" s="23" customFormat="1" x14ac:dyDescent="0.15">
      <c r="A34" s="22"/>
      <c r="B34" s="24" t="s">
        <v>31</v>
      </c>
      <c r="C34" s="16">
        <v>4192</v>
      </c>
      <c r="D34" s="19">
        <f t="shared" si="0"/>
        <v>47</v>
      </c>
      <c r="E34" s="16">
        <v>29556</v>
      </c>
      <c r="F34" s="19">
        <f t="shared" si="0"/>
        <v>47</v>
      </c>
      <c r="G34" s="16">
        <v>580513</v>
      </c>
      <c r="H34" s="19">
        <f t="shared" si="1"/>
        <v>47</v>
      </c>
    </row>
    <row r="35" spans="1:8" s="23" customFormat="1" x14ac:dyDescent="0.15">
      <c r="A35" s="22"/>
      <c r="B35" s="24" t="s">
        <v>32</v>
      </c>
      <c r="C35" s="16">
        <v>5648</v>
      </c>
      <c r="D35" s="19">
        <f t="shared" si="0"/>
        <v>46</v>
      </c>
      <c r="E35" s="16">
        <v>36256</v>
      </c>
      <c r="F35" s="19">
        <f t="shared" si="0"/>
        <v>46</v>
      </c>
      <c r="G35" s="16">
        <v>635319</v>
      </c>
      <c r="H35" s="19">
        <f t="shared" si="1"/>
        <v>46</v>
      </c>
    </row>
    <row r="36" spans="1:8" s="23" customFormat="1" x14ac:dyDescent="0.15">
      <c r="A36" s="22"/>
      <c r="B36" s="24" t="s">
        <v>33</v>
      </c>
      <c r="C36" s="16">
        <v>12359</v>
      </c>
      <c r="D36" s="19">
        <f t="shared" si="0"/>
        <v>23</v>
      </c>
      <c r="E36" s="16">
        <v>98200</v>
      </c>
      <c r="F36" s="19">
        <f t="shared" si="0"/>
        <v>21</v>
      </c>
      <c r="G36" s="16">
        <v>1964963</v>
      </c>
      <c r="H36" s="19">
        <f t="shared" si="1"/>
        <v>21</v>
      </c>
    </row>
    <row r="37" spans="1:8" s="23" customFormat="1" x14ac:dyDescent="0.15">
      <c r="A37" s="22"/>
      <c r="B37" s="24" t="s">
        <v>34</v>
      </c>
      <c r="C37" s="16">
        <v>18137</v>
      </c>
      <c r="D37" s="19">
        <f t="shared" si="0"/>
        <v>11</v>
      </c>
      <c r="E37" s="16">
        <v>152617</v>
      </c>
      <c r="F37" s="19">
        <f t="shared" si="0"/>
        <v>11</v>
      </c>
      <c r="G37" s="16">
        <v>3046457</v>
      </c>
      <c r="H37" s="19">
        <f t="shared" si="1"/>
        <v>11</v>
      </c>
    </row>
    <row r="38" spans="1:8" s="23" customFormat="1" x14ac:dyDescent="0.15">
      <c r="A38" s="22"/>
      <c r="B38" s="24" t="s">
        <v>35</v>
      </c>
      <c r="C38" s="16">
        <v>10098</v>
      </c>
      <c r="D38" s="19">
        <f t="shared" si="0"/>
        <v>26</v>
      </c>
      <c r="E38" s="16">
        <v>77962</v>
      </c>
      <c r="F38" s="19">
        <f t="shared" si="0"/>
        <v>25</v>
      </c>
      <c r="G38" s="16">
        <v>1627150</v>
      </c>
      <c r="H38" s="19">
        <f t="shared" si="1"/>
        <v>24</v>
      </c>
    </row>
    <row r="39" spans="1:8" s="23" customFormat="1" x14ac:dyDescent="0.15">
      <c r="A39" s="22"/>
      <c r="B39" s="24" t="s">
        <v>36</v>
      </c>
      <c r="C39" s="16">
        <v>5800</v>
      </c>
      <c r="D39" s="19">
        <f t="shared" si="0"/>
        <v>45</v>
      </c>
      <c r="E39" s="16">
        <v>37757</v>
      </c>
      <c r="F39" s="19">
        <f t="shared" si="0"/>
        <v>45</v>
      </c>
      <c r="G39" s="16">
        <v>680355</v>
      </c>
      <c r="H39" s="19">
        <f t="shared" si="1"/>
        <v>45</v>
      </c>
    </row>
    <row r="40" spans="1:8" s="23" customFormat="1" x14ac:dyDescent="0.15">
      <c r="A40" s="22"/>
      <c r="B40" s="24" t="s">
        <v>37</v>
      </c>
      <c r="C40" s="16">
        <v>7078</v>
      </c>
      <c r="D40" s="19">
        <f t="shared" si="0"/>
        <v>40</v>
      </c>
      <c r="E40" s="16">
        <v>54326</v>
      </c>
      <c r="F40" s="19">
        <f t="shared" si="0"/>
        <v>39</v>
      </c>
      <c r="G40" s="16">
        <v>1118721</v>
      </c>
      <c r="H40" s="19">
        <f t="shared" si="1"/>
        <v>34</v>
      </c>
    </row>
    <row r="41" spans="1:8" s="23" customFormat="1" x14ac:dyDescent="0.15">
      <c r="A41" s="22"/>
      <c r="B41" s="24" t="s">
        <v>38</v>
      </c>
      <c r="C41" s="16">
        <v>9894</v>
      </c>
      <c r="D41" s="19">
        <f t="shared" si="0"/>
        <v>28</v>
      </c>
      <c r="E41" s="16">
        <v>69365</v>
      </c>
      <c r="F41" s="19">
        <f t="shared" si="0"/>
        <v>30</v>
      </c>
      <c r="G41" s="16">
        <v>1416604</v>
      </c>
      <c r="H41" s="19">
        <f t="shared" si="1"/>
        <v>26</v>
      </c>
    </row>
    <row r="42" spans="1:8" s="23" customFormat="1" x14ac:dyDescent="0.15">
      <c r="A42" s="22"/>
      <c r="B42" s="24" t="s">
        <v>39</v>
      </c>
      <c r="C42" s="16">
        <v>6355</v>
      </c>
      <c r="D42" s="19">
        <f t="shared" si="0"/>
        <v>42</v>
      </c>
      <c r="E42" s="16">
        <v>39832</v>
      </c>
      <c r="F42" s="19">
        <f t="shared" si="0"/>
        <v>44</v>
      </c>
      <c r="G42" s="16">
        <v>694993</v>
      </c>
      <c r="H42" s="19">
        <f t="shared" si="1"/>
        <v>44</v>
      </c>
    </row>
    <row r="43" spans="1:8" s="23" customFormat="1" x14ac:dyDescent="0.15">
      <c r="A43" s="22"/>
      <c r="B43" s="24" t="s">
        <v>40</v>
      </c>
      <c r="C43" s="16">
        <v>32207</v>
      </c>
      <c r="D43" s="19">
        <f t="shared" si="0"/>
        <v>5</v>
      </c>
      <c r="E43" s="16">
        <v>264923</v>
      </c>
      <c r="F43" s="19">
        <f t="shared" si="0"/>
        <v>9</v>
      </c>
      <c r="G43" s="16">
        <v>5493565</v>
      </c>
      <c r="H43" s="19">
        <f t="shared" si="1"/>
        <v>8</v>
      </c>
    </row>
    <row r="44" spans="1:8" s="23" customFormat="1" x14ac:dyDescent="0.15">
      <c r="A44" s="22"/>
      <c r="B44" s="24" t="s">
        <v>41</v>
      </c>
      <c r="C44" s="16">
        <v>6452</v>
      </c>
      <c r="D44" s="19">
        <f t="shared" si="0"/>
        <v>41</v>
      </c>
      <c r="E44" s="16">
        <v>43931</v>
      </c>
      <c r="F44" s="19">
        <f t="shared" si="0"/>
        <v>42</v>
      </c>
      <c r="G44" s="16">
        <v>812312</v>
      </c>
      <c r="H44" s="19">
        <f t="shared" si="1"/>
        <v>43</v>
      </c>
    </row>
    <row r="45" spans="1:8" s="23" customFormat="1" x14ac:dyDescent="0.15">
      <c r="A45" s="22"/>
      <c r="B45" s="24" t="s">
        <v>42</v>
      </c>
      <c r="C45" s="16">
        <v>10782</v>
      </c>
      <c r="D45" s="19">
        <f t="shared" si="0"/>
        <v>25</v>
      </c>
      <c r="E45" s="16">
        <v>70857</v>
      </c>
      <c r="F45" s="19">
        <f t="shared" si="0"/>
        <v>28</v>
      </c>
      <c r="G45" s="16">
        <v>1168729</v>
      </c>
      <c r="H45" s="19">
        <f t="shared" si="1"/>
        <v>31</v>
      </c>
    </row>
    <row r="46" spans="1:8" s="23" customFormat="1" x14ac:dyDescent="0.15">
      <c r="A46" s="22"/>
      <c r="B46" s="24" t="s">
        <v>43</v>
      </c>
      <c r="C46" s="16">
        <v>12495</v>
      </c>
      <c r="D46" s="19">
        <f t="shared" si="0"/>
        <v>22</v>
      </c>
      <c r="E46" s="16">
        <v>91078</v>
      </c>
      <c r="F46" s="19">
        <f t="shared" si="0"/>
        <v>23</v>
      </c>
      <c r="G46" s="16">
        <v>1822182</v>
      </c>
      <c r="H46" s="19">
        <f t="shared" si="1"/>
        <v>22</v>
      </c>
    </row>
    <row r="47" spans="1:8" s="23" customFormat="1" x14ac:dyDescent="0.15">
      <c r="A47" s="22"/>
      <c r="B47" s="24" t="s">
        <v>44</v>
      </c>
      <c r="C47" s="26">
        <v>8596</v>
      </c>
      <c r="D47" s="19">
        <f t="shared" si="0"/>
        <v>32</v>
      </c>
      <c r="E47" s="26">
        <v>59511</v>
      </c>
      <c r="F47" s="19">
        <f t="shared" si="0"/>
        <v>34</v>
      </c>
      <c r="G47" s="26">
        <v>1157790</v>
      </c>
      <c r="H47" s="19">
        <f t="shared" si="1"/>
        <v>32</v>
      </c>
    </row>
    <row r="48" spans="1:8" s="23" customFormat="1" x14ac:dyDescent="0.15">
      <c r="A48" s="22"/>
      <c r="B48" s="24" t="s">
        <v>45</v>
      </c>
      <c r="C48" s="26">
        <v>8395</v>
      </c>
      <c r="D48" s="19">
        <f t="shared" si="0"/>
        <v>34</v>
      </c>
      <c r="E48" s="26">
        <v>57947</v>
      </c>
      <c r="F48" s="19">
        <f t="shared" si="0"/>
        <v>36</v>
      </c>
      <c r="G48" s="26">
        <v>1051867</v>
      </c>
      <c r="H48" s="19">
        <f t="shared" si="1"/>
        <v>38</v>
      </c>
    </row>
    <row r="49" spans="1:11" s="23" customFormat="1" x14ac:dyDescent="0.15">
      <c r="A49" s="22"/>
      <c r="B49" s="24" t="s">
        <v>46</v>
      </c>
      <c r="C49" s="26">
        <v>12902</v>
      </c>
      <c r="D49" s="19">
        <f t="shared" si="0"/>
        <v>20</v>
      </c>
      <c r="E49" s="26">
        <v>84091</v>
      </c>
      <c r="F49" s="19">
        <f t="shared" si="0"/>
        <v>24</v>
      </c>
      <c r="G49" s="26">
        <v>1492558</v>
      </c>
      <c r="H49" s="19">
        <f t="shared" si="1"/>
        <v>25</v>
      </c>
    </row>
    <row r="50" spans="1:11" s="23" customFormat="1" x14ac:dyDescent="0.15">
      <c r="A50" s="22"/>
      <c r="B50" s="24" t="s">
        <v>47</v>
      </c>
      <c r="C50" s="26">
        <v>9998</v>
      </c>
      <c r="D50" s="19">
        <f t="shared" si="0"/>
        <v>27</v>
      </c>
      <c r="E50" s="26">
        <v>72037</v>
      </c>
      <c r="F50" s="19">
        <f t="shared" si="0"/>
        <v>27</v>
      </c>
      <c r="G50" s="26">
        <v>1301348</v>
      </c>
      <c r="H50" s="19">
        <f t="shared" si="1"/>
        <v>29</v>
      </c>
    </row>
    <row r="51" spans="1:11" s="23" customFormat="1" x14ac:dyDescent="0.15">
      <c r="A51" s="22"/>
      <c r="B51" s="27"/>
      <c r="C51" s="28"/>
      <c r="D51" s="10"/>
      <c r="E51" s="28"/>
      <c r="F51" s="10"/>
      <c r="G51" s="28"/>
      <c r="H51" s="10"/>
    </row>
    <row r="52" spans="1:11" s="33" customFormat="1" ht="21" customHeight="1" x14ac:dyDescent="0.15">
      <c r="A52" s="21"/>
      <c r="B52" s="29" t="s">
        <v>51</v>
      </c>
      <c r="C52" s="30" ph="1"/>
      <c r="D52" s="30" ph="1"/>
      <c r="E52" s="30" ph="1"/>
      <c r="F52" s="30" ph="1"/>
      <c r="G52" s="31" ph="1"/>
      <c r="H52" s="32"/>
      <c r="I52" s="32"/>
      <c r="J52" s="32"/>
      <c r="K52" s="32"/>
    </row>
    <row r="53" spans="1:11" s="37" customFormat="1" ht="21" customHeight="1" x14ac:dyDescent="0.15">
      <c r="A53" s="34"/>
      <c r="B53" s="34" t="s">
        <v>54</v>
      </c>
      <c r="C53" s="35"/>
      <c r="D53" s="35"/>
      <c r="E53" s="36"/>
      <c r="F53" s="35"/>
      <c r="G53" s="35"/>
      <c r="H53" s="35"/>
    </row>
    <row r="54" spans="1:11" s="37" customFormat="1" ht="21" customHeight="1" x14ac:dyDescent="0.15">
      <c r="A54" s="34"/>
      <c r="B54" s="38" t="s">
        <v>55</v>
      </c>
      <c r="C54" s="35"/>
      <c r="D54" s="35"/>
      <c r="E54" s="36"/>
      <c r="F54" s="35"/>
      <c r="G54" s="35"/>
      <c r="H54" s="35"/>
    </row>
    <row r="55" spans="1:11" s="7" customFormat="1" x14ac:dyDescent="0.15">
      <c r="A55" s="6"/>
    </row>
    <row r="56" spans="1:11" s="5" customFormat="1" ht="14.25" x14ac:dyDescent="0.15">
      <c r="A56"/>
      <c r="B56"/>
      <c r="C56"/>
      <c r="D56"/>
    </row>
  </sheetData>
  <phoneticPr fontId="4" type="Hiragana" alignment="distributed"/>
  <pageMargins left="0.78740157480314965" right="0.39370078740157483" top="0.98425196850393704" bottom="0.98425196850393704" header="0.51181102362204722" footer="0.51181102362204722"/>
  <pageSetup paperSize="9" scale="76" orientation="portrait" r:id="rId1"/>
  <headerFooter alignWithMargins="0">
    <oddFooter>&amp;F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都道府県別小売業</vt:lpstr>
      <vt:lpstr>都道府県別小売業!Print_Area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2016-03-23T00:56:15Z</dcterms:created>
  <dcterms:modified xsi:type="dcterms:W3CDTF">2024-03-07T02:50:55Z</dcterms:modified>
</cp:coreProperties>
</file>