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filterPrivacy="1" defaultThemeVersion="124226"/>
  <xr:revisionPtr revIDLastSave="0" documentId="13_ncr:1_{ACDAEDDA-B751-4FB4-8860-E7820690B37E}" xr6:coauthVersionLast="36" xr6:coauthVersionMax="36" xr10:uidLastSave="{00000000-0000-0000-0000-000000000000}"/>
  <bookViews>
    <workbookView xWindow="10230" yWindow="-15" windowWidth="10275" windowHeight="8250" xr2:uid="{00000000-000D-0000-FFFF-FFFF00000000}"/>
  </bookViews>
  <sheets>
    <sheet name="埼玉県事業所" sheetId="2" r:id="rId1"/>
  </sheets>
  <definedNames>
    <definedName name="_xlnm.Print_Area" localSheetId="0">埼玉県事業所!$A$1:$D$28</definedName>
  </definedNames>
  <calcPr calcId="191029"/>
</workbook>
</file>

<file path=xl/calcChain.xml><?xml version="1.0" encoding="utf-8"?>
<calcChain xmlns="http://schemas.openxmlformats.org/spreadsheetml/2006/main">
  <c r="C23" i="2" l="1"/>
  <c r="C3" i="2"/>
  <c r="C17" i="2" l="1"/>
  <c r="C18" i="2"/>
  <c r="C20" i="2"/>
  <c r="C9" i="2"/>
  <c r="C10" i="2"/>
  <c r="C5" i="2"/>
  <c r="C19" i="2"/>
  <c r="C4" i="2"/>
  <c r="C11" i="2" s="1"/>
  <c r="C6" i="2"/>
  <c r="C21" i="2"/>
  <c r="C7" i="2"/>
  <c r="C22" i="2"/>
  <c r="C16" i="2"/>
  <c r="C8" i="2"/>
</calcChain>
</file>

<file path=xl/sharedStrings.xml><?xml version="1.0" encoding="utf-8"?>
<sst xmlns="http://schemas.openxmlformats.org/spreadsheetml/2006/main" count="27" uniqueCount="20">
  <si>
    <t>計</t>
    <rPh sb="0" eb="1">
      <t>ケイ</t>
    </rPh>
    <phoneticPr fontId="4"/>
  </si>
  <si>
    <t>卸売業,小売業</t>
    <rPh sb="0" eb="2">
      <t>オロシウ</t>
    </rPh>
    <rPh sb="2" eb="3">
      <t>ギョウ</t>
    </rPh>
    <rPh sb="4" eb="7">
      <t>コウリギョウ</t>
    </rPh>
    <phoneticPr fontId="8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</si>
  <si>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8"/>
  </si>
  <si>
    <t>製造業</t>
    <rPh sb="0" eb="3">
      <t>セイゾウギョウ</t>
    </rPh>
    <phoneticPr fontId="8"/>
  </si>
  <si>
    <t>建設業</t>
    <rPh sb="0" eb="3">
      <t>ケンセツギョウ</t>
    </rPh>
    <phoneticPr fontId="8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</si>
  <si>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8"/>
  </si>
  <si>
    <t>医療,福祉</t>
    <rPh sb="0" eb="2">
      <t>イリョウ</t>
    </rPh>
    <rPh sb="3" eb="5">
      <t>フクシ</t>
    </rPh>
    <phoneticPr fontId="8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</si>
  <si>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8"/>
  </si>
  <si>
    <t>その他</t>
    <rPh sb="0" eb="3">
      <t>ソノタ</t>
    </rPh>
    <phoneticPr fontId="8"/>
  </si>
  <si>
    <t>働く人の数</t>
    <rPh sb="0" eb="1">
      <t>ハタラ</t>
    </rPh>
    <rPh sb="2" eb="3">
      <t>ヒト</t>
    </rPh>
    <rPh sb="4" eb="5">
      <t>カズ</t>
    </rPh>
    <phoneticPr fontId="8"/>
  </si>
  <si>
    <t>事業所の数</t>
    <rPh sb="0" eb="3">
      <t>ジギョウショ</t>
    </rPh>
    <rPh sb="4" eb="5">
      <t>スウ</t>
    </rPh>
    <phoneticPr fontId="8"/>
  </si>
  <si>
    <t>割合</t>
    <rPh sb="0" eb="2">
      <t>ワリアイ</t>
    </rPh>
    <phoneticPr fontId="8"/>
  </si>
  <si>
    <t>割合（％）</t>
    <rPh sb="0" eb="2">
      <t>ワリアイ</t>
    </rPh>
    <phoneticPr fontId="2"/>
  </si>
  <si>
    <t>運輸業,郵便業</t>
    <rPh sb="0" eb="3">
      <t>ウンユギョウ</t>
    </rPh>
    <rPh sb="4" eb="6">
      <t>ユウビン</t>
    </rPh>
    <rPh sb="6" eb="7">
      <t>ギョウ</t>
    </rPh>
    <phoneticPr fontId="8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</si>
  <si>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8"/>
  </si>
  <si>
    <t>注意2：事業内容不明の事業所をのぞいた数値です。</t>
    <rPh sb="0" eb="2">
      <t>チュウイ</t>
    </rPh>
    <rPh sb="4" eb="6">
      <t>ジギョウ</t>
    </rPh>
    <rPh sb="6" eb="8">
      <t>ナイヨウ</t>
    </rPh>
    <rPh sb="8" eb="10">
      <t>フメイ</t>
    </rPh>
    <rPh sb="11" eb="14">
      <t>ジギョウショ</t>
    </rPh>
    <rPh sb="19" eb="21">
      <t>スウチ</t>
    </rPh>
    <phoneticPr fontId="9"/>
  </si>
  <si>
    <t>注意1：民営事業所の数値です。</t>
    <rPh sb="0" eb="2">
      <t>チュウイ</t>
    </rPh>
    <rPh sb="4" eb="6">
      <t>ミンエイ</t>
    </rPh>
    <rPh sb="6" eb="9">
      <t>ジギョウショ</t>
    </rPh>
    <rPh sb="10" eb="12">
      <t>スウチ</t>
    </rPh>
    <phoneticPr fontId="2"/>
  </si>
  <si>
    <t>埼玉県の事業所の業種ごとの数と割合 （2021年・令和3年6月1日現在）</t>
    <rPh sb="15" eb="17">
      <t>わりあい</t>
    </rPh>
    <phoneticPr fontId="2" type="Hiragana" alignment="distributed"/>
  </si>
  <si>
    <t>埼玉県の事業所で働く人の業種ごとの数と割合 （2021年・令和3年6月1日現在）</t>
    <rPh sb="19" eb="21">
      <t>わりあい</t>
    </rPh>
    <phoneticPr fontId="2" type="Hiragana" alignment="distributed"/>
  </si>
  <si>
    <t>資料：総務省統計局「経済センサス‐活動調査」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</si>
</sst>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#,##0_ "/>
    <numFmt numFmtId="178" formatCode="0.0_);[Red]\(0.0\)"/>
    <numFmt numFmtId="179" formatCode="#,##0_);[Red]\(#,##0\)"/>
    <numFmt numFmtId="180" formatCode="#,##0.0_ "/>
    <numFmt numFmtId="181" formatCode="0.000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0" fillId="0" borderId="0" xfId="0" applyBorder="1"/>
    <xf numFmtId="0" fontId="3" fillId="0" borderId="0" xfId="0" applyFont="1"/>
    <xf numFmtId="0" fontId="5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1" fontId="13" fillId="0" borderId="0" xfId="0" applyNumberFormat="1" applyFont="1" applyBorder="1"/>
    <xf numFmtId="0" fontId="13" fillId="0" borderId="0" xfId="0" applyFont="1" applyBorder="1" applyAlignment="1"/>
    <xf numFmtId="0" fontId="6" fillId="0" borderId="0" xfId="0" applyFont="1" applyBorder="1"/>
    <xf numFmtId="176" fontId="6" fillId="0" borderId="0" xfId="0" applyNumberFormat="1" applyFont="1" applyBorder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/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3" fillId="2" borderId="1" xfId="0" applyFont="1" applyFill="1" applyBorder="1"/>
    <xf numFmtId="0" fontId="13" fillId="2" borderId="2" xfId="0" applyFont="1" applyFill="1" applyBorder="1" applyAlignment="1">
      <alignment vertical="center" wrapText="1"/>
    </xf>
    <xf numFmtId="0" fontId="7" fillId="2" borderId="1" xfId="0" applyFont="1" applyFill="1" applyBorder="1"/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8" fontId="0" fillId="0" borderId="0" xfId="0" applyNumberFormat="1"/>
    <xf numFmtId="177" fontId="7" fillId="0" borderId="2" xfId="0" applyNumberFormat="1" applyFont="1" applyBorder="1" applyAlignment="1">
      <alignment vertical="center"/>
    </xf>
    <xf numFmtId="0" fontId="14" fillId="0" borderId="0" xfId="0" applyFont="1"/>
    <xf numFmtId="177" fontId="6" fillId="0" borderId="0" xfId="0" applyNumberFormat="1" applyFont="1" applyBorder="1"/>
    <xf numFmtId="180" fontId="7" fillId="0" borderId="2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shrinkToFit="1"/>
    </xf>
    <xf numFmtId="58" fontId="10" fillId="0" borderId="0" xfId="0" applyNumberFormat="1" applyFont="1" applyBorder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181" fontId="13" fillId="0" borderId="0" xfId="0" applyNumberFormat="1" applyFont="1"/>
    <xf numFmtId="181" fontId="7" fillId="0" borderId="0" xfId="0" applyNumberFormat="1" applyFont="1"/>
    <xf numFmtId="0" fontId="15" fillId="0" borderId="0" xfId="0" applyFont="1" applyAlignment="1">
      <alignment vertical="center"/>
    </xf>
    <xf numFmtId="179" fontId="7" fillId="0" borderId="2" xfId="0" applyNumberFormat="1" applyFont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0" fontId="15" fillId="0" borderId="0" xfId="0" applyFont="1"/>
    <xf numFmtId="177" fontId="7" fillId="0" borderId="2" xfId="0" applyNumberFormat="1" applyFont="1" applyFill="1" applyBorder="1" applyAlignment="1">
      <alignment vertical="center"/>
    </xf>
  </cellXfs>
  <cellStyles count="4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54D04-F481-4ECB-ACD5-173634897D73}">
  <dimension ref="A1:I34"/>
  <sheetViews>
    <sheetView showGridLines="0" tabSelected="1" zoomScaleNormal="100" workbookViewId="0"/>
  </sheetViews>
  <sheetFormatPr defaultRowHeight="13.5"/>
  <cols>
    <col min="1" max="1" width="22.875" customWidth="1"/>
    <col min="2" max="3" width="18.25" customWidth="1"/>
    <col min="4" max="4" width="14.625" customWidth="1"/>
  </cols>
  <sheetData>
    <row r="1" spans="1:7" s="18" customFormat="1" ht="27" customHeight="1">
      <c r="A1" s="37" t="s" ph="1">
        <v>17</v>
      </c>
      <c r="B1" s="16"/>
      <c r="C1" s="17"/>
      <c r="D1" s="16"/>
    </row>
    <row r="2" spans="1:7" ht="39.950000000000003" customHeight="1">
      <c r="A2" s="19"/>
      <c r="B2" s="24" t="s">
        <v>10</v>
      </c>
      <c r="C2" s="24" t="s">
        <v>12</v>
      </c>
      <c r="D2" s="4"/>
    </row>
    <row r="3" spans="1:7" ht="27.75" customHeight="1">
      <c r="A3" s="20" t="s">
        <v>1</v>
      </c>
      <c r="B3" s="38">
        <v>51720</v>
      </c>
      <c r="C3" s="39">
        <f>B3/B11*100</f>
        <v>22.459809447711027</v>
      </c>
      <c r="D3" s="35"/>
      <c r="E3" s="26"/>
      <c r="F3" s="26"/>
      <c r="G3" s="26"/>
    </row>
    <row r="4" spans="1:7" ht="27.75" customHeight="1">
      <c r="A4" s="20" t="s">
        <v>4</v>
      </c>
      <c r="B4" s="38">
        <v>25560</v>
      </c>
      <c r="C4" s="39">
        <f>B4/B11*100</f>
        <v>11.099627406873431</v>
      </c>
      <c r="D4" s="35"/>
      <c r="E4" s="26"/>
      <c r="F4" s="26"/>
      <c r="G4" s="26"/>
    </row>
    <row r="5" spans="1:7" ht="27.75" customHeight="1">
      <c r="A5" s="20" t="s">
        <v>3</v>
      </c>
      <c r="B5" s="38">
        <v>23810</v>
      </c>
      <c r="C5" s="39">
        <f>B5/B11*100</f>
        <v>10.339676391144618</v>
      </c>
      <c r="D5" s="35"/>
      <c r="E5" s="26"/>
      <c r="F5" s="26"/>
      <c r="G5" s="26"/>
    </row>
    <row r="6" spans="1:7" ht="27.75" customHeight="1">
      <c r="A6" s="20" t="s">
        <v>2</v>
      </c>
      <c r="B6" s="38">
        <v>23094</v>
      </c>
      <c r="C6" s="39">
        <f>B6/B11*100</f>
        <v>10.028747861280712</v>
      </c>
      <c r="D6" s="35"/>
      <c r="E6" s="26"/>
      <c r="F6" s="26"/>
      <c r="G6" s="26"/>
    </row>
    <row r="7" spans="1:7" ht="27.75" customHeight="1">
      <c r="A7" s="20" t="s">
        <v>6</v>
      </c>
      <c r="B7" s="38">
        <v>21744</v>
      </c>
      <c r="C7" s="39">
        <f>B7/B11*100</f>
        <v>9.4424999348613419</v>
      </c>
      <c r="D7" s="35"/>
      <c r="E7" s="26"/>
      <c r="F7" s="26"/>
      <c r="G7" s="26"/>
    </row>
    <row r="8" spans="1:7" ht="27.75" customHeight="1">
      <c r="A8" s="20" t="s">
        <v>5</v>
      </c>
      <c r="B8" s="38">
        <v>20345</v>
      </c>
      <c r="C8" s="39">
        <f>B8/B11*100</f>
        <v>8.8349733800015642</v>
      </c>
      <c r="D8" s="35"/>
      <c r="E8" s="26"/>
      <c r="F8" s="26"/>
      <c r="G8" s="26"/>
    </row>
    <row r="9" spans="1:7" ht="27.75" customHeight="1">
      <c r="A9" s="20" t="s">
        <v>7</v>
      </c>
      <c r="B9" s="38">
        <v>17484</v>
      </c>
      <c r="C9" s="39">
        <f>B9/B11*100</f>
        <v>7.5925620337157689</v>
      </c>
      <c r="D9" s="35"/>
      <c r="E9" s="26"/>
      <c r="F9" s="26"/>
      <c r="G9" s="26"/>
    </row>
    <row r="10" spans="1:7" ht="27.75" customHeight="1">
      <c r="A10" s="20" t="s">
        <v>8</v>
      </c>
      <c r="B10" s="38">
        <v>46521</v>
      </c>
      <c r="C10" s="39">
        <f>B10/B11*100</f>
        <v>20.202103544411536</v>
      </c>
      <c r="D10" s="35"/>
      <c r="E10" s="26"/>
      <c r="F10" s="26"/>
      <c r="G10" s="26"/>
    </row>
    <row r="11" spans="1:7" ht="27.75" customHeight="1">
      <c r="A11" s="20" t="s">
        <v>0</v>
      </c>
      <c r="B11" s="38">
        <v>230278</v>
      </c>
      <c r="C11" s="39">
        <f>SUM(C3:C10)</f>
        <v>100</v>
      </c>
      <c r="D11" s="35"/>
      <c r="E11" s="26"/>
      <c r="F11" s="26"/>
      <c r="G11" s="26"/>
    </row>
    <row r="12" spans="1:7" ht="14.25">
      <c r="A12" s="7"/>
      <c r="B12" s="6"/>
      <c r="C12" s="6"/>
      <c r="D12" s="4"/>
      <c r="E12" s="26"/>
      <c r="F12" s="26"/>
      <c r="G12" s="26"/>
    </row>
    <row r="13" spans="1:7" s="3" customFormat="1" ht="14.25">
      <c r="A13" s="8"/>
      <c r="B13" s="10"/>
      <c r="C13" s="9"/>
      <c r="D13" s="11"/>
      <c r="E13" s="26"/>
      <c r="F13" s="26"/>
      <c r="G13" s="26"/>
    </row>
    <row r="14" spans="1:7" ht="21.75">
      <c r="A14" s="40" t="s" ph="1">
        <v>18</v>
      </c>
      <c r="B14" s="4"/>
      <c r="C14" s="5"/>
      <c r="D14" s="4"/>
      <c r="E14" s="26"/>
      <c r="F14" s="26"/>
      <c r="G14" s="26"/>
    </row>
    <row r="15" spans="1:7" s="2" customFormat="1" ht="32.25" customHeight="1">
      <c r="A15" s="21"/>
      <c r="B15" s="25" t="s">
        <v>9</v>
      </c>
      <c r="C15" s="25" t="s">
        <v>11</v>
      </c>
      <c r="D15" s="12"/>
      <c r="E15" s="26"/>
      <c r="F15" s="26"/>
      <c r="G15" s="26"/>
    </row>
    <row r="16" spans="1:7" s="2" customFormat="1" ht="27.75" customHeight="1">
      <c r="A16" s="22" t="s">
        <v>1</v>
      </c>
      <c r="B16" s="27">
        <v>542538</v>
      </c>
      <c r="C16" s="30">
        <f>B16/B24*100</f>
        <v>20.382610211479658</v>
      </c>
      <c r="D16" s="36"/>
      <c r="E16" s="26"/>
      <c r="F16" s="26"/>
      <c r="G16" s="26"/>
    </row>
    <row r="17" spans="1:9" s="2" customFormat="1" ht="27.75" customHeight="1">
      <c r="A17" s="22" t="s">
        <v>3</v>
      </c>
      <c r="B17" s="27">
        <v>484268</v>
      </c>
      <c r="C17" s="30">
        <f>B17/B24*100</f>
        <v>18.19346457186931</v>
      </c>
      <c r="D17" s="36"/>
      <c r="E17" s="26"/>
      <c r="F17" s="26"/>
      <c r="G17" s="26"/>
    </row>
    <row r="18" spans="1:9" s="2" customFormat="1" ht="27.75" customHeight="1">
      <c r="A18" s="22" t="s">
        <v>6</v>
      </c>
      <c r="B18" s="27">
        <v>395742</v>
      </c>
      <c r="C18" s="30">
        <f>B18/B24*100</f>
        <v>14.867631263268901</v>
      </c>
      <c r="D18" s="36"/>
      <c r="E18" s="26"/>
      <c r="F18" s="26"/>
      <c r="G18" s="26"/>
    </row>
    <row r="19" spans="1:9" s="2" customFormat="1" ht="27.75" customHeight="1">
      <c r="A19" s="23" t="s">
        <v>13</v>
      </c>
      <c r="B19" s="27">
        <v>222015</v>
      </c>
      <c r="C19" s="30">
        <f>B19/B24*100</f>
        <v>8.3408815716164693</v>
      </c>
      <c r="D19" s="36"/>
      <c r="E19" s="26"/>
      <c r="F19" s="26"/>
      <c r="G19" s="26"/>
    </row>
    <row r="20" spans="1:9" s="2" customFormat="1" ht="27.75" customHeight="1">
      <c r="A20" s="23" t="s">
        <v>2</v>
      </c>
      <c r="B20" s="27">
        <v>206822</v>
      </c>
      <c r="C20" s="30">
        <f>B20/B24*100</f>
        <v>7.7700957521107199</v>
      </c>
      <c r="D20" s="36"/>
      <c r="E20" s="26"/>
      <c r="F20" s="26"/>
      <c r="G20" s="26"/>
    </row>
    <row r="21" spans="1:9" s="2" customFormat="1" ht="27.75" customHeight="1">
      <c r="A21" s="23" t="s">
        <v>14</v>
      </c>
      <c r="B21" s="41">
        <v>199205</v>
      </c>
      <c r="C21" s="30">
        <f>B21/B24*100</f>
        <v>7.4839326778544644</v>
      </c>
      <c r="D21" s="36"/>
      <c r="E21" s="26"/>
      <c r="F21" s="26"/>
      <c r="G21" s="26"/>
    </row>
    <row r="22" spans="1:9" s="2" customFormat="1" ht="27.75" customHeight="1">
      <c r="A22" s="23" t="s">
        <v>4</v>
      </c>
      <c r="B22" s="27">
        <v>170806</v>
      </c>
      <c r="C22" s="30">
        <f>B22/B24*100</f>
        <v>6.417010642170677</v>
      </c>
      <c r="D22" s="36"/>
      <c r="E22" s="26"/>
      <c r="F22" s="26"/>
      <c r="G22" s="26"/>
    </row>
    <row r="23" spans="1:9" s="2" customFormat="1" ht="27.75" customHeight="1">
      <c r="A23" s="22" t="s">
        <v>8</v>
      </c>
      <c r="B23" s="27">
        <v>440373</v>
      </c>
      <c r="C23" s="30">
        <f>B23/B24*100</f>
        <v>16.544373309629798</v>
      </c>
      <c r="D23" s="36"/>
      <c r="E23" s="26"/>
      <c r="F23" s="26"/>
      <c r="G23" s="26"/>
    </row>
    <row r="24" spans="1:9" s="2" customFormat="1" ht="27.75" customHeight="1">
      <c r="A24" s="22" t="s">
        <v>0</v>
      </c>
      <c r="B24" s="27">
        <v>2661769</v>
      </c>
      <c r="C24" s="30">
        <v>100</v>
      </c>
      <c r="D24" s="12"/>
      <c r="E24" s="26"/>
      <c r="F24" s="26"/>
      <c r="G24" s="26"/>
    </row>
    <row r="25" spans="1:9" s="2" customFormat="1" ht="14.25">
      <c r="A25" s="8"/>
      <c r="B25" s="29"/>
      <c r="C25" s="29"/>
      <c r="D25" s="8"/>
    </row>
    <row r="26" spans="1:9" s="2" customFormat="1" ht="19.5" customHeight="1">
      <c r="A26" s="28" t="s">
        <v>16</v>
      </c>
      <c r="B26" s="6"/>
      <c r="C26" s="6"/>
      <c r="D26" s="4"/>
    </row>
    <row r="27" spans="1:9" s="34" customFormat="1" ht="21" customHeight="1">
      <c r="A27" s="31" t="s">
        <v>15</v>
      </c>
      <c r="C27" s="32" ph="1"/>
      <c r="D27" s="32" ph="1"/>
      <c r="E27" s="32" ph="1"/>
      <c r="F27" s="32" ph="1"/>
      <c r="G27" s="33"/>
      <c r="H27" s="33"/>
      <c r="I27" s="33"/>
    </row>
    <row r="28" spans="1:9" s="2" customFormat="1" ht="19.5" customHeight="1">
      <c r="A28" s="4" t="s">
        <v>19</v>
      </c>
      <c r="B28" s="4"/>
      <c r="C28" s="4"/>
      <c r="D28" s="4"/>
    </row>
    <row r="29" spans="1:9" s="2" customFormat="1" ht="14.25">
      <c r="A29" s="4"/>
      <c r="B29" s="4"/>
      <c r="C29" s="4"/>
      <c r="D29" s="4"/>
    </row>
    <row r="30" spans="1:9" s="2" customFormat="1" ht="15" customHeight="1">
      <c r="A30" s="13"/>
      <c r="B30" s="15"/>
      <c r="C30" s="14"/>
      <c r="D30" s="15"/>
    </row>
    <row r="31" spans="1:9">
      <c r="A31" s="1"/>
      <c r="B31" s="1"/>
      <c r="C31" s="1"/>
      <c r="D31" s="1"/>
    </row>
    <row r="32" spans="1:9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</sheetData>
  <phoneticPr fontId="2"/>
  <pageMargins left="0.78740157480314965" right="0.39370078740157483" top="0.59055118110236227" bottom="0.39370078740157483" header="0.31496062992125984" footer="0.51181102362204722"/>
  <pageSetup paperSize="9" fitToHeight="2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埼玉県事業所</vt:lpstr>
      <vt:lpstr>埼玉県事業所!Print_Area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2016-03-23T00:56:57Z</dcterms:created>
  <dcterms:modified xsi:type="dcterms:W3CDTF">2024-03-07T02:14:50Z</dcterms:modified>
</cp:coreProperties>
</file>